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C:\Users\Happy\OneDrive\Desktop\My Data Analyst Projects\Project 4\"/>
    </mc:Choice>
  </mc:AlternateContent>
  <xr:revisionPtr revIDLastSave="0" documentId="13_ncr:1_{3A3DED28-A4EE-4848-828F-62D96C3D5AE3}" xr6:coauthVersionLast="47" xr6:coauthVersionMax="47" xr10:uidLastSave="{00000000-0000-0000-0000-000000000000}"/>
  <bookViews>
    <workbookView xWindow="-110" yWindow="-110" windowWidth="19420" windowHeight="10420" activeTab="1" xr2:uid="{00000000-000D-0000-FFFF-FFFF00000000}"/>
  </bookViews>
  <sheets>
    <sheet name="Sales Performance Data" sheetId="1" r:id="rId1"/>
    <sheet name="Sales Performance Dashboard" sheetId="2" r:id="rId2"/>
  </sheets>
  <definedNames>
    <definedName name="Slicer_Category">#N/A</definedName>
    <definedName name="Slicer_Category1">#N/A</definedName>
    <definedName name="Slicer_Category2">#N/A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L7" i="2" l="1"/>
  <c r="Q7" i="2"/>
  <c r="B7" i="2"/>
  <c r="X7" i="2" s="1"/>
</calcChain>
</file>

<file path=xl/sharedStrings.xml><?xml version="1.0" encoding="utf-8"?>
<sst xmlns="http://schemas.openxmlformats.org/spreadsheetml/2006/main" count="7595" uniqueCount="3044">
  <si>
    <t>Order_ID</t>
  </si>
  <si>
    <t>Order_Date</t>
  </si>
  <si>
    <t>Customer_Name</t>
  </si>
  <si>
    <t>Region</t>
  </si>
  <si>
    <t>Product_Name</t>
  </si>
  <si>
    <t>Category</t>
  </si>
  <si>
    <t>Quantity</t>
  </si>
  <si>
    <t>Unit_Price</t>
  </si>
  <si>
    <t>Total_Sales</t>
  </si>
  <si>
    <t>O00001</t>
  </si>
  <si>
    <t>O00002</t>
  </si>
  <si>
    <t>O00003</t>
  </si>
  <si>
    <t>O00004</t>
  </si>
  <si>
    <t>O00005</t>
  </si>
  <si>
    <t>O00006</t>
  </si>
  <si>
    <t>O00007</t>
  </si>
  <si>
    <t>O00008</t>
  </si>
  <si>
    <t>O00009</t>
  </si>
  <si>
    <t>O00010</t>
  </si>
  <si>
    <t>O00011</t>
  </si>
  <si>
    <t>O00012</t>
  </si>
  <si>
    <t>O00013</t>
  </si>
  <si>
    <t>O00014</t>
  </si>
  <si>
    <t>O00015</t>
  </si>
  <si>
    <t>O00016</t>
  </si>
  <si>
    <t>O00017</t>
  </si>
  <si>
    <t>O00018</t>
  </si>
  <si>
    <t>O00019</t>
  </si>
  <si>
    <t>O00020</t>
  </si>
  <si>
    <t>O00021</t>
  </si>
  <si>
    <t>O00022</t>
  </si>
  <si>
    <t>O00023</t>
  </si>
  <si>
    <t>O00024</t>
  </si>
  <si>
    <t>O00025</t>
  </si>
  <si>
    <t>O00026</t>
  </si>
  <si>
    <t>O00027</t>
  </si>
  <si>
    <t>O00028</t>
  </si>
  <si>
    <t>O00029</t>
  </si>
  <si>
    <t>O00030</t>
  </si>
  <si>
    <t>O00031</t>
  </si>
  <si>
    <t>O00032</t>
  </si>
  <si>
    <t>O00033</t>
  </si>
  <si>
    <t>O00034</t>
  </si>
  <si>
    <t>O00035</t>
  </si>
  <si>
    <t>O00036</t>
  </si>
  <si>
    <t>O00037</t>
  </si>
  <si>
    <t>O00038</t>
  </si>
  <si>
    <t>O00039</t>
  </si>
  <si>
    <t>O00040</t>
  </si>
  <si>
    <t>O00041</t>
  </si>
  <si>
    <t>O00042</t>
  </si>
  <si>
    <t>O00043</t>
  </si>
  <si>
    <t>O00044</t>
  </si>
  <si>
    <t>O00045</t>
  </si>
  <si>
    <t>O00046</t>
  </si>
  <si>
    <t>O00047</t>
  </si>
  <si>
    <t>O00048</t>
  </si>
  <si>
    <t>O00049</t>
  </si>
  <si>
    <t>O00050</t>
  </si>
  <si>
    <t>O00051</t>
  </si>
  <si>
    <t>O00052</t>
  </si>
  <si>
    <t>O00053</t>
  </si>
  <si>
    <t>O00054</t>
  </si>
  <si>
    <t>O00055</t>
  </si>
  <si>
    <t>O00056</t>
  </si>
  <si>
    <t>O00057</t>
  </si>
  <si>
    <t>O00058</t>
  </si>
  <si>
    <t>O00059</t>
  </si>
  <si>
    <t>O00060</t>
  </si>
  <si>
    <t>O00061</t>
  </si>
  <si>
    <t>O00062</t>
  </si>
  <si>
    <t>O00063</t>
  </si>
  <si>
    <t>O00064</t>
  </si>
  <si>
    <t>O00065</t>
  </si>
  <si>
    <t>O00066</t>
  </si>
  <si>
    <t>O00067</t>
  </si>
  <si>
    <t>O00068</t>
  </si>
  <si>
    <t>O00069</t>
  </si>
  <si>
    <t>O00070</t>
  </si>
  <si>
    <t>O00071</t>
  </si>
  <si>
    <t>O00072</t>
  </si>
  <si>
    <t>O00073</t>
  </si>
  <si>
    <t>O00074</t>
  </si>
  <si>
    <t>O00075</t>
  </si>
  <si>
    <t>O00076</t>
  </si>
  <si>
    <t>O00077</t>
  </si>
  <si>
    <t>O00078</t>
  </si>
  <si>
    <t>O00079</t>
  </si>
  <si>
    <t>O00080</t>
  </si>
  <si>
    <t>O00081</t>
  </si>
  <si>
    <t>O00082</t>
  </si>
  <si>
    <t>O00083</t>
  </si>
  <si>
    <t>O00084</t>
  </si>
  <si>
    <t>O00085</t>
  </si>
  <si>
    <t>O00086</t>
  </si>
  <si>
    <t>O00087</t>
  </si>
  <si>
    <t>O00088</t>
  </si>
  <si>
    <t>O00089</t>
  </si>
  <si>
    <t>O00090</t>
  </si>
  <si>
    <t>O00091</t>
  </si>
  <si>
    <t>O00092</t>
  </si>
  <si>
    <t>O00093</t>
  </si>
  <si>
    <t>O00094</t>
  </si>
  <si>
    <t>O00095</t>
  </si>
  <si>
    <t>O00096</t>
  </si>
  <si>
    <t>O00097</t>
  </si>
  <si>
    <t>O00098</t>
  </si>
  <si>
    <t>O00099</t>
  </si>
  <si>
    <t>O00100</t>
  </si>
  <si>
    <t>O00101</t>
  </si>
  <si>
    <t>O00102</t>
  </si>
  <si>
    <t>O00103</t>
  </si>
  <si>
    <t>O00104</t>
  </si>
  <si>
    <t>O00105</t>
  </si>
  <si>
    <t>O00106</t>
  </si>
  <si>
    <t>O00107</t>
  </si>
  <si>
    <t>O00108</t>
  </si>
  <si>
    <t>O00109</t>
  </si>
  <si>
    <t>O00110</t>
  </si>
  <si>
    <t>O00111</t>
  </si>
  <si>
    <t>O00112</t>
  </si>
  <si>
    <t>O00113</t>
  </si>
  <si>
    <t>O00114</t>
  </si>
  <si>
    <t>O00115</t>
  </si>
  <si>
    <t>O00116</t>
  </si>
  <si>
    <t>O00117</t>
  </si>
  <si>
    <t>O00118</t>
  </si>
  <si>
    <t>O00119</t>
  </si>
  <si>
    <t>O00120</t>
  </si>
  <si>
    <t>O00121</t>
  </si>
  <si>
    <t>O00122</t>
  </si>
  <si>
    <t>O00123</t>
  </si>
  <si>
    <t>O00124</t>
  </si>
  <si>
    <t>O00125</t>
  </si>
  <si>
    <t>O00126</t>
  </si>
  <si>
    <t>O00127</t>
  </si>
  <si>
    <t>O00128</t>
  </si>
  <si>
    <t>O00129</t>
  </si>
  <si>
    <t>O00130</t>
  </si>
  <si>
    <t>O00131</t>
  </si>
  <si>
    <t>O00132</t>
  </si>
  <si>
    <t>O00133</t>
  </si>
  <si>
    <t>O00134</t>
  </si>
  <si>
    <t>O00135</t>
  </si>
  <si>
    <t>O00136</t>
  </si>
  <si>
    <t>O00137</t>
  </si>
  <si>
    <t>O00138</t>
  </si>
  <si>
    <t>O00139</t>
  </si>
  <si>
    <t>O00140</t>
  </si>
  <si>
    <t>O00141</t>
  </si>
  <si>
    <t>O00142</t>
  </si>
  <si>
    <t>O00143</t>
  </si>
  <si>
    <t>O00144</t>
  </si>
  <si>
    <t>O00145</t>
  </si>
  <si>
    <t>O00146</t>
  </si>
  <si>
    <t>O00147</t>
  </si>
  <si>
    <t>O00148</t>
  </si>
  <si>
    <t>O00149</t>
  </si>
  <si>
    <t>O00150</t>
  </si>
  <si>
    <t>O00151</t>
  </si>
  <si>
    <t>O00152</t>
  </si>
  <si>
    <t>O00153</t>
  </si>
  <si>
    <t>O00154</t>
  </si>
  <si>
    <t>O00155</t>
  </si>
  <si>
    <t>O00156</t>
  </si>
  <si>
    <t>O00157</t>
  </si>
  <si>
    <t>O00158</t>
  </si>
  <si>
    <t>O00159</t>
  </si>
  <si>
    <t>O00160</t>
  </si>
  <si>
    <t>O00161</t>
  </si>
  <si>
    <t>O00162</t>
  </si>
  <si>
    <t>O00163</t>
  </si>
  <si>
    <t>O00164</t>
  </si>
  <si>
    <t>O00165</t>
  </si>
  <si>
    <t>O00166</t>
  </si>
  <si>
    <t>O00167</t>
  </si>
  <si>
    <t>O00168</t>
  </si>
  <si>
    <t>O00169</t>
  </si>
  <si>
    <t>O00170</t>
  </si>
  <si>
    <t>O00171</t>
  </si>
  <si>
    <t>O00172</t>
  </si>
  <si>
    <t>O00173</t>
  </si>
  <si>
    <t>O00174</t>
  </si>
  <si>
    <t>O00175</t>
  </si>
  <si>
    <t>O00176</t>
  </si>
  <si>
    <t>O00177</t>
  </si>
  <si>
    <t>O00178</t>
  </si>
  <si>
    <t>O00179</t>
  </si>
  <si>
    <t>O00180</t>
  </si>
  <si>
    <t>O00181</t>
  </si>
  <si>
    <t>O00182</t>
  </si>
  <si>
    <t>O00183</t>
  </si>
  <si>
    <t>O00184</t>
  </si>
  <si>
    <t>O00185</t>
  </si>
  <si>
    <t>O00186</t>
  </si>
  <si>
    <t>O00187</t>
  </si>
  <si>
    <t>O00188</t>
  </si>
  <si>
    <t>O00189</t>
  </si>
  <si>
    <t>O00190</t>
  </si>
  <si>
    <t>O00191</t>
  </si>
  <si>
    <t>O00192</t>
  </si>
  <si>
    <t>O00193</t>
  </si>
  <si>
    <t>O00194</t>
  </si>
  <si>
    <t>O00195</t>
  </si>
  <si>
    <t>O00196</t>
  </si>
  <si>
    <t>O00197</t>
  </si>
  <si>
    <t>O00198</t>
  </si>
  <si>
    <t>O00199</t>
  </si>
  <si>
    <t>O00200</t>
  </si>
  <si>
    <t>O00201</t>
  </si>
  <si>
    <t>O00202</t>
  </si>
  <si>
    <t>O00203</t>
  </si>
  <si>
    <t>O00204</t>
  </si>
  <si>
    <t>O00205</t>
  </si>
  <si>
    <t>O00206</t>
  </si>
  <si>
    <t>O00207</t>
  </si>
  <si>
    <t>O00208</t>
  </si>
  <si>
    <t>O00209</t>
  </si>
  <si>
    <t>O00210</t>
  </si>
  <si>
    <t>O00211</t>
  </si>
  <si>
    <t>O00212</t>
  </si>
  <si>
    <t>O00213</t>
  </si>
  <si>
    <t>O00214</t>
  </si>
  <si>
    <t>O00215</t>
  </si>
  <si>
    <t>O00216</t>
  </si>
  <si>
    <t>O00217</t>
  </si>
  <si>
    <t>O00218</t>
  </si>
  <si>
    <t>O00219</t>
  </si>
  <si>
    <t>O00220</t>
  </si>
  <si>
    <t>O00221</t>
  </si>
  <si>
    <t>O00222</t>
  </si>
  <si>
    <t>O00223</t>
  </si>
  <si>
    <t>O00224</t>
  </si>
  <si>
    <t>O00225</t>
  </si>
  <si>
    <t>O00226</t>
  </si>
  <si>
    <t>O00227</t>
  </si>
  <si>
    <t>O00228</t>
  </si>
  <si>
    <t>O00229</t>
  </si>
  <si>
    <t>O00230</t>
  </si>
  <si>
    <t>O00231</t>
  </si>
  <si>
    <t>O00232</t>
  </si>
  <si>
    <t>O00233</t>
  </si>
  <si>
    <t>O00234</t>
  </si>
  <si>
    <t>O00235</t>
  </si>
  <si>
    <t>O00236</t>
  </si>
  <si>
    <t>O00237</t>
  </si>
  <si>
    <t>O00238</t>
  </si>
  <si>
    <t>O00239</t>
  </si>
  <si>
    <t>O00240</t>
  </si>
  <si>
    <t>O00241</t>
  </si>
  <si>
    <t>O00242</t>
  </si>
  <si>
    <t>O00243</t>
  </si>
  <si>
    <t>O00244</t>
  </si>
  <si>
    <t>O00245</t>
  </si>
  <si>
    <t>O00246</t>
  </si>
  <si>
    <t>O00247</t>
  </si>
  <si>
    <t>O00248</t>
  </si>
  <si>
    <t>O00249</t>
  </si>
  <si>
    <t>O00250</t>
  </si>
  <si>
    <t>O00251</t>
  </si>
  <si>
    <t>O00252</t>
  </si>
  <si>
    <t>O00253</t>
  </si>
  <si>
    <t>O00254</t>
  </si>
  <si>
    <t>O00255</t>
  </si>
  <si>
    <t>O00256</t>
  </si>
  <si>
    <t>O00257</t>
  </si>
  <si>
    <t>O00258</t>
  </si>
  <si>
    <t>O00259</t>
  </si>
  <si>
    <t>O00260</t>
  </si>
  <si>
    <t>O00261</t>
  </si>
  <si>
    <t>O00262</t>
  </si>
  <si>
    <t>O00263</t>
  </si>
  <si>
    <t>O00264</t>
  </si>
  <si>
    <t>O00265</t>
  </si>
  <si>
    <t>O00266</t>
  </si>
  <si>
    <t>O00267</t>
  </si>
  <si>
    <t>O00268</t>
  </si>
  <si>
    <t>O00269</t>
  </si>
  <si>
    <t>O00270</t>
  </si>
  <si>
    <t>O00271</t>
  </si>
  <si>
    <t>O00272</t>
  </si>
  <si>
    <t>O00273</t>
  </si>
  <si>
    <t>O00274</t>
  </si>
  <si>
    <t>O00275</t>
  </si>
  <si>
    <t>O00276</t>
  </si>
  <si>
    <t>O00277</t>
  </si>
  <si>
    <t>O00278</t>
  </si>
  <si>
    <t>O00279</t>
  </si>
  <si>
    <t>O00280</t>
  </si>
  <si>
    <t>O00281</t>
  </si>
  <si>
    <t>O00282</t>
  </si>
  <si>
    <t>O00283</t>
  </si>
  <si>
    <t>O00284</t>
  </si>
  <si>
    <t>O00285</t>
  </si>
  <si>
    <t>O00286</t>
  </si>
  <si>
    <t>O00287</t>
  </si>
  <si>
    <t>O00288</t>
  </si>
  <si>
    <t>O00289</t>
  </si>
  <si>
    <t>O00290</t>
  </si>
  <si>
    <t>O00291</t>
  </si>
  <si>
    <t>O00292</t>
  </si>
  <si>
    <t>O00293</t>
  </si>
  <si>
    <t>O00294</t>
  </si>
  <si>
    <t>O00295</t>
  </si>
  <si>
    <t>O00296</t>
  </si>
  <si>
    <t>O00297</t>
  </si>
  <si>
    <t>O00298</t>
  </si>
  <si>
    <t>O00299</t>
  </si>
  <si>
    <t>O00300</t>
  </si>
  <si>
    <t>O00301</t>
  </si>
  <si>
    <t>O00302</t>
  </si>
  <si>
    <t>O00303</t>
  </si>
  <si>
    <t>O00304</t>
  </si>
  <si>
    <t>O00305</t>
  </si>
  <si>
    <t>O00306</t>
  </si>
  <si>
    <t>O00307</t>
  </si>
  <si>
    <t>O00308</t>
  </si>
  <si>
    <t>O00309</t>
  </si>
  <si>
    <t>O00310</t>
  </si>
  <si>
    <t>O00311</t>
  </si>
  <si>
    <t>O00312</t>
  </si>
  <si>
    <t>O00313</t>
  </si>
  <si>
    <t>O00314</t>
  </si>
  <si>
    <t>O00315</t>
  </si>
  <si>
    <t>O00316</t>
  </si>
  <si>
    <t>O00317</t>
  </si>
  <si>
    <t>O00318</t>
  </si>
  <si>
    <t>O00319</t>
  </si>
  <si>
    <t>O00320</t>
  </si>
  <si>
    <t>O00321</t>
  </si>
  <si>
    <t>O00322</t>
  </si>
  <si>
    <t>O00323</t>
  </si>
  <si>
    <t>O00324</t>
  </si>
  <si>
    <t>O00325</t>
  </si>
  <si>
    <t>O00326</t>
  </si>
  <si>
    <t>O00327</t>
  </si>
  <si>
    <t>O00328</t>
  </si>
  <si>
    <t>O00329</t>
  </si>
  <si>
    <t>O00330</t>
  </si>
  <si>
    <t>O00331</t>
  </si>
  <si>
    <t>O00332</t>
  </si>
  <si>
    <t>O00333</t>
  </si>
  <si>
    <t>O00334</t>
  </si>
  <si>
    <t>O00335</t>
  </si>
  <si>
    <t>O00336</t>
  </si>
  <si>
    <t>O00337</t>
  </si>
  <si>
    <t>O00338</t>
  </si>
  <si>
    <t>O00339</t>
  </si>
  <si>
    <t>O00340</t>
  </si>
  <si>
    <t>O00341</t>
  </si>
  <si>
    <t>O00342</t>
  </si>
  <si>
    <t>O00343</t>
  </si>
  <si>
    <t>O00344</t>
  </si>
  <si>
    <t>O00345</t>
  </si>
  <si>
    <t>O00346</t>
  </si>
  <si>
    <t>O00347</t>
  </si>
  <si>
    <t>O00348</t>
  </si>
  <si>
    <t>O00349</t>
  </si>
  <si>
    <t>O00350</t>
  </si>
  <si>
    <t>O00351</t>
  </si>
  <si>
    <t>O00352</t>
  </si>
  <si>
    <t>O00353</t>
  </si>
  <si>
    <t>O00354</t>
  </si>
  <si>
    <t>O00355</t>
  </si>
  <si>
    <t>O00356</t>
  </si>
  <si>
    <t>O00357</t>
  </si>
  <si>
    <t>O00358</t>
  </si>
  <si>
    <t>O00359</t>
  </si>
  <si>
    <t>O00360</t>
  </si>
  <si>
    <t>O00361</t>
  </si>
  <si>
    <t>O00362</t>
  </si>
  <si>
    <t>O00363</t>
  </si>
  <si>
    <t>O00364</t>
  </si>
  <si>
    <t>O00365</t>
  </si>
  <si>
    <t>O00366</t>
  </si>
  <si>
    <t>O00367</t>
  </si>
  <si>
    <t>O00368</t>
  </si>
  <si>
    <t>O00369</t>
  </si>
  <si>
    <t>O00370</t>
  </si>
  <si>
    <t>O00371</t>
  </si>
  <si>
    <t>O00372</t>
  </si>
  <si>
    <t>O00373</t>
  </si>
  <si>
    <t>O00374</t>
  </si>
  <si>
    <t>O00375</t>
  </si>
  <si>
    <t>O00376</t>
  </si>
  <si>
    <t>O00377</t>
  </si>
  <si>
    <t>O00378</t>
  </si>
  <si>
    <t>O00379</t>
  </si>
  <si>
    <t>O00380</t>
  </si>
  <si>
    <t>O00381</t>
  </si>
  <si>
    <t>O00382</t>
  </si>
  <si>
    <t>O00383</t>
  </si>
  <si>
    <t>O00384</t>
  </si>
  <si>
    <t>O00385</t>
  </si>
  <si>
    <t>O00386</t>
  </si>
  <si>
    <t>O00387</t>
  </si>
  <si>
    <t>O00388</t>
  </si>
  <si>
    <t>O00389</t>
  </si>
  <si>
    <t>O00390</t>
  </si>
  <si>
    <t>O00391</t>
  </si>
  <si>
    <t>O00392</t>
  </si>
  <si>
    <t>O00393</t>
  </si>
  <si>
    <t>O00394</t>
  </si>
  <si>
    <t>O00395</t>
  </si>
  <si>
    <t>O00396</t>
  </si>
  <si>
    <t>O00397</t>
  </si>
  <si>
    <t>O00398</t>
  </si>
  <si>
    <t>O00399</t>
  </si>
  <si>
    <t>O00400</t>
  </si>
  <si>
    <t>O00401</t>
  </si>
  <si>
    <t>O00402</t>
  </si>
  <si>
    <t>O00403</t>
  </si>
  <si>
    <t>O00404</t>
  </si>
  <si>
    <t>O00405</t>
  </si>
  <si>
    <t>O00406</t>
  </si>
  <si>
    <t>O00407</t>
  </si>
  <si>
    <t>O00408</t>
  </si>
  <si>
    <t>O00409</t>
  </si>
  <si>
    <t>O00410</t>
  </si>
  <si>
    <t>O00411</t>
  </si>
  <si>
    <t>O00412</t>
  </si>
  <si>
    <t>O00413</t>
  </si>
  <si>
    <t>O00414</t>
  </si>
  <si>
    <t>O00415</t>
  </si>
  <si>
    <t>O00416</t>
  </si>
  <si>
    <t>O00417</t>
  </si>
  <si>
    <t>O00418</t>
  </si>
  <si>
    <t>O00419</t>
  </si>
  <si>
    <t>O00420</t>
  </si>
  <si>
    <t>O00421</t>
  </si>
  <si>
    <t>O00422</t>
  </si>
  <si>
    <t>O00423</t>
  </si>
  <si>
    <t>O00424</t>
  </si>
  <si>
    <t>O00425</t>
  </si>
  <si>
    <t>O00426</t>
  </si>
  <si>
    <t>O00427</t>
  </si>
  <si>
    <t>O00428</t>
  </si>
  <si>
    <t>O00429</t>
  </si>
  <si>
    <t>O00430</t>
  </si>
  <si>
    <t>O00431</t>
  </si>
  <si>
    <t>O00432</t>
  </si>
  <si>
    <t>O00433</t>
  </si>
  <si>
    <t>O00434</t>
  </si>
  <si>
    <t>O00435</t>
  </si>
  <si>
    <t>O00436</t>
  </si>
  <si>
    <t>O00437</t>
  </si>
  <si>
    <t>O00438</t>
  </si>
  <si>
    <t>O00439</t>
  </si>
  <si>
    <t>O00440</t>
  </si>
  <si>
    <t>O00441</t>
  </si>
  <si>
    <t>O00442</t>
  </si>
  <si>
    <t>O00443</t>
  </si>
  <si>
    <t>O00444</t>
  </si>
  <si>
    <t>O00445</t>
  </si>
  <si>
    <t>O00446</t>
  </si>
  <si>
    <t>O00447</t>
  </si>
  <si>
    <t>O00448</t>
  </si>
  <si>
    <t>O00449</t>
  </si>
  <si>
    <t>O00450</t>
  </si>
  <si>
    <t>O00451</t>
  </si>
  <si>
    <t>O00452</t>
  </si>
  <si>
    <t>O00453</t>
  </si>
  <si>
    <t>O00454</t>
  </si>
  <si>
    <t>O00455</t>
  </si>
  <si>
    <t>O00456</t>
  </si>
  <si>
    <t>O00457</t>
  </si>
  <si>
    <t>O00458</t>
  </si>
  <si>
    <t>O00459</t>
  </si>
  <si>
    <t>O00460</t>
  </si>
  <si>
    <t>O00461</t>
  </si>
  <si>
    <t>O00462</t>
  </si>
  <si>
    <t>O00463</t>
  </si>
  <si>
    <t>O00464</t>
  </si>
  <si>
    <t>O00465</t>
  </si>
  <si>
    <t>O00466</t>
  </si>
  <si>
    <t>O00467</t>
  </si>
  <si>
    <t>O00468</t>
  </si>
  <si>
    <t>O00469</t>
  </si>
  <si>
    <t>O00470</t>
  </si>
  <si>
    <t>O00471</t>
  </si>
  <si>
    <t>O00472</t>
  </si>
  <si>
    <t>O00473</t>
  </si>
  <si>
    <t>O00474</t>
  </si>
  <si>
    <t>O00475</t>
  </si>
  <si>
    <t>O00476</t>
  </si>
  <si>
    <t>O00477</t>
  </si>
  <si>
    <t>O00478</t>
  </si>
  <si>
    <t>O00479</t>
  </si>
  <si>
    <t>O00480</t>
  </si>
  <si>
    <t>O00481</t>
  </si>
  <si>
    <t>O00482</t>
  </si>
  <si>
    <t>O00483</t>
  </si>
  <si>
    <t>O00484</t>
  </si>
  <si>
    <t>O00485</t>
  </si>
  <si>
    <t>O00486</t>
  </si>
  <si>
    <t>O00487</t>
  </si>
  <si>
    <t>O00488</t>
  </si>
  <si>
    <t>O00489</t>
  </si>
  <si>
    <t>O00490</t>
  </si>
  <si>
    <t>O00491</t>
  </si>
  <si>
    <t>O00492</t>
  </si>
  <si>
    <t>O00493</t>
  </si>
  <si>
    <t>O00494</t>
  </si>
  <si>
    <t>O00495</t>
  </si>
  <si>
    <t>O00496</t>
  </si>
  <si>
    <t>O00497</t>
  </si>
  <si>
    <t>O00498</t>
  </si>
  <si>
    <t>O00499</t>
  </si>
  <si>
    <t>O00500</t>
  </si>
  <si>
    <t>O00501</t>
  </si>
  <si>
    <t>O00502</t>
  </si>
  <si>
    <t>O00503</t>
  </si>
  <si>
    <t>O00504</t>
  </si>
  <si>
    <t>O00505</t>
  </si>
  <si>
    <t>O00506</t>
  </si>
  <si>
    <t>O00507</t>
  </si>
  <si>
    <t>O00508</t>
  </si>
  <si>
    <t>O00509</t>
  </si>
  <si>
    <t>O00510</t>
  </si>
  <si>
    <t>O00511</t>
  </si>
  <si>
    <t>O00512</t>
  </si>
  <si>
    <t>O00513</t>
  </si>
  <si>
    <t>O00514</t>
  </si>
  <si>
    <t>O00515</t>
  </si>
  <si>
    <t>O00516</t>
  </si>
  <si>
    <t>O00517</t>
  </si>
  <si>
    <t>O00518</t>
  </si>
  <si>
    <t>O00519</t>
  </si>
  <si>
    <t>O00520</t>
  </si>
  <si>
    <t>O00521</t>
  </si>
  <si>
    <t>O00522</t>
  </si>
  <si>
    <t>O00523</t>
  </si>
  <si>
    <t>O00524</t>
  </si>
  <si>
    <t>O00525</t>
  </si>
  <si>
    <t>O00526</t>
  </si>
  <si>
    <t>O00527</t>
  </si>
  <si>
    <t>O00528</t>
  </si>
  <si>
    <t>O00529</t>
  </si>
  <si>
    <t>O00530</t>
  </si>
  <si>
    <t>O00531</t>
  </si>
  <si>
    <t>O00532</t>
  </si>
  <si>
    <t>O00533</t>
  </si>
  <si>
    <t>O00534</t>
  </si>
  <si>
    <t>O00535</t>
  </si>
  <si>
    <t>O00536</t>
  </si>
  <si>
    <t>O00537</t>
  </si>
  <si>
    <t>O00538</t>
  </si>
  <si>
    <t>O00539</t>
  </si>
  <si>
    <t>O00540</t>
  </si>
  <si>
    <t>O00541</t>
  </si>
  <si>
    <t>O00542</t>
  </si>
  <si>
    <t>O00543</t>
  </si>
  <si>
    <t>O00544</t>
  </si>
  <si>
    <t>O00545</t>
  </si>
  <si>
    <t>O00546</t>
  </si>
  <si>
    <t>O00547</t>
  </si>
  <si>
    <t>O00548</t>
  </si>
  <si>
    <t>O00549</t>
  </si>
  <si>
    <t>O00550</t>
  </si>
  <si>
    <t>O00551</t>
  </si>
  <si>
    <t>O00552</t>
  </si>
  <si>
    <t>O00553</t>
  </si>
  <si>
    <t>O00554</t>
  </si>
  <si>
    <t>O00555</t>
  </si>
  <si>
    <t>O00556</t>
  </si>
  <si>
    <t>O00557</t>
  </si>
  <si>
    <t>O00558</t>
  </si>
  <si>
    <t>O00559</t>
  </si>
  <si>
    <t>O00560</t>
  </si>
  <si>
    <t>O00561</t>
  </si>
  <si>
    <t>O00562</t>
  </si>
  <si>
    <t>O00563</t>
  </si>
  <si>
    <t>O00564</t>
  </si>
  <si>
    <t>O00565</t>
  </si>
  <si>
    <t>O00566</t>
  </si>
  <si>
    <t>O00567</t>
  </si>
  <si>
    <t>O00568</t>
  </si>
  <si>
    <t>O00569</t>
  </si>
  <si>
    <t>O00570</t>
  </si>
  <si>
    <t>O00571</t>
  </si>
  <si>
    <t>O00572</t>
  </si>
  <si>
    <t>O00573</t>
  </si>
  <si>
    <t>O00574</t>
  </si>
  <si>
    <t>O00575</t>
  </si>
  <si>
    <t>O00576</t>
  </si>
  <si>
    <t>O00577</t>
  </si>
  <si>
    <t>O00578</t>
  </si>
  <si>
    <t>O00579</t>
  </si>
  <si>
    <t>O00580</t>
  </si>
  <si>
    <t>O00581</t>
  </si>
  <si>
    <t>O00582</t>
  </si>
  <si>
    <t>O00583</t>
  </si>
  <si>
    <t>O00584</t>
  </si>
  <si>
    <t>O00585</t>
  </si>
  <si>
    <t>O00586</t>
  </si>
  <si>
    <t>O00587</t>
  </si>
  <si>
    <t>O00588</t>
  </si>
  <si>
    <t>O00589</t>
  </si>
  <si>
    <t>O00590</t>
  </si>
  <si>
    <t>O00591</t>
  </si>
  <si>
    <t>O00592</t>
  </si>
  <si>
    <t>O00593</t>
  </si>
  <si>
    <t>O00594</t>
  </si>
  <si>
    <t>O00595</t>
  </si>
  <si>
    <t>O00596</t>
  </si>
  <si>
    <t>O00597</t>
  </si>
  <si>
    <t>O00598</t>
  </si>
  <si>
    <t>O00599</t>
  </si>
  <si>
    <t>O00600</t>
  </si>
  <si>
    <t>O00601</t>
  </si>
  <si>
    <t>O00602</t>
  </si>
  <si>
    <t>O00603</t>
  </si>
  <si>
    <t>O00604</t>
  </si>
  <si>
    <t>O00605</t>
  </si>
  <si>
    <t>O00606</t>
  </si>
  <si>
    <t>O00607</t>
  </si>
  <si>
    <t>O00608</t>
  </si>
  <si>
    <t>O00609</t>
  </si>
  <si>
    <t>O00610</t>
  </si>
  <si>
    <t>O00611</t>
  </si>
  <si>
    <t>O00612</t>
  </si>
  <si>
    <t>O00613</t>
  </si>
  <si>
    <t>O00614</t>
  </si>
  <si>
    <t>O00615</t>
  </si>
  <si>
    <t>O00616</t>
  </si>
  <si>
    <t>O00617</t>
  </si>
  <si>
    <t>O00618</t>
  </si>
  <si>
    <t>O00619</t>
  </si>
  <si>
    <t>O00620</t>
  </si>
  <si>
    <t>O00621</t>
  </si>
  <si>
    <t>O00622</t>
  </si>
  <si>
    <t>O00623</t>
  </si>
  <si>
    <t>O00624</t>
  </si>
  <si>
    <t>O00625</t>
  </si>
  <si>
    <t>O00626</t>
  </si>
  <si>
    <t>O00627</t>
  </si>
  <si>
    <t>O00628</t>
  </si>
  <si>
    <t>O00629</t>
  </si>
  <si>
    <t>O00630</t>
  </si>
  <si>
    <t>O00631</t>
  </si>
  <si>
    <t>O00632</t>
  </si>
  <si>
    <t>O00633</t>
  </si>
  <si>
    <t>O00634</t>
  </si>
  <si>
    <t>O00635</t>
  </si>
  <si>
    <t>O00636</t>
  </si>
  <si>
    <t>O00637</t>
  </si>
  <si>
    <t>O00638</t>
  </si>
  <si>
    <t>O00639</t>
  </si>
  <si>
    <t>O00640</t>
  </si>
  <si>
    <t>O00641</t>
  </si>
  <si>
    <t>O00642</t>
  </si>
  <si>
    <t>O00643</t>
  </si>
  <si>
    <t>O00644</t>
  </si>
  <si>
    <t>O00645</t>
  </si>
  <si>
    <t>O00646</t>
  </si>
  <si>
    <t>O00647</t>
  </si>
  <si>
    <t>O00648</t>
  </si>
  <si>
    <t>O00649</t>
  </si>
  <si>
    <t>O00650</t>
  </si>
  <si>
    <t>O00651</t>
  </si>
  <si>
    <t>O00652</t>
  </si>
  <si>
    <t>O00653</t>
  </si>
  <si>
    <t>O00654</t>
  </si>
  <si>
    <t>O00655</t>
  </si>
  <si>
    <t>O00656</t>
  </si>
  <si>
    <t>O00657</t>
  </si>
  <si>
    <t>O00658</t>
  </si>
  <si>
    <t>O00659</t>
  </si>
  <si>
    <t>O00660</t>
  </si>
  <si>
    <t>O00661</t>
  </si>
  <si>
    <t>O00662</t>
  </si>
  <si>
    <t>O00663</t>
  </si>
  <si>
    <t>O00664</t>
  </si>
  <si>
    <t>O00665</t>
  </si>
  <si>
    <t>O00666</t>
  </si>
  <si>
    <t>O00667</t>
  </si>
  <si>
    <t>O00668</t>
  </si>
  <si>
    <t>O00669</t>
  </si>
  <si>
    <t>O00670</t>
  </si>
  <si>
    <t>O00671</t>
  </si>
  <si>
    <t>O00672</t>
  </si>
  <si>
    <t>O00673</t>
  </si>
  <si>
    <t>O00674</t>
  </si>
  <si>
    <t>O00675</t>
  </si>
  <si>
    <t>O00676</t>
  </si>
  <si>
    <t>O00677</t>
  </si>
  <si>
    <t>O00678</t>
  </si>
  <si>
    <t>O00679</t>
  </si>
  <si>
    <t>O00680</t>
  </si>
  <si>
    <t>O00681</t>
  </si>
  <si>
    <t>O00682</t>
  </si>
  <si>
    <t>O00683</t>
  </si>
  <si>
    <t>O00684</t>
  </si>
  <si>
    <t>O00685</t>
  </si>
  <si>
    <t>O00686</t>
  </si>
  <si>
    <t>O00687</t>
  </si>
  <si>
    <t>O00688</t>
  </si>
  <si>
    <t>O00689</t>
  </si>
  <si>
    <t>O00690</t>
  </si>
  <si>
    <t>O00691</t>
  </si>
  <si>
    <t>O00692</t>
  </si>
  <si>
    <t>O00693</t>
  </si>
  <si>
    <t>O00694</t>
  </si>
  <si>
    <t>O00695</t>
  </si>
  <si>
    <t>O00696</t>
  </si>
  <si>
    <t>O00697</t>
  </si>
  <si>
    <t>O00698</t>
  </si>
  <si>
    <t>O00699</t>
  </si>
  <si>
    <t>O00700</t>
  </si>
  <si>
    <t>O00701</t>
  </si>
  <si>
    <t>O00702</t>
  </si>
  <si>
    <t>O00703</t>
  </si>
  <si>
    <t>O00704</t>
  </si>
  <si>
    <t>O00705</t>
  </si>
  <si>
    <t>O00706</t>
  </si>
  <si>
    <t>O00707</t>
  </si>
  <si>
    <t>O00708</t>
  </si>
  <si>
    <t>O00709</t>
  </si>
  <si>
    <t>O00710</t>
  </si>
  <si>
    <t>O00711</t>
  </si>
  <si>
    <t>O00712</t>
  </si>
  <si>
    <t>O00713</t>
  </si>
  <si>
    <t>O00714</t>
  </si>
  <si>
    <t>O00715</t>
  </si>
  <si>
    <t>O00716</t>
  </si>
  <si>
    <t>O00717</t>
  </si>
  <si>
    <t>O00718</t>
  </si>
  <si>
    <t>O00719</t>
  </si>
  <si>
    <t>O00720</t>
  </si>
  <si>
    <t>O00721</t>
  </si>
  <si>
    <t>O00722</t>
  </si>
  <si>
    <t>O00723</t>
  </si>
  <si>
    <t>O00724</t>
  </si>
  <si>
    <t>O00725</t>
  </si>
  <si>
    <t>O00726</t>
  </si>
  <si>
    <t>O00727</t>
  </si>
  <si>
    <t>O00728</t>
  </si>
  <si>
    <t>O00729</t>
  </si>
  <si>
    <t>O00730</t>
  </si>
  <si>
    <t>O00731</t>
  </si>
  <si>
    <t>O00732</t>
  </si>
  <si>
    <t>O00733</t>
  </si>
  <si>
    <t>O00734</t>
  </si>
  <si>
    <t>O00735</t>
  </si>
  <si>
    <t>O00736</t>
  </si>
  <si>
    <t>O00737</t>
  </si>
  <si>
    <t>O00738</t>
  </si>
  <si>
    <t>O00739</t>
  </si>
  <si>
    <t>O00740</t>
  </si>
  <si>
    <t>O00741</t>
  </si>
  <si>
    <t>O00742</t>
  </si>
  <si>
    <t>O00743</t>
  </si>
  <si>
    <t>O00744</t>
  </si>
  <si>
    <t>O00745</t>
  </si>
  <si>
    <t>O00746</t>
  </si>
  <si>
    <t>O00747</t>
  </si>
  <si>
    <t>O00748</t>
  </si>
  <si>
    <t>O00749</t>
  </si>
  <si>
    <t>O00750</t>
  </si>
  <si>
    <t>O00751</t>
  </si>
  <si>
    <t>O00752</t>
  </si>
  <si>
    <t>O00753</t>
  </si>
  <si>
    <t>O00754</t>
  </si>
  <si>
    <t>O00755</t>
  </si>
  <si>
    <t>O00756</t>
  </si>
  <si>
    <t>O00757</t>
  </si>
  <si>
    <t>O00758</t>
  </si>
  <si>
    <t>O00759</t>
  </si>
  <si>
    <t>O00760</t>
  </si>
  <si>
    <t>O00761</t>
  </si>
  <si>
    <t>O00762</t>
  </si>
  <si>
    <t>O00763</t>
  </si>
  <si>
    <t>O00764</t>
  </si>
  <si>
    <t>O00765</t>
  </si>
  <si>
    <t>O00766</t>
  </si>
  <si>
    <t>O00767</t>
  </si>
  <si>
    <t>O00768</t>
  </si>
  <si>
    <t>O00769</t>
  </si>
  <si>
    <t>O00770</t>
  </si>
  <si>
    <t>O00771</t>
  </si>
  <si>
    <t>O00772</t>
  </si>
  <si>
    <t>O00773</t>
  </si>
  <si>
    <t>O00774</t>
  </si>
  <si>
    <t>O00775</t>
  </si>
  <si>
    <t>O00776</t>
  </si>
  <si>
    <t>O00777</t>
  </si>
  <si>
    <t>O00778</t>
  </si>
  <si>
    <t>O00779</t>
  </si>
  <si>
    <t>O00780</t>
  </si>
  <si>
    <t>O00781</t>
  </si>
  <si>
    <t>O00782</t>
  </si>
  <si>
    <t>O00783</t>
  </si>
  <si>
    <t>O00784</t>
  </si>
  <si>
    <t>O00785</t>
  </si>
  <si>
    <t>O00786</t>
  </si>
  <si>
    <t>O00787</t>
  </si>
  <si>
    <t>O00788</t>
  </si>
  <si>
    <t>O00789</t>
  </si>
  <si>
    <t>O00790</t>
  </si>
  <si>
    <t>O00791</t>
  </si>
  <si>
    <t>O00792</t>
  </si>
  <si>
    <t>O00793</t>
  </si>
  <si>
    <t>O00794</t>
  </si>
  <si>
    <t>O00795</t>
  </si>
  <si>
    <t>O00796</t>
  </si>
  <si>
    <t>O00797</t>
  </si>
  <si>
    <t>O00798</t>
  </si>
  <si>
    <t>O00799</t>
  </si>
  <si>
    <t>O00800</t>
  </si>
  <si>
    <t>O00801</t>
  </si>
  <si>
    <t>O00802</t>
  </si>
  <si>
    <t>O00803</t>
  </si>
  <si>
    <t>O00804</t>
  </si>
  <si>
    <t>O00805</t>
  </si>
  <si>
    <t>O00806</t>
  </si>
  <si>
    <t>O00807</t>
  </si>
  <si>
    <t>O00808</t>
  </si>
  <si>
    <t>O00809</t>
  </si>
  <si>
    <t>O00810</t>
  </si>
  <si>
    <t>O00811</t>
  </si>
  <si>
    <t>O00812</t>
  </si>
  <si>
    <t>O00813</t>
  </si>
  <si>
    <t>O00814</t>
  </si>
  <si>
    <t>O00815</t>
  </si>
  <si>
    <t>O00816</t>
  </si>
  <si>
    <t>O00817</t>
  </si>
  <si>
    <t>O00818</t>
  </si>
  <si>
    <t>O00819</t>
  </si>
  <si>
    <t>O00820</t>
  </si>
  <si>
    <t>O00821</t>
  </si>
  <si>
    <t>O00822</t>
  </si>
  <si>
    <t>O00823</t>
  </si>
  <si>
    <t>O00824</t>
  </si>
  <si>
    <t>O00825</t>
  </si>
  <si>
    <t>O00826</t>
  </si>
  <si>
    <t>O00827</t>
  </si>
  <si>
    <t>O00828</t>
  </si>
  <si>
    <t>O00829</t>
  </si>
  <si>
    <t>O00830</t>
  </si>
  <si>
    <t>O00831</t>
  </si>
  <si>
    <t>O00832</t>
  </si>
  <si>
    <t>O00833</t>
  </si>
  <si>
    <t>O00834</t>
  </si>
  <si>
    <t>O00835</t>
  </si>
  <si>
    <t>O00836</t>
  </si>
  <si>
    <t>O00837</t>
  </si>
  <si>
    <t>O00838</t>
  </si>
  <si>
    <t>O00839</t>
  </si>
  <si>
    <t>O00840</t>
  </si>
  <si>
    <t>O00841</t>
  </si>
  <si>
    <t>O00842</t>
  </si>
  <si>
    <t>O00843</t>
  </si>
  <si>
    <t>O00844</t>
  </si>
  <si>
    <t>O00845</t>
  </si>
  <si>
    <t>O00846</t>
  </si>
  <si>
    <t>O00847</t>
  </si>
  <si>
    <t>O00848</t>
  </si>
  <si>
    <t>O00849</t>
  </si>
  <si>
    <t>O00850</t>
  </si>
  <si>
    <t>O00851</t>
  </si>
  <si>
    <t>O00852</t>
  </si>
  <si>
    <t>O00853</t>
  </si>
  <si>
    <t>O00854</t>
  </si>
  <si>
    <t>O00855</t>
  </si>
  <si>
    <t>O00856</t>
  </si>
  <si>
    <t>O00857</t>
  </si>
  <si>
    <t>O00858</t>
  </si>
  <si>
    <t>O00859</t>
  </si>
  <si>
    <t>O00860</t>
  </si>
  <si>
    <t>O00861</t>
  </si>
  <si>
    <t>O00862</t>
  </si>
  <si>
    <t>O00863</t>
  </si>
  <si>
    <t>O00864</t>
  </si>
  <si>
    <t>O00865</t>
  </si>
  <si>
    <t>O00866</t>
  </si>
  <si>
    <t>O00867</t>
  </si>
  <si>
    <t>O00868</t>
  </si>
  <si>
    <t>O00869</t>
  </si>
  <si>
    <t>O00870</t>
  </si>
  <si>
    <t>O00871</t>
  </si>
  <si>
    <t>O00872</t>
  </si>
  <si>
    <t>O00873</t>
  </si>
  <si>
    <t>O00874</t>
  </si>
  <si>
    <t>O00875</t>
  </si>
  <si>
    <t>O00876</t>
  </si>
  <si>
    <t>O00877</t>
  </si>
  <si>
    <t>O00878</t>
  </si>
  <si>
    <t>O00879</t>
  </si>
  <si>
    <t>O00880</t>
  </si>
  <si>
    <t>O00881</t>
  </si>
  <si>
    <t>O00882</t>
  </si>
  <si>
    <t>O00883</t>
  </si>
  <si>
    <t>O00884</t>
  </si>
  <si>
    <t>O00885</t>
  </si>
  <si>
    <t>O00886</t>
  </si>
  <si>
    <t>O00887</t>
  </si>
  <si>
    <t>O00888</t>
  </si>
  <si>
    <t>O00889</t>
  </si>
  <si>
    <t>O00890</t>
  </si>
  <si>
    <t>O00891</t>
  </si>
  <si>
    <t>O00892</t>
  </si>
  <si>
    <t>O00893</t>
  </si>
  <si>
    <t>O00894</t>
  </si>
  <si>
    <t>O00895</t>
  </si>
  <si>
    <t>O00896</t>
  </si>
  <si>
    <t>O00897</t>
  </si>
  <si>
    <t>O00898</t>
  </si>
  <si>
    <t>O00899</t>
  </si>
  <si>
    <t>O00900</t>
  </si>
  <si>
    <t>O00901</t>
  </si>
  <si>
    <t>O00902</t>
  </si>
  <si>
    <t>O00903</t>
  </si>
  <si>
    <t>O00904</t>
  </si>
  <si>
    <t>O00905</t>
  </si>
  <si>
    <t>O00906</t>
  </si>
  <si>
    <t>O00907</t>
  </si>
  <si>
    <t>O00908</t>
  </si>
  <si>
    <t>O00909</t>
  </si>
  <si>
    <t>O00910</t>
  </si>
  <si>
    <t>O00911</t>
  </si>
  <si>
    <t>O00912</t>
  </si>
  <si>
    <t>O00913</t>
  </si>
  <si>
    <t>O00914</t>
  </si>
  <si>
    <t>O00915</t>
  </si>
  <si>
    <t>O00916</t>
  </si>
  <si>
    <t>O00917</t>
  </si>
  <si>
    <t>O00918</t>
  </si>
  <si>
    <t>O00919</t>
  </si>
  <si>
    <t>O00920</t>
  </si>
  <si>
    <t>O00921</t>
  </si>
  <si>
    <t>O00922</t>
  </si>
  <si>
    <t>O00923</t>
  </si>
  <si>
    <t>O00924</t>
  </si>
  <si>
    <t>O00925</t>
  </si>
  <si>
    <t>O00926</t>
  </si>
  <si>
    <t>O00927</t>
  </si>
  <si>
    <t>O00928</t>
  </si>
  <si>
    <t>O00929</t>
  </si>
  <si>
    <t>O00930</t>
  </si>
  <si>
    <t>O00931</t>
  </si>
  <si>
    <t>O00932</t>
  </si>
  <si>
    <t>O00933</t>
  </si>
  <si>
    <t>O00934</t>
  </si>
  <si>
    <t>O00935</t>
  </si>
  <si>
    <t>O00936</t>
  </si>
  <si>
    <t>O00937</t>
  </si>
  <si>
    <t>O00938</t>
  </si>
  <si>
    <t>O00939</t>
  </si>
  <si>
    <t>O00940</t>
  </si>
  <si>
    <t>O00941</t>
  </si>
  <si>
    <t>O00942</t>
  </si>
  <si>
    <t>O00943</t>
  </si>
  <si>
    <t>O00944</t>
  </si>
  <si>
    <t>O00945</t>
  </si>
  <si>
    <t>O00946</t>
  </si>
  <si>
    <t>O00947</t>
  </si>
  <si>
    <t>O00948</t>
  </si>
  <si>
    <t>O00949</t>
  </si>
  <si>
    <t>O00950</t>
  </si>
  <si>
    <t>O00951</t>
  </si>
  <si>
    <t>O00952</t>
  </si>
  <si>
    <t>O00953</t>
  </si>
  <si>
    <t>O00954</t>
  </si>
  <si>
    <t>O00955</t>
  </si>
  <si>
    <t>O00956</t>
  </si>
  <si>
    <t>O00957</t>
  </si>
  <si>
    <t>O00958</t>
  </si>
  <si>
    <t>O00959</t>
  </si>
  <si>
    <t>O00960</t>
  </si>
  <si>
    <t>O00961</t>
  </si>
  <si>
    <t>O00962</t>
  </si>
  <si>
    <t>O00963</t>
  </si>
  <si>
    <t>O00964</t>
  </si>
  <si>
    <t>O00965</t>
  </si>
  <si>
    <t>O00966</t>
  </si>
  <si>
    <t>O00967</t>
  </si>
  <si>
    <t>O00968</t>
  </si>
  <si>
    <t>O00969</t>
  </si>
  <si>
    <t>O00970</t>
  </si>
  <si>
    <t>O00971</t>
  </si>
  <si>
    <t>O00972</t>
  </si>
  <si>
    <t>O00973</t>
  </si>
  <si>
    <t>O00974</t>
  </si>
  <si>
    <t>O00975</t>
  </si>
  <si>
    <t>O00976</t>
  </si>
  <si>
    <t>O00977</t>
  </si>
  <si>
    <t>O00978</t>
  </si>
  <si>
    <t>O00979</t>
  </si>
  <si>
    <t>O00980</t>
  </si>
  <si>
    <t>O00981</t>
  </si>
  <si>
    <t>O00982</t>
  </si>
  <si>
    <t>O00983</t>
  </si>
  <si>
    <t>O00984</t>
  </si>
  <si>
    <t>O00985</t>
  </si>
  <si>
    <t>O00986</t>
  </si>
  <si>
    <t>O00987</t>
  </si>
  <si>
    <t>O00988</t>
  </si>
  <si>
    <t>O00989</t>
  </si>
  <si>
    <t>O00990</t>
  </si>
  <si>
    <t>O00991</t>
  </si>
  <si>
    <t>O00992</t>
  </si>
  <si>
    <t>O00993</t>
  </si>
  <si>
    <t>O00994</t>
  </si>
  <si>
    <t>O00995</t>
  </si>
  <si>
    <t>O00996</t>
  </si>
  <si>
    <t>O00997</t>
  </si>
  <si>
    <t>O00998</t>
  </si>
  <si>
    <t>O00999</t>
  </si>
  <si>
    <t>O01000</t>
  </si>
  <si>
    <t>O01001</t>
  </si>
  <si>
    <t>O01002</t>
  </si>
  <si>
    <t>O01003</t>
  </si>
  <si>
    <t>O01004</t>
  </si>
  <si>
    <t>O01005</t>
  </si>
  <si>
    <t>O01006</t>
  </si>
  <si>
    <t>O01007</t>
  </si>
  <si>
    <t>O01008</t>
  </si>
  <si>
    <t>O01009</t>
  </si>
  <si>
    <t>O01010</t>
  </si>
  <si>
    <t>O01011</t>
  </si>
  <si>
    <t>O01012</t>
  </si>
  <si>
    <t>O01013</t>
  </si>
  <si>
    <t>O01014</t>
  </si>
  <si>
    <t>O01015</t>
  </si>
  <si>
    <t>O01016</t>
  </si>
  <si>
    <t>O01017</t>
  </si>
  <si>
    <t>O01018</t>
  </si>
  <si>
    <t>O01019</t>
  </si>
  <si>
    <t>O01020</t>
  </si>
  <si>
    <t>O01021</t>
  </si>
  <si>
    <t>O01022</t>
  </si>
  <si>
    <t>O01023</t>
  </si>
  <si>
    <t>O01024</t>
  </si>
  <si>
    <t>O01025</t>
  </si>
  <si>
    <t>O01026</t>
  </si>
  <si>
    <t>O01027</t>
  </si>
  <si>
    <t>O01028</t>
  </si>
  <si>
    <t>O01029</t>
  </si>
  <si>
    <t>O01030</t>
  </si>
  <si>
    <t>O01031</t>
  </si>
  <si>
    <t>O01032</t>
  </si>
  <si>
    <t>O01033</t>
  </si>
  <si>
    <t>O01034</t>
  </si>
  <si>
    <t>O01035</t>
  </si>
  <si>
    <t>O01036</t>
  </si>
  <si>
    <t>O01037</t>
  </si>
  <si>
    <t>O01038</t>
  </si>
  <si>
    <t>O01039</t>
  </si>
  <si>
    <t>O01040</t>
  </si>
  <si>
    <t>O01041</t>
  </si>
  <si>
    <t>O01042</t>
  </si>
  <si>
    <t>O01043</t>
  </si>
  <si>
    <t>O01044</t>
  </si>
  <si>
    <t>O01045</t>
  </si>
  <si>
    <t>O01046</t>
  </si>
  <si>
    <t>O01047</t>
  </si>
  <si>
    <t>O01048</t>
  </si>
  <si>
    <t>O01049</t>
  </si>
  <si>
    <t>O01050</t>
  </si>
  <si>
    <t>O01051</t>
  </si>
  <si>
    <t>O01052</t>
  </si>
  <si>
    <t>O01053</t>
  </si>
  <si>
    <t>O01054</t>
  </si>
  <si>
    <t>O01055</t>
  </si>
  <si>
    <t>O01056</t>
  </si>
  <si>
    <t>O01057</t>
  </si>
  <si>
    <t>O01058</t>
  </si>
  <si>
    <t>O01059</t>
  </si>
  <si>
    <t>O01060</t>
  </si>
  <si>
    <t>O01061</t>
  </si>
  <si>
    <t>O01062</t>
  </si>
  <si>
    <t>O01063</t>
  </si>
  <si>
    <t>O01064</t>
  </si>
  <si>
    <t>O01065</t>
  </si>
  <si>
    <t>O01066</t>
  </si>
  <si>
    <t>O01067</t>
  </si>
  <si>
    <t>O01068</t>
  </si>
  <si>
    <t>O01069</t>
  </si>
  <si>
    <t>O01070</t>
  </si>
  <si>
    <t>O01071</t>
  </si>
  <si>
    <t>O01072</t>
  </si>
  <si>
    <t>O01073</t>
  </si>
  <si>
    <t>O01074</t>
  </si>
  <si>
    <t>O01075</t>
  </si>
  <si>
    <t>O01076</t>
  </si>
  <si>
    <t>O01077</t>
  </si>
  <si>
    <t>O01078</t>
  </si>
  <si>
    <t>O01079</t>
  </si>
  <si>
    <t>O01080</t>
  </si>
  <si>
    <t>O01081</t>
  </si>
  <si>
    <t>O01082</t>
  </si>
  <si>
    <t>O01083</t>
  </si>
  <si>
    <t>O01084</t>
  </si>
  <si>
    <t>O01085</t>
  </si>
  <si>
    <t>O01086</t>
  </si>
  <si>
    <t>O01087</t>
  </si>
  <si>
    <t>O01088</t>
  </si>
  <si>
    <t>O01089</t>
  </si>
  <si>
    <t>O01090</t>
  </si>
  <si>
    <t>O01091</t>
  </si>
  <si>
    <t>O01092</t>
  </si>
  <si>
    <t>O01093</t>
  </si>
  <si>
    <t>O01094</t>
  </si>
  <si>
    <t>O01095</t>
  </si>
  <si>
    <t>O01096</t>
  </si>
  <si>
    <t>O01097</t>
  </si>
  <si>
    <t>O01098</t>
  </si>
  <si>
    <t>O01099</t>
  </si>
  <si>
    <t>O01100</t>
  </si>
  <si>
    <t>O01101</t>
  </si>
  <si>
    <t>O01102</t>
  </si>
  <si>
    <t>O01103</t>
  </si>
  <si>
    <t>O01104</t>
  </si>
  <si>
    <t>O01105</t>
  </si>
  <si>
    <t>O01106</t>
  </si>
  <si>
    <t>O01107</t>
  </si>
  <si>
    <t>O01108</t>
  </si>
  <si>
    <t>O01109</t>
  </si>
  <si>
    <t>O01110</t>
  </si>
  <si>
    <t>O01111</t>
  </si>
  <si>
    <t>O01112</t>
  </si>
  <si>
    <t>O01113</t>
  </si>
  <si>
    <t>O01114</t>
  </si>
  <si>
    <t>O01115</t>
  </si>
  <si>
    <t>O01116</t>
  </si>
  <si>
    <t>O01117</t>
  </si>
  <si>
    <t>O01118</t>
  </si>
  <si>
    <t>O01119</t>
  </si>
  <si>
    <t>O01120</t>
  </si>
  <si>
    <t>O01121</t>
  </si>
  <si>
    <t>O01122</t>
  </si>
  <si>
    <t>O01123</t>
  </si>
  <si>
    <t>O01124</t>
  </si>
  <si>
    <t>O01125</t>
  </si>
  <si>
    <t>O01126</t>
  </si>
  <si>
    <t>O01127</t>
  </si>
  <si>
    <t>O01128</t>
  </si>
  <si>
    <t>O01129</t>
  </si>
  <si>
    <t>O01130</t>
  </si>
  <si>
    <t>O01131</t>
  </si>
  <si>
    <t>O01132</t>
  </si>
  <si>
    <t>O01133</t>
  </si>
  <si>
    <t>O01134</t>
  </si>
  <si>
    <t>O01135</t>
  </si>
  <si>
    <t>O01136</t>
  </si>
  <si>
    <t>O01137</t>
  </si>
  <si>
    <t>O01138</t>
  </si>
  <si>
    <t>O01139</t>
  </si>
  <si>
    <t>O01140</t>
  </si>
  <si>
    <t>O01141</t>
  </si>
  <si>
    <t>O01142</t>
  </si>
  <si>
    <t>O01143</t>
  </si>
  <si>
    <t>O01144</t>
  </si>
  <si>
    <t>O01145</t>
  </si>
  <si>
    <t>O01146</t>
  </si>
  <si>
    <t>O01147</t>
  </si>
  <si>
    <t>O01148</t>
  </si>
  <si>
    <t>O01149</t>
  </si>
  <si>
    <t>O01150</t>
  </si>
  <si>
    <t>O01151</t>
  </si>
  <si>
    <t>O01152</t>
  </si>
  <si>
    <t>O01153</t>
  </si>
  <si>
    <t>O01154</t>
  </si>
  <si>
    <t>O01155</t>
  </si>
  <si>
    <t>O01156</t>
  </si>
  <si>
    <t>O01157</t>
  </si>
  <si>
    <t>O01158</t>
  </si>
  <si>
    <t>O01159</t>
  </si>
  <si>
    <t>O01160</t>
  </si>
  <si>
    <t>O01161</t>
  </si>
  <si>
    <t>O01162</t>
  </si>
  <si>
    <t>O01163</t>
  </si>
  <si>
    <t>O01164</t>
  </si>
  <si>
    <t>O01165</t>
  </si>
  <si>
    <t>O01166</t>
  </si>
  <si>
    <t>O01167</t>
  </si>
  <si>
    <t>O01168</t>
  </si>
  <si>
    <t>O01169</t>
  </si>
  <si>
    <t>O01170</t>
  </si>
  <si>
    <t>O01171</t>
  </si>
  <si>
    <t>O01172</t>
  </si>
  <si>
    <t>O01173</t>
  </si>
  <si>
    <t>O01174</t>
  </si>
  <si>
    <t>O01175</t>
  </si>
  <si>
    <t>O01176</t>
  </si>
  <si>
    <t>O01177</t>
  </si>
  <si>
    <t>O01178</t>
  </si>
  <si>
    <t>O01179</t>
  </si>
  <si>
    <t>O01180</t>
  </si>
  <si>
    <t>O01181</t>
  </si>
  <si>
    <t>O01182</t>
  </si>
  <si>
    <t>O01183</t>
  </si>
  <si>
    <t>O01184</t>
  </si>
  <si>
    <t>O01185</t>
  </si>
  <si>
    <t>O01186</t>
  </si>
  <si>
    <t>O01187</t>
  </si>
  <si>
    <t>O01188</t>
  </si>
  <si>
    <t>O01189</t>
  </si>
  <si>
    <t>O01190</t>
  </si>
  <si>
    <t>O01191</t>
  </si>
  <si>
    <t>O01192</t>
  </si>
  <si>
    <t>O01193</t>
  </si>
  <si>
    <t>O01194</t>
  </si>
  <si>
    <t>O01195</t>
  </si>
  <si>
    <t>O01196</t>
  </si>
  <si>
    <t>O01197</t>
  </si>
  <si>
    <t>O01198</t>
  </si>
  <si>
    <t>O01199</t>
  </si>
  <si>
    <t>O01200</t>
  </si>
  <si>
    <t>O01201</t>
  </si>
  <si>
    <t>O01202</t>
  </si>
  <si>
    <t>O01203</t>
  </si>
  <si>
    <t>O01204</t>
  </si>
  <si>
    <t>O01205</t>
  </si>
  <si>
    <t>O01206</t>
  </si>
  <si>
    <t>O01207</t>
  </si>
  <si>
    <t>O01208</t>
  </si>
  <si>
    <t>O01209</t>
  </si>
  <si>
    <t>O01210</t>
  </si>
  <si>
    <t>O01211</t>
  </si>
  <si>
    <t>O01212</t>
  </si>
  <si>
    <t>O01213</t>
  </si>
  <si>
    <t>O01214</t>
  </si>
  <si>
    <t>O01215</t>
  </si>
  <si>
    <t>O01216</t>
  </si>
  <si>
    <t>O01217</t>
  </si>
  <si>
    <t>O01218</t>
  </si>
  <si>
    <t>O01219</t>
  </si>
  <si>
    <t>O01220</t>
  </si>
  <si>
    <t>O01221</t>
  </si>
  <si>
    <t>O01222</t>
  </si>
  <si>
    <t>O01223</t>
  </si>
  <si>
    <t>O01224</t>
  </si>
  <si>
    <t>O01225</t>
  </si>
  <si>
    <t>O01226</t>
  </si>
  <si>
    <t>O01227</t>
  </si>
  <si>
    <t>O01228</t>
  </si>
  <si>
    <t>O01229</t>
  </si>
  <si>
    <t>O01230</t>
  </si>
  <si>
    <t>O01231</t>
  </si>
  <si>
    <t>O01232</t>
  </si>
  <si>
    <t>O01233</t>
  </si>
  <si>
    <t>O01234</t>
  </si>
  <si>
    <t>O01235</t>
  </si>
  <si>
    <t>O01236</t>
  </si>
  <si>
    <t>O01237</t>
  </si>
  <si>
    <t>O01238</t>
  </si>
  <si>
    <t>O01239</t>
  </si>
  <si>
    <t>O01240</t>
  </si>
  <si>
    <t>O01241</t>
  </si>
  <si>
    <t>O01242</t>
  </si>
  <si>
    <t>O01243</t>
  </si>
  <si>
    <t>O01244</t>
  </si>
  <si>
    <t>O01245</t>
  </si>
  <si>
    <t>O01246</t>
  </si>
  <si>
    <t>O01247</t>
  </si>
  <si>
    <t>O01248</t>
  </si>
  <si>
    <t>O01249</t>
  </si>
  <si>
    <t>O01250</t>
  </si>
  <si>
    <t>O01251</t>
  </si>
  <si>
    <t>O01252</t>
  </si>
  <si>
    <t>O01253</t>
  </si>
  <si>
    <t>O01254</t>
  </si>
  <si>
    <t>O01255</t>
  </si>
  <si>
    <t>O01256</t>
  </si>
  <si>
    <t>O01257</t>
  </si>
  <si>
    <t>O01258</t>
  </si>
  <si>
    <t>O01259</t>
  </si>
  <si>
    <t>O01260</t>
  </si>
  <si>
    <t>O01261</t>
  </si>
  <si>
    <t>O01262</t>
  </si>
  <si>
    <t>O01263</t>
  </si>
  <si>
    <t>O01264</t>
  </si>
  <si>
    <t>O01265</t>
  </si>
  <si>
    <t>O01266</t>
  </si>
  <si>
    <t>O01267</t>
  </si>
  <si>
    <t>O01268</t>
  </si>
  <si>
    <t>O01269</t>
  </si>
  <si>
    <t>O01270</t>
  </si>
  <si>
    <t>O01271</t>
  </si>
  <si>
    <t>O01272</t>
  </si>
  <si>
    <t>O01273</t>
  </si>
  <si>
    <t>O01274</t>
  </si>
  <si>
    <t>O01275</t>
  </si>
  <si>
    <t>O01276</t>
  </si>
  <si>
    <t>O01277</t>
  </si>
  <si>
    <t>O01278</t>
  </si>
  <si>
    <t>O01279</t>
  </si>
  <si>
    <t>O01280</t>
  </si>
  <si>
    <t>O01281</t>
  </si>
  <si>
    <t>O01282</t>
  </si>
  <si>
    <t>O01283</t>
  </si>
  <si>
    <t>O01284</t>
  </si>
  <si>
    <t>O01285</t>
  </si>
  <si>
    <t>O01286</t>
  </si>
  <si>
    <t>O01287</t>
  </si>
  <si>
    <t>O01288</t>
  </si>
  <si>
    <t>O01289</t>
  </si>
  <si>
    <t>O01290</t>
  </si>
  <si>
    <t>O01291</t>
  </si>
  <si>
    <t>O01292</t>
  </si>
  <si>
    <t>O01293</t>
  </si>
  <si>
    <t>O01294</t>
  </si>
  <si>
    <t>O01295</t>
  </si>
  <si>
    <t>O01296</t>
  </si>
  <si>
    <t>O01297</t>
  </si>
  <si>
    <t>O01298</t>
  </si>
  <si>
    <t>O01299</t>
  </si>
  <si>
    <t>O01300</t>
  </si>
  <si>
    <t>O01301</t>
  </si>
  <si>
    <t>O01302</t>
  </si>
  <si>
    <t>O01303</t>
  </si>
  <si>
    <t>O01304</t>
  </si>
  <si>
    <t>O01305</t>
  </si>
  <si>
    <t>O01306</t>
  </si>
  <si>
    <t>O01307</t>
  </si>
  <si>
    <t>O01308</t>
  </si>
  <si>
    <t>O01309</t>
  </si>
  <si>
    <t>O01310</t>
  </si>
  <si>
    <t>O01311</t>
  </si>
  <si>
    <t>O01312</t>
  </si>
  <si>
    <t>O01313</t>
  </si>
  <si>
    <t>O01314</t>
  </si>
  <si>
    <t>O01315</t>
  </si>
  <si>
    <t>O01316</t>
  </si>
  <si>
    <t>O01317</t>
  </si>
  <si>
    <t>O01318</t>
  </si>
  <si>
    <t>O01319</t>
  </si>
  <si>
    <t>O01320</t>
  </si>
  <si>
    <t>O01321</t>
  </si>
  <si>
    <t>O01322</t>
  </si>
  <si>
    <t>O01323</t>
  </si>
  <si>
    <t>O01324</t>
  </si>
  <si>
    <t>O01325</t>
  </si>
  <si>
    <t>O01326</t>
  </si>
  <si>
    <t>O01327</t>
  </si>
  <si>
    <t>O01328</t>
  </si>
  <si>
    <t>O01329</t>
  </si>
  <si>
    <t>O01330</t>
  </si>
  <si>
    <t>O01331</t>
  </si>
  <si>
    <t>O01332</t>
  </si>
  <si>
    <t>O01333</t>
  </si>
  <si>
    <t>O01334</t>
  </si>
  <si>
    <t>O01335</t>
  </si>
  <si>
    <t>O01336</t>
  </si>
  <si>
    <t>O01337</t>
  </si>
  <si>
    <t>O01338</t>
  </si>
  <si>
    <t>O01339</t>
  </si>
  <si>
    <t>O01340</t>
  </si>
  <si>
    <t>O01341</t>
  </si>
  <si>
    <t>O01342</t>
  </si>
  <si>
    <t>O01343</t>
  </si>
  <si>
    <t>O01344</t>
  </si>
  <si>
    <t>O01345</t>
  </si>
  <si>
    <t>O01346</t>
  </si>
  <si>
    <t>O01347</t>
  </si>
  <si>
    <t>O01348</t>
  </si>
  <si>
    <t>O01349</t>
  </si>
  <si>
    <t>O01350</t>
  </si>
  <si>
    <t>O01351</t>
  </si>
  <si>
    <t>O01352</t>
  </si>
  <si>
    <t>O01353</t>
  </si>
  <si>
    <t>O01354</t>
  </si>
  <si>
    <t>O01355</t>
  </si>
  <si>
    <t>O01356</t>
  </si>
  <si>
    <t>O01357</t>
  </si>
  <si>
    <t>O01358</t>
  </si>
  <si>
    <t>O01359</t>
  </si>
  <si>
    <t>O01360</t>
  </si>
  <si>
    <t>O01361</t>
  </si>
  <si>
    <t>O01362</t>
  </si>
  <si>
    <t>O01363</t>
  </si>
  <si>
    <t>O01364</t>
  </si>
  <si>
    <t>O01365</t>
  </si>
  <si>
    <t>O01366</t>
  </si>
  <si>
    <t>O01367</t>
  </si>
  <si>
    <t>O01368</t>
  </si>
  <si>
    <t>O01369</t>
  </si>
  <si>
    <t>O01370</t>
  </si>
  <si>
    <t>O01371</t>
  </si>
  <si>
    <t>O01372</t>
  </si>
  <si>
    <t>O01373</t>
  </si>
  <si>
    <t>O01374</t>
  </si>
  <si>
    <t>O01375</t>
  </si>
  <si>
    <t>O01376</t>
  </si>
  <si>
    <t>O01377</t>
  </si>
  <si>
    <t>O01378</t>
  </si>
  <si>
    <t>O01379</t>
  </si>
  <si>
    <t>O01380</t>
  </si>
  <si>
    <t>O01381</t>
  </si>
  <si>
    <t>O01382</t>
  </si>
  <si>
    <t>O01383</t>
  </si>
  <si>
    <t>O01384</t>
  </si>
  <si>
    <t>O01385</t>
  </si>
  <si>
    <t>O01386</t>
  </si>
  <si>
    <t>O01387</t>
  </si>
  <si>
    <t>O01388</t>
  </si>
  <si>
    <t>O01389</t>
  </si>
  <si>
    <t>O01390</t>
  </si>
  <si>
    <t>O01391</t>
  </si>
  <si>
    <t>O01392</t>
  </si>
  <si>
    <t>O01393</t>
  </si>
  <si>
    <t>O01394</t>
  </si>
  <si>
    <t>O01395</t>
  </si>
  <si>
    <t>O01396</t>
  </si>
  <si>
    <t>O01397</t>
  </si>
  <si>
    <t>O01398</t>
  </si>
  <si>
    <t>O01399</t>
  </si>
  <si>
    <t>O01400</t>
  </si>
  <si>
    <t>O01401</t>
  </si>
  <si>
    <t>O01402</t>
  </si>
  <si>
    <t>O01403</t>
  </si>
  <si>
    <t>O01404</t>
  </si>
  <si>
    <t>O01405</t>
  </si>
  <si>
    <t>O01406</t>
  </si>
  <si>
    <t>O01407</t>
  </si>
  <si>
    <t>O01408</t>
  </si>
  <si>
    <t>O01409</t>
  </si>
  <si>
    <t>O01410</t>
  </si>
  <si>
    <t>O01411</t>
  </si>
  <si>
    <t>O01412</t>
  </si>
  <si>
    <t>O01413</t>
  </si>
  <si>
    <t>O01414</t>
  </si>
  <si>
    <t>O01415</t>
  </si>
  <si>
    <t>O01416</t>
  </si>
  <si>
    <t>O01417</t>
  </si>
  <si>
    <t>O01418</t>
  </si>
  <si>
    <t>O01419</t>
  </si>
  <si>
    <t>O01420</t>
  </si>
  <si>
    <t>O01421</t>
  </si>
  <si>
    <t>O01422</t>
  </si>
  <si>
    <t>O01423</t>
  </si>
  <si>
    <t>O01424</t>
  </si>
  <si>
    <t>O01425</t>
  </si>
  <si>
    <t>O01426</t>
  </si>
  <si>
    <t>O01427</t>
  </si>
  <si>
    <t>O01428</t>
  </si>
  <si>
    <t>O01429</t>
  </si>
  <si>
    <t>O01430</t>
  </si>
  <si>
    <t>O01431</t>
  </si>
  <si>
    <t>O01432</t>
  </si>
  <si>
    <t>O01433</t>
  </si>
  <si>
    <t>O01434</t>
  </si>
  <si>
    <t>O01435</t>
  </si>
  <si>
    <t>O01436</t>
  </si>
  <si>
    <t>O01437</t>
  </si>
  <si>
    <t>O01438</t>
  </si>
  <si>
    <t>O01439</t>
  </si>
  <si>
    <t>O01440</t>
  </si>
  <si>
    <t>O01441</t>
  </si>
  <si>
    <t>O01442</t>
  </si>
  <si>
    <t>O01443</t>
  </si>
  <si>
    <t>O01444</t>
  </si>
  <si>
    <t>O01445</t>
  </si>
  <si>
    <t>O01446</t>
  </si>
  <si>
    <t>O01447</t>
  </si>
  <si>
    <t>O01448</t>
  </si>
  <si>
    <t>O01449</t>
  </si>
  <si>
    <t>O01450</t>
  </si>
  <si>
    <t>O01451</t>
  </si>
  <si>
    <t>O01452</t>
  </si>
  <si>
    <t>O01453</t>
  </si>
  <si>
    <t>O01454</t>
  </si>
  <si>
    <t>O01455</t>
  </si>
  <si>
    <t>O01456</t>
  </si>
  <si>
    <t>O01457</t>
  </si>
  <si>
    <t>O01458</t>
  </si>
  <si>
    <t>O01459</t>
  </si>
  <si>
    <t>O01460</t>
  </si>
  <si>
    <t>O01461</t>
  </si>
  <si>
    <t>O01462</t>
  </si>
  <si>
    <t>O01463</t>
  </si>
  <si>
    <t>O01464</t>
  </si>
  <si>
    <t>O01465</t>
  </si>
  <si>
    <t>O01466</t>
  </si>
  <si>
    <t>O01467</t>
  </si>
  <si>
    <t>O01468</t>
  </si>
  <si>
    <t>O01469</t>
  </si>
  <si>
    <t>O01470</t>
  </si>
  <si>
    <t>O01471</t>
  </si>
  <si>
    <t>O01472</t>
  </si>
  <si>
    <t>O01473</t>
  </si>
  <si>
    <t>O01474</t>
  </si>
  <si>
    <t>O01475</t>
  </si>
  <si>
    <t>O01476</t>
  </si>
  <si>
    <t>O01477</t>
  </si>
  <si>
    <t>O01478</t>
  </si>
  <si>
    <t>O01479</t>
  </si>
  <si>
    <t>O01480</t>
  </si>
  <si>
    <t>O01481</t>
  </si>
  <si>
    <t>O01482</t>
  </si>
  <si>
    <t>O01483</t>
  </si>
  <si>
    <t>O01484</t>
  </si>
  <si>
    <t>O01485</t>
  </si>
  <si>
    <t>O01486</t>
  </si>
  <si>
    <t>O01487</t>
  </si>
  <si>
    <t>O01488</t>
  </si>
  <si>
    <t>O01489</t>
  </si>
  <si>
    <t>O01490</t>
  </si>
  <si>
    <t>O01491</t>
  </si>
  <si>
    <t>O01492</t>
  </si>
  <si>
    <t>O01493</t>
  </si>
  <si>
    <t>O01494</t>
  </si>
  <si>
    <t>O01495</t>
  </si>
  <si>
    <t>O01496</t>
  </si>
  <si>
    <t>O01497</t>
  </si>
  <si>
    <t>O01498</t>
  </si>
  <si>
    <t>O01499</t>
  </si>
  <si>
    <t>O01500</t>
  </si>
  <si>
    <t>Leah Hudson</t>
  </si>
  <si>
    <t>Peter Jefferson</t>
  </si>
  <si>
    <t>Ruben Castro</t>
  </si>
  <si>
    <t>Michael Wood</t>
  </si>
  <si>
    <t>Caroline Lewis</t>
  </si>
  <si>
    <t>William Jennings MD</t>
  </si>
  <si>
    <t>Kristen Hernandez</t>
  </si>
  <si>
    <t>Jessica Hicks</t>
  </si>
  <si>
    <t>Justin Smith</t>
  </si>
  <si>
    <t>Matthew Harper</t>
  </si>
  <si>
    <t>Jacqueline Parks</t>
  </si>
  <si>
    <t>Jeffrey Cochran</t>
  </si>
  <si>
    <t>Johnny Robinson</t>
  </si>
  <si>
    <t>Erica Howard</t>
  </si>
  <si>
    <t>Patricia Gutierrez</t>
  </si>
  <si>
    <t>Terry Ellis</t>
  </si>
  <si>
    <t>Steven Lee</t>
  </si>
  <si>
    <t>Tina Patterson</t>
  </si>
  <si>
    <t>Amanda Hughes</t>
  </si>
  <si>
    <t>Robert Coleman</t>
  </si>
  <si>
    <t>Stephen Taylor</t>
  </si>
  <si>
    <t>Mark Costa</t>
  </si>
  <si>
    <t>Kimberly Tate</t>
  </si>
  <si>
    <t>Jaclyn Baker</t>
  </si>
  <si>
    <t>Jennifer Davis</t>
  </si>
  <si>
    <t>Michael Cox</t>
  </si>
  <si>
    <t>John Johnson</t>
  </si>
  <si>
    <t>Susan Harrison</t>
  </si>
  <si>
    <t>Taylor Gibson</t>
  </si>
  <si>
    <t>Jermaine Thomas</t>
  </si>
  <si>
    <t>Thomas Schroeder</t>
  </si>
  <si>
    <t>Sheila Mcknight</t>
  </si>
  <si>
    <t>Jacob Scott</t>
  </si>
  <si>
    <t>Marc Pennington PhD</t>
  </si>
  <si>
    <t>Katie Graves</t>
  </si>
  <si>
    <t>George Roberts</t>
  </si>
  <si>
    <t>Benjamin Trujillo</t>
  </si>
  <si>
    <t>Rebecca Johns</t>
  </si>
  <si>
    <t>Melissa Vargas</t>
  </si>
  <si>
    <t>Curtis Reyes</t>
  </si>
  <si>
    <t>Matthew Diaz</t>
  </si>
  <si>
    <t>Troy Cabrera</t>
  </si>
  <si>
    <t>Paul Smith</t>
  </si>
  <si>
    <t>Sara Long</t>
  </si>
  <si>
    <t>Lisa Stephens</t>
  </si>
  <si>
    <t>Gregory Humphrey</t>
  </si>
  <si>
    <t>Nicole Thomas</t>
  </si>
  <si>
    <t>Kevin Peterson</t>
  </si>
  <si>
    <t>Sandra Hebert</t>
  </si>
  <si>
    <t>Whitney Davis</t>
  </si>
  <si>
    <t>Paula Walker</t>
  </si>
  <si>
    <t>Catherine Smith</t>
  </si>
  <si>
    <t>Jeffrey Cox</t>
  </si>
  <si>
    <t>Jason Powell</t>
  </si>
  <si>
    <t>William Brown</t>
  </si>
  <si>
    <t>Kevin Williams MD</t>
  </si>
  <si>
    <t>Michael Dixon</t>
  </si>
  <si>
    <t>Roberto Turner</t>
  </si>
  <si>
    <t>Brittany Hart</t>
  </si>
  <si>
    <t>James Pugh</t>
  </si>
  <si>
    <t>Erin Gilbert</t>
  </si>
  <si>
    <t>Casey Lambert</t>
  </si>
  <si>
    <t>Dana Rodriguez</t>
  </si>
  <si>
    <t>Natalie Castillo</t>
  </si>
  <si>
    <t>Mrs. Meredith Barr MD</t>
  </si>
  <si>
    <t>Carolyn Johnson</t>
  </si>
  <si>
    <t>Jodi Hoffman</t>
  </si>
  <si>
    <t>Kimberly Parker</t>
  </si>
  <si>
    <t>Charles Sparks</t>
  </si>
  <si>
    <t>Sherry Perry</t>
  </si>
  <si>
    <t>Michael Frazier</t>
  </si>
  <si>
    <t>Kimberly Johnson</t>
  </si>
  <si>
    <t>Gabrielle Gonzalez</t>
  </si>
  <si>
    <t>Angela Taylor</t>
  </si>
  <si>
    <t>Katherine Rodriguez</t>
  </si>
  <si>
    <t>Jennifer Roberts</t>
  </si>
  <si>
    <t>Melissa Davenport</t>
  </si>
  <si>
    <t>Misty Williams</t>
  </si>
  <si>
    <t>Monica Lewis</t>
  </si>
  <si>
    <t>Melanie Wright</t>
  </si>
  <si>
    <t>Jordan Douglas</t>
  </si>
  <si>
    <t>Andrew Ingram</t>
  </si>
  <si>
    <t>Christina Davis</t>
  </si>
  <si>
    <t>Samuel Mullins</t>
  </si>
  <si>
    <t>Adam Gray</t>
  </si>
  <si>
    <t>Tonya Galvan</t>
  </si>
  <si>
    <t>Ashley Rodriguez</t>
  </si>
  <si>
    <t>Victoria Hardin</t>
  </si>
  <si>
    <t>Carolyn Nash</t>
  </si>
  <si>
    <t>John Strickland</t>
  </si>
  <si>
    <t>Jeffrey Hess</t>
  </si>
  <si>
    <t>Jessica Wright</t>
  </si>
  <si>
    <t>Ronald Ramirez</t>
  </si>
  <si>
    <t>Brian Shepherd</t>
  </si>
  <si>
    <t>Lisa Owens</t>
  </si>
  <si>
    <t>Melanie Hernandez</t>
  </si>
  <si>
    <t>Mary Park</t>
  </si>
  <si>
    <t>Gabrielle Rodriguez</t>
  </si>
  <si>
    <t>Rodney Suarez</t>
  </si>
  <si>
    <t>Megan Townsend</t>
  </si>
  <si>
    <t>Matthew Carroll</t>
  </si>
  <si>
    <t>Willie Ashley</t>
  </si>
  <si>
    <t>James Gould</t>
  </si>
  <si>
    <t>Alexander Gamble</t>
  </si>
  <si>
    <t>Angela Lynch</t>
  </si>
  <si>
    <t>Amy Hernandez</t>
  </si>
  <si>
    <t>Sean Mendez</t>
  </si>
  <si>
    <t>Melanie Grant</t>
  </si>
  <si>
    <t>Andrea Crawford</t>
  </si>
  <si>
    <t>Nicole Gregory</t>
  </si>
  <si>
    <t>Alec Banks</t>
  </si>
  <si>
    <t>Thomas Jacobs</t>
  </si>
  <si>
    <t>Stephanie Gamble</t>
  </si>
  <si>
    <t>Donald Valenzuela</t>
  </si>
  <si>
    <t>Ryan Shannon</t>
  </si>
  <si>
    <t>Kevin Torres</t>
  </si>
  <si>
    <t>Ryan Hernandez</t>
  </si>
  <si>
    <t>Kimberly Sweeney</t>
  </si>
  <si>
    <t>Cory Kim</t>
  </si>
  <si>
    <t>Raymond Aguirre</t>
  </si>
  <si>
    <t>Carl Frazier</t>
  </si>
  <si>
    <t>James Carey</t>
  </si>
  <si>
    <t>Joseph Kirby</t>
  </si>
  <si>
    <t>James Garcia</t>
  </si>
  <si>
    <t>William Madden</t>
  </si>
  <si>
    <t>Jimmy Brown</t>
  </si>
  <si>
    <t>Brett Mendoza</t>
  </si>
  <si>
    <t>Samuel Rivas</t>
  </si>
  <si>
    <t>Heather Lucero</t>
  </si>
  <si>
    <t>Maria Anderson</t>
  </si>
  <si>
    <t>Todd Carter</t>
  </si>
  <si>
    <t>Charles Anderson</t>
  </si>
  <si>
    <t>Jennifer Black DDS</t>
  </si>
  <si>
    <t>Eddie Shepherd</t>
  </si>
  <si>
    <t>Savannah Leach</t>
  </si>
  <si>
    <t>Corey Oliver</t>
  </si>
  <si>
    <t>Angel Rogers</t>
  </si>
  <si>
    <t>Marcus Silva</t>
  </si>
  <si>
    <t>Rickey Gregory</t>
  </si>
  <si>
    <t>Lisa Mcfarland</t>
  </si>
  <si>
    <t>Kevin Burton</t>
  </si>
  <si>
    <t>Kenneth Bryant</t>
  </si>
  <si>
    <t>Richard Williams</t>
  </si>
  <si>
    <t>Robin Peters</t>
  </si>
  <si>
    <t>Katherine Smith</t>
  </si>
  <si>
    <t>Christian Elliott</t>
  </si>
  <si>
    <t>Sarah Nash</t>
  </si>
  <si>
    <t>Ryan Reyes</t>
  </si>
  <si>
    <t>Rodney Harper</t>
  </si>
  <si>
    <t>Ebony Rodriguez</t>
  </si>
  <si>
    <t>Tyler Fox</t>
  </si>
  <si>
    <t>Carlos Swanson</t>
  </si>
  <si>
    <t>Julian Anderson</t>
  </si>
  <si>
    <t>Kimberly Gibson</t>
  </si>
  <si>
    <t>Amy Rivers</t>
  </si>
  <si>
    <t>Peter Gomez</t>
  </si>
  <si>
    <t>Catherine Rios</t>
  </si>
  <si>
    <t>Monica Evans</t>
  </si>
  <si>
    <t>Heather Harrison</t>
  </si>
  <si>
    <t>Jessica Grimes</t>
  </si>
  <si>
    <t>Joshua Clarke</t>
  </si>
  <si>
    <t>Crystal Burns</t>
  </si>
  <si>
    <t>Elizabeth Rivers</t>
  </si>
  <si>
    <t>Lauren Morales</t>
  </si>
  <si>
    <t>Tina Williams</t>
  </si>
  <si>
    <t>Jimmy Paul</t>
  </si>
  <si>
    <t>Michael Serrano III</t>
  </si>
  <si>
    <t>Mark Coffey</t>
  </si>
  <si>
    <t>Diana Lloyd</t>
  </si>
  <si>
    <t>Thomas King</t>
  </si>
  <si>
    <t>Matthew Wood</t>
  </si>
  <si>
    <t>Paige Wilson</t>
  </si>
  <si>
    <t>John Garcia</t>
  </si>
  <si>
    <t>Charles Wilkins</t>
  </si>
  <si>
    <t>Annette Davies</t>
  </si>
  <si>
    <t>Ryan Short</t>
  </si>
  <si>
    <t>Thomas Barber</t>
  </si>
  <si>
    <t>Jodi Norman</t>
  </si>
  <si>
    <t>Sally Smith</t>
  </si>
  <si>
    <t>Madeline Beck</t>
  </si>
  <si>
    <t>Maria Edwards</t>
  </si>
  <si>
    <t>Edward Pena</t>
  </si>
  <si>
    <t>Aaron Yang</t>
  </si>
  <si>
    <t>Maurice Lewis</t>
  </si>
  <si>
    <t>Megan Banks</t>
  </si>
  <si>
    <t>Tammy Pratt</t>
  </si>
  <si>
    <t>Sarah Scott</t>
  </si>
  <si>
    <t>Sarah Stanley</t>
  </si>
  <si>
    <t>Melanie Smith</t>
  </si>
  <si>
    <t>Tyler Jones</t>
  </si>
  <si>
    <t>Jacqueline Evans</t>
  </si>
  <si>
    <t>John Bowman</t>
  </si>
  <si>
    <t>Hannah Sloan</t>
  </si>
  <si>
    <t>Mark King</t>
  </si>
  <si>
    <t>Kyle Hoffman</t>
  </si>
  <si>
    <t>Helen Jones</t>
  </si>
  <si>
    <t>Hunter Smith</t>
  </si>
  <si>
    <t>Nicholas Hughes</t>
  </si>
  <si>
    <t>Miss Samantha Horne</t>
  </si>
  <si>
    <t>Lacey Rivas DVM</t>
  </si>
  <si>
    <t>Michael Santiago</t>
  </si>
  <si>
    <t>James Sosa</t>
  </si>
  <si>
    <t>Lindsey Garcia</t>
  </si>
  <si>
    <t>Michael Moore</t>
  </si>
  <si>
    <t>Brittney Espinoza</t>
  </si>
  <si>
    <t>Joy Sheppard</t>
  </si>
  <si>
    <t>Rachel Hess</t>
  </si>
  <si>
    <t>Joan Frank</t>
  </si>
  <si>
    <t>Nicole Rodgers</t>
  </si>
  <si>
    <t>Herbert Shelton</t>
  </si>
  <si>
    <t>William Foley</t>
  </si>
  <si>
    <t>Angela Lopez</t>
  </si>
  <si>
    <t>Valerie Cox</t>
  </si>
  <si>
    <t>Brian Matthews</t>
  </si>
  <si>
    <t>Jason Shaw</t>
  </si>
  <si>
    <t>Nancy Jordan</t>
  </si>
  <si>
    <t>Pamela Manning</t>
  </si>
  <si>
    <t>April Beasley</t>
  </si>
  <si>
    <t>Dana Parker</t>
  </si>
  <si>
    <t>Troy Hale</t>
  </si>
  <si>
    <t>Laura Church</t>
  </si>
  <si>
    <t>Timothy Allen</t>
  </si>
  <si>
    <t>Ashley Anderson</t>
  </si>
  <si>
    <t>Nicholas Brown</t>
  </si>
  <si>
    <t>Eddie Johnson</t>
  </si>
  <si>
    <t>Jennifer Anderson</t>
  </si>
  <si>
    <t>Jessica Green MD</t>
  </si>
  <si>
    <t>Mr. Jeffrey Johnson</t>
  </si>
  <si>
    <t>Christopher Parker</t>
  </si>
  <si>
    <t>Susan Valentine</t>
  </si>
  <si>
    <t>Mr. Donald Heath</t>
  </si>
  <si>
    <t>Cynthia Perry</t>
  </si>
  <si>
    <t>Bryan Gray</t>
  </si>
  <si>
    <t>Shawn Miller</t>
  </si>
  <si>
    <t>Karen Ball</t>
  </si>
  <si>
    <t>Brandon Sanchez</t>
  </si>
  <si>
    <t>Shane Ellis</t>
  </si>
  <si>
    <t>Jonathan Thomas</t>
  </si>
  <si>
    <t>Jennifer Johnson</t>
  </si>
  <si>
    <t>Vicki Young</t>
  </si>
  <si>
    <t>Amanda Nguyen</t>
  </si>
  <si>
    <t>Adam Hawkins</t>
  </si>
  <si>
    <t>Emma Harris</t>
  </si>
  <si>
    <t>Bryan Collins</t>
  </si>
  <si>
    <t>Shannon Parks DVM</t>
  </si>
  <si>
    <t>Ricky Diaz</t>
  </si>
  <si>
    <t>Ryan Hunt</t>
  </si>
  <si>
    <t>Katherine Clark</t>
  </si>
  <si>
    <t>Stephen Randolph</t>
  </si>
  <si>
    <t>Jeffrey Parker</t>
  </si>
  <si>
    <t>Christina Garcia</t>
  </si>
  <si>
    <t>Jeffrey Collins</t>
  </si>
  <si>
    <t>Brett Cook</t>
  </si>
  <si>
    <t>Sandy Diaz</t>
  </si>
  <si>
    <t>Jasmine Page</t>
  </si>
  <si>
    <t>Jose Wilson</t>
  </si>
  <si>
    <t>Lydia Chambers</t>
  </si>
  <si>
    <t>Cynthia Reed</t>
  </si>
  <si>
    <t>Dana Chavez</t>
  </si>
  <si>
    <t>Ryan Morgan</t>
  </si>
  <si>
    <t>Kevin Diaz</t>
  </si>
  <si>
    <t>Rebecca Townsend</t>
  </si>
  <si>
    <t>Darin Navarro</t>
  </si>
  <si>
    <t>Joseph Robertson</t>
  </si>
  <si>
    <t>Maria Castaneda</t>
  </si>
  <si>
    <t>Kelly Brewer</t>
  </si>
  <si>
    <t>Mario Whitaker</t>
  </si>
  <si>
    <t>Amanda Franklin</t>
  </si>
  <si>
    <t>Lisa Rice</t>
  </si>
  <si>
    <t>Megan Woodward</t>
  </si>
  <si>
    <t>Helen Gomez</t>
  </si>
  <si>
    <t>Justin Mason</t>
  </si>
  <si>
    <t>John Richards</t>
  </si>
  <si>
    <t>Dawn Day DVM</t>
  </si>
  <si>
    <t>Samantha Campbell</t>
  </si>
  <si>
    <t>Blake Hardy</t>
  </si>
  <si>
    <t>Natalie Jacobs</t>
  </si>
  <si>
    <t>Joel Robles</t>
  </si>
  <si>
    <t>Jonathan Schwartz</t>
  </si>
  <si>
    <t>Jonathan Wells</t>
  </si>
  <si>
    <t>Amy Mathis</t>
  </si>
  <si>
    <t>Joseph Sloan</t>
  </si>
  <si>
    <t>Mr. Brett Scott MD</t>
  </si>
  <si>
    <t>Tonya Melendez</t>
  </si>
  <si>
    <t>Mr. Joseph White Jr.</t>
  </si>
  <si>
    <t>Deborah Hamilton</t>
  </si>
  <si>
    <t>Warren Perry</t>
  </si>
  <si>
    <t>Patrick Flynn</t>
  </si>
  <si>
    <t>Steven Robinson</t>
  </si>
  <si>
    <t>Michael Williams</t>
  </si>
  <si>
    <t>Maria Walsh PhD</t>
  </si>
  <si>
    <t>Gregory Robertson</t>
  </si>
  <si>
    <t>Zachary Daniels</t>
  </si>
  <si>
    <t>James Bryan</t>
  </si>
  <si>
    <t>Helen Spencer</t>
  </si>
  <si>
    <t>Mr. Stephen Cook</t>
  </si>
  <si>
    <t>Zoe Jimenez</t>
  </si>
  <si>
    <t>David Nelson</t>
  </si>
  <si>
    <t>Bradley Wagner</t>
  </si>
  <si>
    <t>Lori Johnson</t>
  </si>
  <si>
    <t>Lauren Garrett</t>
  </si>
  <si>
    <t>John James</t>
  </si>
  <si>
    <t>George Harrison MD</t>
  </si>
  <si>
    <t>Cindy Carlson</t>
  </si>
  <si>
    <t>Nancy Jones</t>
  </si>
  <si>
    <t>Christian Gonzalez DDS</t>
  </si>
  <si>
    <t>Katie Gonzalez</t>
  </si>
  <si>
    <t>John Ortega</t>
  </si>
  <si>
    <t>Victoria Young</t>
  </si>
  <si>
    <t>Kathy Odonnell</t>
  </si>
  <si>
    <t>Clayton Shelton</t>
  </si>
  <si>
    <t>Amy Holloway</t>
  </si>
  <si>
    <t>Roy Moreno</t>
  </si>
  <si>
    <t>Jason Taylor</t>
  </si>
  <si>
    <t>Elizabeth George</t>
  </si>
  <si>
    <t>Brian Bass</t>
  </si>
  <si>
    <t>Melissa Santos</t>
  </si>
  <si>
    <t>Anthony Phillips</t>
  </si>
  <si>
    <t>Kayla Baldwin</t>
  </si>
  <si>
    <t>Bradley Smith</t>
  </si>
  <si>
    <t>Scott Johnson</t>
  </si>
  <si>
    <t>Alan Barnett</t>
  </si>
  <si>
    <t>Douglas Jackson</t>
  </si>
  <si>
    <t>Jason Rodriguez</t>
  </si>
  <si>
    <t>April Moore</t>
  </si>
  <si>
    <t>Nancy Rodriguez</t>
  </si>
  <si>
    <t>Valerie Garcia</t>
  </si>
  <si>
    <t>Dr. Marie Hicks</t>
  </si>
  <si>
    <t>Edward Cox</t>
  </si>
  <si>
    <t>Melvin Oliver</t>
  </si>
  <si>
    <t>Jasmine Mccormick</t>
  </si>
  <si>
    <t>Rebecca Rodriguez</t>
  </si>
  <si>
    <t>Natalie Marsh</t>
  </si>
  <si>
    <t>Douglas Herrera DDS</t>
  </si>
  <si>
    <t>Brandon Ayala</t>
  </si>
  <si>
    <t>Sarah Phillips</t>
  </si>
  <si>
    <t>Emily Perez</t>
  </si>
  <si>
    <t>Tamara Valdez</t>
  </si>
  <si>
    <t>Larry Stevens</t>
  </si>
  <si>
    <t>Christina Johnson</t>
  </si>
  <si>
    <t>Jill Smith</t>
  </si>
  <si>
    <t>Michael Brooks</t>
  </si>
  <si>
    <t>Travis Meyers</t>
  </si>
  <si>
    <t>Timothy Leon</t>
  </si>
  <si>
    <t>Elizabeth Holt</t>
  </si>
  <si>
    <t>Stephanie Jones</t>
  </si>
  <si>
    <t>Meagan Church</t>
  </si>
  <si>
    <t>Elizabeth Huang</t>
  </si>
  <si>
    <t>Matthew Burke</t>
  </si>
  <si>
    <t>Suzanne Sims</t>
  </si>
  <si>
    <t>Caroline Bryant</t>
  </si>
  <si>
    <t>David Byrd</t>
  </si>
  <si>
    <t>Angelica Galvan</t>
  </si>
  <si>
    <t>Megan Robinson</t>
  </si>
  <si>
    <t>Aaron Young</t>
  </si>
  <si>
    <t>Timothy Acevedo</t>
  </si>
  <si>
    <t>Stephen Walker</t>
  </si>
  <si>
    <t>Deborah Bender</t>
  </si>
  <si>
    <t>Steven Patterson</t>
  </si>
  <si>
    <t>Christopher Hampton</t>
  </si>
  <si>
    <t>Sean Morales</t>
  </si>
  <si>
    <t>Joseph Graves</t>
  </si>
  <si>
    <t>Christine Manning</t>
  </si>
  <si>
    <t>Miguel May Jr.</t>
  </si>
  <si>
    <t>Joshua Walker</t>
  </si>
  <si>
    <t>Janet Adams</t>
  </si>
  <si>
    <t>Christine Green MD</t>
  </si>
  <si>
    <t>Crystal Smith</t>
  </si>
  <si>
    <t>Wendy Clark</t>
  </si>
  <si>
    <t>Edwin Reese</t>
  </si>
  <si>
    <t>Jose Foster</t>
  </si>
  <si>
    <t>Diane Jones</t>
  </si>
  <si>
    <t>Robert Gibson</t>
  </si>
  <si>
    <t>Mrs. Heidi Smith</t>
  </si>
  <si>
    <t>Katie Carey</t>
  </si>
  <si>
    <t>Bobby Byrd</t>
  </si>
  <si>
    <t>Jesse Williams Jr.</t>
  </si>
  <si>
    <t>Brett Morales</t>
  </si>
  <si>
    <t>Jeffrey Hoffman</t>
  </si>
  <si>
    <t>Matthew Oconnor</t>
  </si>
  <si>
    <t>Carla Flynn</t>
  </si>
  <si>
    <t>Amanda Day</t>
  </si>
  <si>
    <t>Andrea Bradshaw</t>
  </si>
  <si>
    <t>Rodney Wallace</t>
  </si>
  <si>
    <t>Andrew Love</t>
  </si>
  <si>
    <t>Jaime Espinoza</t>
  </si>
  <si>
    <t>Samuel Barnes</t>
  </si>
  <si>
    <t>Raymond Gay</t>
  </si>
  <si>
    <t>James Dunn</t>
  </si>
  <si>
    <t>Matthew Marshall</t>
  </si>
  <si>
    <t>David Daniels MD</t>
  </si>
  <si>
    <t>Charles Johnson</t>
  </si>
  <si>
    <t>Amanda Boyd</t>
  </si>
  <si>
    <t>Victoria Chandler</t>
  </si>
  <si>
    <t>Brad Madden</t>
  </si>
  <si>
    <t>Leslie Brooks</t>
  </si>
  <si>
    <t>Tina Haney</t>
  </si>
  <si>
    <t>Shannon Shepherd</t>
  </si>
  <si>
    <t>Michelle Davis</t>
  </si>
  <si>
    <t>Deanna Bradley</t>
  </si>
  <si>
    <t>Michael Kelly</t>
  </si>
  <si>
    <t>Timothy Little</t>
  </si>
  <si>
    <t>Melissa Coleman</t>
  </si>
  <si>
    <t>Jonathan Walker</t>
  </si>
  <si>
    <t>Raymond Duffy</t>
  </si>
  <si>
    <t>Kimberly Carlson</t>
  </si>
  <si>
    <t>Linda Walter</t>
  </si>
  <si>
    <t>Sherry Russell</t>
  </si>
  <si>
    <t>Jacob Soto</t>
  </si>
  <si>
    <t>Timothy Jacobs</t>
  </si>
  <si>
    <t>Stephanie Mays</t>
  </si>
  <si>
    <t>Todd Boyd</t>
  </si>
  <si>
    <t>Ashley Silva</t>
  </si>
  <si>
    <t>Robert Wilson</t>
  </si>
  <si>
    <t>Michael Hernandez</t>
  </si>
  <si>
    <t>Laura Mcdaniel</t>
  </si>
  <si>
    <t>Jordan Cross</t>
  </si>
  <si>
    <t>Joseph Flores</t>
  </si>
  <si>
    <t>Richard James</t>
  </si>
  <si>
    <t>Craig King</t>
  </si>
  <si>
    <t>Edward Wells</t>
  </si>
  <si>
    <t>Corey Hill</t>
  </si>
  <si>
    <t>Sherri Brown</t>
  </si>
  <si>
    <t>Mark Hall</t>
  </si>
  <si>
    <t>Frank Mckee</t>
  </si>
  <si>
    <t>Steven Frazier</t>
  </si>
  <si>
    <t>Paula Norton</t>
  </si>
  <si>
    <t>Adam Smith</t>
  </si>
  <si>
    <t>Keith Williams</t>
  </si>
  <si>
    <t>Joanne Thomas</t>
  </si>
  <si>
    <t>John Drake</t>
  </si>
  <si>
    <t>Stephanie Golden</t>
  </si>
  <si>
    <t>Mr. Richard Weaver</t>
  </si>
  <si>
    <t>Steven Riggs</t>
  </si>
  <si>
    <t>Dawn Lewis</t>
  </si>
  <si>
    <t>Shannon Richards</t>
  </si>
  <si>
    <t>Susan Wilson</t>
  </si>
  <si>
    <t>Andrew White</t>
  </si>
  <si>
    <t>Jennifer Curry</t>
  </si>
  <si>
    <t>Erica Gomez</t>
  </si>
  <si>
    <t>Nicole Price</t>
  </si>
  <si>
    <t>Jonathan Peterson</t>
  </si>
  <si>
    <t>Dr. Robert Rivera</t>
  </si>
  <si>
    <t>Christopher Williams</t>
  </si>
  <si>
    <t>David Short</t>
  </si>
  <si>
    <t>Joel Stephens</t>
  </si>
  <si>
    <t>Samantha Oconnell</t>
  </si>
  <si>
    <t>Nichole Garcia</t>
  </si>
  <si>
    <t>Gregory Williams</t>
  </si>
  <si>
    <t>Kurt Mills</t>
  </si>
  <si>
    <t>David Roman</t>
  </si>
  <si>
    <t>Marissa Jenkins</t>
  </si>
  <si>
    <t>Kevin Turner</t>
  </si>
  <si>
    <t>Chelsea Rodgers</t>
  </si>
  <si>
    <t>Taylor Peters</t>
  </si>
  <si>
    <t>Christopher Martinez</t>
  </si>
  <si>
    <t>Eugene Wright</t>
  </si>
  <si>
    <t>Sierra Hayes</t>
  </si>
  <si>
    <t>Jennifer Romero</t>
  </si>
  <si>
    <t>Aimee Jones</t>
  </si>
  <si>
    <t>Rebecca White</t>
  </si>
  <si>
    <t>Deborah Mendoza</t>
  </si>
  <si>
    <t>Tiffany Porter</t>
  </si>
  <si>
    <t>William Henderson</t>
  </si>
  <si>
    <t>Lynn Riley</t>
  </si>
  <si>
    <t>Steven Ramirez</t>
  </si>
  <si>
    <t>John Young</t>
  </si>
  <si>
    <t>Thomas Benjamin</t>
  </si>
  <si>
    <t>Taylor Fuller</t>
  </si>
  <si>
    <t>James Watson</t>
  </si>
  <si>
    <t>Brian Schmidt</t>
  </si>
  <si>
    <t>Kristin Burgess</t>
  </si>
  <si>
    <t>Jonathan Glenn</t>
  </si>
  <si>
    <t>Jade Nelson</t>
  </si>
  <si>
    <t>Lisa Berger DDS</t>
  </si>
  <si>
    <t>Alan Wilson</t>
  </si>
  <si>
    <t>Wayne Walker</t>
  </si>
  <si>
    <t>Ashley Brooks</t>
  </si>
  <si>
    <t>Rebecca Ball</t>
  </si>
  <si>
    <t>Anthony Hinton</t>
  </si>
  <si>
    <t>Steven Lowe</t>
  </si>
  <si>
    <t>Benjamin Spencer</t>
  </si>
  <si>
    <t>Daniel Herrera</t>
  </si>
  <si>
    <t>Jason Love</t>
  </si>
  <si>
    <t>Matthew Williams</t>
  </si>
  <si>
    <t>Cameron Lopez</t>
  </si>
  <si>
    <t>Yolanda Harris</t>
  </si>
  <si>
    <t>Lisa Wall</t>
  </si>
  <si>
    <t>Joseph Martin Jr.</t>
  </si>
  <si>
    <t>Phillip Petersen</t>
  </si>
  <si>
    <t>Matthew Lynch</t>
  </si>
  <si>
    <t>Michael Lowe</t>
  </si>
  <si>
    <t>Sarah Douglas</t>
  </si>
  <si>
    <t>John Walker</t>
  </si>
  <si>
    <t>Candice Foster</t>
  </si>
  <si>
    <t>Kevin Cohen</t>
  </si>
  <si>
    <t>Laura Wilkinson</t>
  </si>
  <si>
    <t>Mary Johnson</t>
  </si>
  <si>
    <t>Sally Price</t>
  </si>
  <si>
    <t>Jose Ramsey</t>
  </si>
  <si>
    <t>Andrew Moore</t>
  </si>
  <si>
    <t>Jennifer Lee</t>
  </si>
  <si>
    <t>Karen Villarreal</t>
  </si>
  <si>
    <t>Christopher Patrick</t>
  </si>
  <si>
    <t>Sandra Rich</t>
  </si>
  <si>
    <t>Julie Smith</t>
  </si>
  <si>
    <t>Samuel Palmer</t>
  </si>
  <si>
    <t>Brianna Howard</t>
  </si>
  <si>
    <t>Tamara Watson</t>
  </si>
  <si>
    <t>Cindy Griffin</t>
  </si>
  <si>
    <t>Jill Hernandez</t>
  </si>
  <si>
    <t>Donald Collins</t>
  </si>
  <si>
    <t>Sara Smith</t>
  </si>
  <si>
    <t>Joy York</t>
  </si>
  <si>
    <t>Kellie Jenkins</t>
  </si>
  <si>
    <t>Christopher George</t>
  </si>
  <si>
    <t>Anthony Clark</t>
  </si>
  <si>
    <t>Stephanie Galvan</t>
  </si>
  <si>
    <t>Leah Thomas</t>
  </si>
  <si>
    <t>Benjamin Rivas</t>
  </si>
  <si>
    <t>Robert Weaver</t>
  </si>
  <si>
    <t>Hayden Perry</t>
  </si>
  <si>
    <t>Devin Obrien</t>
  </si>
  <si>
    <t>Desiree Poole</t>
  </si>
  <si>
    <t>Cameron Tate</t>
  </si>
  <si>
    <t>Elizabeth Jensen</t>
  </si>
  <si>
    <t>David Garrett</t>
  </si>
  <si>
    <t>Jennifer Noble</t>
  </si>
  <si>
    <t>Andrew Ramos</t>
  </si>
  <si>
    <t>Molly Phillips</t>
  </si>
  <si>
    <t>Martin Clayton</t>
  </si>
  <si>
    <t>William Myers</t>
  </si>
  <si>
    <t>Kelly Flynn</t>
  </si>
  <si>
    <t>Joseph Pruitt</t>
  </si>
  <si>
    <t>David Richards</t>
  </si>
  <si>
    <t>David Tran</t>
  </si>
  <si>
    <t>Amy Stephenson</t>
  </si>
  <si>
    <t>Alexis Miller</t>
  </si>
  <si>
    <t>Willie Patterson</t>
  </si>
  <si>
    <t>Darrell Mills</t>
  </si>
  <si>
    <t>Hunter Roth</t>
  </si>
  <si>
    <t>Alexander Rodriguez</t>
  </si>
  <si>
    <t>Anthony Vaughn</t>
  </si>
  <si>
    <t>Wendy Mayo</t>
  </si>
  <si>
    <t>Scott Jimenez</t>
  </si>
  <si>
    <t>Deborah Garcia</t>
  </si>
  <si>
    <t>Andrew Olson</t>
  </si>
  <si>
    <t>Steven Holloway</t>
  </si>
  <si>
    <t>Mark Acevedo</t>
  </si>
  <si>
    <t>Heather Galvan</t>
  </si>
  <si>
    <t>Ashley Crawford</t>
  </si>
  <si>
    <t>Curtis Rodriguez</t>
  </si>
  <si>
    <t>Mitchell Jones</t>
  </si>
  <si>
    <t>Nina Leach</t>
  </si>
  <si>
    <t>Joseph Bryan</t>
  </si>
  <si>
    <t>Frank Ali</t>
  </si>
  <si>
    <t>Veronica Berry</t>
  </si>
  <si>
    <t>Richard Valenzuela</t>
  </si>
  <si>
    <t>Rebekah Lutz</t>
  </si>
  <si>
    <t>Jason Pennington</t>
  </si>
  <si>
    <t>William Landry</t>
  </si>
  <si>
    <t>Brenda Rosales</t>
  </si>
  <si>
    <t>Jessica Duncan</t>
  </si>
  <si>
    <t>Megan Wilson</t>
  </si>
  <si>
    <t>Erik Ayala</t>
  </si>
  <si>
    <t>Melissa Hughes</t>
  </si>
  <si>
    <t>Taylor Patterson</t>
  </si>
  <si>
    <t>Dennis Johnson</t>
  </si>
  <si>
    <t>Alejandro Turner</t>
  </si>
  <si>
    <t>Barbara Ramirez</t>
  </si>
  <si>
    <t>Joshua Anthony</t>
  </si>
  <si>
    <t>Mr. Phillip Delgado MD</t>
  </si>
  <si>
    <t>Hannah Beck</t>
  </si>
  <si>
    <t>Susan Barker</t>
  </si>
  <si>
    <t>Brent Moore</t>
  </si>
  <si>
    <t>Tamara Smith</t>
  </si>
  <si>
    <t>Juan Mathis</t>
  </si>
  <si>
    <t>Jasmin Frank</t>
  </si>
  <si>
    <t>Amanda Caldwell</t>
  </si>
  <si>
    <t>Thomas Fleming</t>
  </si>
  <si>
    <t>Gregory Christensen</t>
  </si>
  <si>
    <t>Diane Brown</t>
  </si>
  <si>
    <t>Jean Carson</t>
  </si>
  <si>
    <t>Carl Alvarez</t>
  </si>
  <si>
    <t>David Torres</t>
  </si>
  <si>
    <t>Robert Brown</t>
  </si>
  <si>
    <t>Mr. Miguel Myers MD</t>
  </si>
  <si>
    <t>Virginia Weber</t>
  </si>
  <si>
    <t>Timothy Morris</t>
  </si>
  <si>
    <t>Edwin Hanson</t>
  </si>
  <si>
    <t>Donna Allen</t>
  </si>
  <si>
    <t>Shannon Curry</t>
  </si>
  <si>
    <t>James Juarez</t>
  </si>
  <si>
    <t>Maria Rodriguez</t>
  </si>
  <si>
    <t>Craig Floyd</t>
  </si>
  <si>
    <t>Deanna Mcguire</t>
  </si>
  <si>
    <t>Dawn Hoover</t>
  </si>
  <si>
    <t>Patrick Brandt</t>
  </si>
  <si>
    <t>Eric Richardson</t>
  </si>
  <si>
    <t>Timothy Woods</t>
  </si>
  <si>
    <t>Andrew Rodriguez</t>
  </si>
  <si>
    <t>Joshua Smith</t>
  </si>
  <si>
    <t>Melvin Hudson</t>
  </si>
  <si>
    <t>Rachel Garrison</t>
  </si>
  <si>
    <t>Felicia Thompson</t>
  </si>
  <si>
    <t>Aaron Joyce</t>
  </si>
  <si>
    <t>Shannon Fletcher</t>
  </si>
  <si>
    <t>Christopher Serrano</t>
  </si>
  <si>
    <t>Dave Tran</t>
  </si>
  <si>
    <t>Michael Wong</t>
  </si>
  <si>
    <t>Jeffrey Green</t>
  </si>
  <si>
    <t>Joyce Mora</t>
  </si>
  <si>
    <t>Laura Edwards</t>
  </si>
  <si>
    <t>Kenneth Rivera</t>
  </si>
  <si>
    <t>Whitney Schwartz</t>
  </si>
  <si>
    <t>Bobby Hudson</t>
  </si>
  <si>
    <t>Jessica Wheeler</t>
  </si>
  <si>
    <t>Amy Richard</t>
  </si>
  <si>
    <t>Martin Reyes</t>
  </si>
  <si>
    <t>Kara Nelson</t>
  </si>
  <si>
    <t>Austin Hatfield</t>
  </si>
  <si>
    <t>Albert Meyers</t>
  </si>
  <si>
    <t>Brooke West</t>
  </si>
  <si>
    <t>James Adams</t>
  </si>
  <si>
    <t>Chad Riddle</t>
  </si>
  <si>
    <t>Ronald Harvey</t>
  </si>
  <si>
    <t>Terry Hinton</t>
  </si>
  <si>
    <t>Jennifer Lloyd</t>
  </si>
  <si>
    <t>Franklin Payne</t>
  </si>
  <si>
    <t>Roger Martin</t>
  </si>
  <si>
    <t>Angela Peterson</t>
  </si>
  <si>
    <t>Michael Herman</t>
  </si>
  <si>
    <t>Keith Hogan</t>
  </si>
  <si>
    <t>Brittney Estrada</t>
  </si>
  <si>
    <t>Stacy Alvarado</t>
  </si>
  <si>
    <t>Jeffrey Cook</t>
  </si>
  <si>
    <t>Chad Cortez DDS</t>
  </si>
  <si>
    <t>John Davis</t>
  </si>
  <si>
    <t>John Cummings</t>
  </si>
  <si>
    <t>Shelby James</t>
  </si>
  <si>
    <t>Elizabeth Atkinson</t>
  </si>
  <si>
    <t>Kyle Taylor</t>
  </si>
  <si>
    <t>Rhonda Mann</t>
  </si>
  <si>
    <t>Pam Stevens</t>
  </si>
  <si>
    <t>Charles Harrison</t>
  </si>
  <si>
    <t>Christian Brown</t>
  </si>
  <si>
    <t>Joseph Fowler</t>
  </si>
  <si>
    <t>William French</t>
  </si>
  <si>
    <t>Corey Roberts</t>
  </si>
  <si>
    <t>Jonathan Bauer</t>
  </si>
  <si>
    <t>David Campos</t>
  </si>
  <si>
    <t>Justin Lopez</t>
  </si>
  <si>
    <t>Ronald Black</t>
  </si>
  <si>
    <t>Mary Newton</t>
  </si>
  <si>
    <t>Jacqueline Larsen</t>
  </si>
  <si>
    <t>Connie Sanders</t>
  </si>
  <si>
    <t>Daniel Perkins</t>
  </si>
  <si>
    <t>Jordan Castillo</t>
  </si>
  <si>
    <t>Shawn Dudley</t>
  </si>
  <si>
    <t>Donna Smith</t>
  </si>
  <si>
    <t>John Alexander</t>
  </si>
  <si>
    <t>Timothy Moon</t>
  </si>
  <si>
    <t>Cristina Watts</t>
  </si>
  <si>
    <t>Karen Larsen</t>
  </si>
  <si>
    <t>John Atkinson</t>
  </si>
  <si>
    <t>Rachel Kim</t>
  </si>
  <si>
    <t>Charles Wilson</t>
  </si>
  <si>
    <t>Jennifer Craig</t>
  </si>
  <si>
    <t>Suzanne Rodriguez</t>
  </si>
  <si>
    <t>Michael Sharp</t>
  </si>
  <si>
    <t>Ronald Kim</t>
  </si>
  <si>
    <t>Tammy Coleman</t>
  </si>
  <si>
    <t>Amanda King</t>
  </si>
  <si>
    <t>Misty Hayden</t>
  </si>
  <si>
    <t>Sara Obrien</t>
  </si>
  <si>
    <t>Alejandra Neal</t>
  </si>
  <si>
    <t>Christopher Randall</t>
  </si>
  <si>
    <t>Jennifer Flores</t>
  </si>
  <si>
    <t>Susan Patterson</t>
  </si>
  <si>
    <t>Lisa Kaufman</t>
  </si>
  <si>
    <t>Tracy Jordan</t>
  </si>
  <si>
    <t>Theodore Juarez</t>
  </si>
  <si>
    <t>Kathleen Johnson</t>
  </si>
  <si>
    <t>Pedro Meyer</t>
  </si>
  <si>
    <t>Derrick Reeves</t>
  </si>
  <si>
    <t>John Moore</t>
  </si>
  <si>
    <t>Laura Daniel</t>
  </si>
  <si>
    <t>William Lewis</t>
  </si>
  <si>
    <t>Jacqueline Liu</t>
  </si>
  <si>
    <t>Eric Hooper</t>
  </si>
  <si>
    <t>Kendra Rodgers</t>
  </si>
  <si>
    <t>Nicole Jacobs</t>
  </si>
  <si>
    <t>David Blake</t>
  </si>
  <si>
    <t>Mrs. Lynn Allen</t>
  </si>
  <si>
    <t>Mark Kelley</t>
  </si>
  <si>
    <t>Kim Sullivan</t>
  </si>
  <si>
    <t>Amy Morris</t>
  </si>
  <si>
    <t>Ronald Bender</t>
  </si>
  <si>
    <t>David Williams</t>
  </si>
  <si>
    <t>Michelle Wilson</t>
  </si>
  <si>
    <t>James Peck</t>
  </si>
  <si>
    <t>Scott Lam</t>
  </si>
  <si>
    <t>Wanda Wise</t>
  </si>
  <si>
    <t>David Howard</t>
  </si>
  <si>
    <t>Michael Sherman</t>
  </si>
  <si>
    <t>Robert Potter</t>
  </si>
  <si>
    <t>Mr. Gary Cole</t>
  </si>
  <si>
    <t>Matthew Cook</t>
  </si>
  <si>
    <t>Raymond Santana</t>
  </si>
  <si>
    <t>Gregory Johnson</t>
  </si>
  <si>
    <t>Jeffrey Hogan</t>
  </si>
  <si>
    <t>Kristen Morris</t>
  </si>
  <si>
    <t>Laurie Gray</t>
  </si>
  <si>
    <t>Shelia House</t>
  </si>
  <si>
    <t>Veronica Anderson</t>
  </si>
  <si>
    <t>Ryan Jones</t>
  </si>
  <si>
    <t>Amy Wells</t>
  </si>
  <si>
    <t>Alexander Mcgee</t>
  </si>
  <si>
    <t>Kevin Simmons</t>
  </si>
  <si>
    <t>Casey Adams</t>
  </si>
  <si>
    <t>Christopher Jones</t>
  </si>
  <si>
    <t>Stacey Espinoza</t>
  </si>
  <si>
    <t>Ronald Le</t>
  </si>
  <si>
    <t>Brittany Wilson</t>
  </si>
  <si>
    <t>William Moore</t>
  </si>
  <si>
    <t>Donald Castillo</t>
  </si>
  <si>
    <t>Donna Barker</t>
  </si>
  <si>
    <t>Mr. Shawn Dyer DVM</t>
  </si>
  <si>
    <t>Stacie Griffin</t>
  </si>
  <si>
    <t>Sheila White</t>
  </si>
  <si>
    <t>Dr. Jeffrey Davis MD</t>
  </si>
  <si>
    <t>Donna Mahoney</t>
  </si>
  <si>
    <t>Heather Sullivan MD</t>
  </si>
  <si>
    <t>Patricia Garcia</t>
  </si>
  <si>
    <t>Stephanie Lane</t>
  </si>
  <si>
    <t>Suzanne Evans</t>
  </si>
  <si>
    <t>Gary Wilson</t>
  </si>
  <si>
    <t>Mark Fields</t>
  </si>
  <si>
    <t>Jonathan Miller</t>
  </si>
  <si>
    <t>Mark West</t>
  </si>
  <si>
    <t>Tammy Ortiz</t>
  </si>
  <si>
    <t>Megan Romero</t>
  </si>
  <si>
    <t>Taylor Li</t>
  </si>
  <si>
    <t>Michael Schroeder</t>
  </si>
  <si>
    <t>Nathan Horton</t>
  </si>
  <si>
    <t>Amanda Chan</t>
  </si>
  <si>
    <t>Joseph Odom</t>
  </si>
  <si>
    <t>Brandon Ramirez</t>
  </si>
  <si>
    <t>Andrew Coleman</t>
  </si>
  <si>
    <t>Melissa Garcia</t>
  </si>
  <si>
    <t>Lawrence Knight</t>
  </si>
  <si>
    <t>Dwayne Kennedy</t>
  </si>
  <si>
    <t>Vincent Hansen</t>
  </si>
  <si>
    <t>Susan Stone</t>
  </si>
  <si>
    <t>Robert Sullivan</t>
  </si>
  <si>
    <t>Kathleen Moon</t>
  </si>
  <si>
    <t>Brandon Snyder</t>
  </si>
  <si>
    <t>Kathleen Heath</t>
  </si>
  <si>
    <t>Christopher Johnson</t>
  </si>
  <si>
    <t>Mr. Lonnie Hernandez</t>
  </si>
  <si>
    <t>Lisa Harrington</t>
  </si>
  <si>
    <t>Teresa Fuller</t>
  </si>
  <si>
    <t>Jessica Wright DDS</t>
  </si>
  <si>
    <t>Stephanie Aguirre</t>
  </si>
  <si>
    <t>Debbie Baker</t>
  </si>
  <si>
    <t>Judith Melton</t>
  </si>
  <si>
    <t>Samantha Jones</t>
  </si>
  <si>
    <t>Jessica Vasquez</t>
  </si>
  <si>
    <t>Edward Melton</t>
  </si>
  <si>
    <t>Justin Wood</t>
  </si>
  <si>
    <t>Jessica Martinez</t>
  </si>
  <si>
    <t>Deanna Shields</t>
  </si>
  <si>
    <t>Nicholas Beck</t>
  </si>
  <si>
    <t>Whitney Knapp</t>
  </si>
  <si>
    <t>Johnny Williams</t>
  </si>
  <si>
    <t>Martha Johnson</t>
  </si>
  <si>
    <t>Nathaniel Wilson</t>
  </si>
  <si>
    <t>Raymond Johnson</t>
  </si>
  <si>
    <t>Jessica Stewart</t>
  </si>
  <si>
    <t>Jo Sellers</t>
  </si>
  <si>
    <t>Heather Kelly</t>
  </si>
  <si>
    <t>Brett Rivera</t>
  </si>
  <si>
    <t>Stephanie Lewis</t>
  </si>
  <si>
    <t>William Thompson</t>
  </si>
  <si>
    <t>Sheila Farmer</t>
  </si>
  <si>
    <t>Paul Cruz</t>
  </si>
  <si>
    <t>Rachel Bennett</t>
  </si>
  <si>
    <t>Alicia Bartlett</t>
  </si>
  <si>
    <t>Paul Cole</t>
  </si>
  <si>
    <t>Christopher Wilson</t>
  </si>
  <si>
    <t>Catherine Ewing</t>
  </si>
  <si>
    <t>Erika Miller</t>
  </si>
  <si>
    <t>Kathleen Wells</t>
  </si>
  <si>
    <t>Lisa Martinez</t>
  </si>
  <si>
    <t>Derrick Williams</t>
  </si>
  <si>
    <t>Bethany Wolfe</t>
  </si>
  <si>
    <t>Nathaniel Gardner</t>
  </si>
  <si>
    <t>Jeffrey Shah</t>
  </si>
  <si>
    <t>Joshua Hansen</t>
  </si>
  <si>
    <t>Anne Kennedy</t>
  </si>
  <si>
    <t>Sonya Williams</t>
  </si>
  <si>
    <t>Jennifer Olson</t>
  </si>
  <si>
    <t>Mr. Thomas Miranda III</t>
  </si>
  <si>
    <t>Shane Dawson</t>
  </si>
  <si>
    <t>Maurice Wells</t>
  </si>
  <si>
    <t>Dana Gordon</t>
  </si>
  <si>
    <t>Brandon Wright</t>
  </si>
  <si>
    <t>Ashley Johnston</t>
  </si>
  <si>
    <t>Anthony Delacruz</t>
  </si>
  <si>
    <t>Barbara Moore</t>
  </si>
  <si>
    <t>Stacy Adams</t>
  </si>
  <si>
    <t>Lauren Hodge</t>
  </si>
  <si>
    <t>Dr. Keith Phillips</t>
  </si>
  <si>
    <t>Kelly Griffith</t>
  </si>
  <si>
    <t>Jessica Taylor</t>
  </si>
  <si>
    <t>Wendy Turner</t>
  </si>
  <si>
    <t>Maria Rivera</t>
  </si>
  <si>
    <t>Misty Griffin</t>
  </si>
  <si>
    <t>Frank Luna</t>
  </si>
  <si>
    <t>Jasmine Braun</t>
  </si>
  <si>
    <t>Paul Davila</t>
  </si>
  <si>
    <t>Linda Weaver</t>
  </si>
  <si>
    <t>Paul Williams</t>
  </si>
  <si>
    <t>Barbara Bender</t>
  </si>
  <si>
    <t>Kyle Santiago</t>
  </si>
  <si>
    <t>Justin Dominguez</t>
  </si>
  <si>
    <t>Laura Wagner</t>
  </si>
  <si>
    <t>James Rivera</t>
  </si>
  <si>
    <t>Wayne Young</t>
  </si>
  <si>
    <t>Adam Miller</t>
  </si>
  <si>
    <t>Charles Haas</t>
  </si>
  <si>
    <t>Justin Glenn PhD</t>
  </si>
  <si>
    <t>Aaron Ochoa</t>
  </si>
  <si>
    <t>Elizabeth Davis</t>
  </si>
  <si>
    <t>Johnny Mcdonald</t>
  </si>
  <si>
    <t>Deborah Wright</t>
  </si>
  <si>
    <t>Jeffrey Lee</t>
  </si>
  <si>
    <t>Joel Ryan DVM</t>
  </si>
  <si>
    <t>Kristin Flores</t>
  </si>
  <si>
    <t>Shawn Alexander</t>
  </si>
  <si>
    <t>Pamela Robbins</t>
  </si>
  <si>
    <t>Sheila Barker</t>
  </si>
  <si>
    <t>Morgan Mcfarland</t>
  </si>
  <si>
    <t>Justin Gregory</t>
  </si>
  <si>
    <t>Corey Decker</t>
  </si>
  <si>
    <t>Lori Harrington</t>
  </si>
  <si>
    <t>Laura Davis</t>
  </si>
  <si>
    <t>David Castro</t>
  </si>
  <si>
    <t>Jennifer Hughes</t>
  </si>
  <si>
    <t>Steven Mills</t>
  </si>
  <si>
    <t>Katherine Thompson</t>
  </si>
  <si>
    <t>Rachel Jones</t>
  </si>
  <si>
    <t>Nicholas Duncan</t>
  </si>
  <si>
    <t>Jennifer Hayden</t>
  </si>
  <si>
    <t>Alyssa Jones</t>
  </si>
  <si>
    <t>Keith Mosley</t>
  </si>
  <si>
    <t>Madeline Cooper</t>
  </si>
  <si>
    <t>Samuel Mckinney</t>
  </si>
  <si>
    <t>Kathy Avery</t>
  </si>
  <si>
    <t>Joe Miller</t>
  </si>
  <si>
    <t>Edward Washington</t>
  </si>
  <si>
    <t>Robin Lyons</t>
  </si>
  <si>
    <t>Kimberly Dean</t>
  </si>
  <si>
    <t>Scott Frazier</t>
  </si>
  <si>
    <t>Phyllis Walker</t>
  </si>
  <si>
    <t>Victoria Butler</t>
  </si>
  <si>
    <t>Andrew Cortez</t>
  </si>
  <si>
    <t>Ronald Sandoval</t>
  </si>
  <si>
    <t>Jodi Barker</t>
  </si>
  <si>
    <t>Tina Hines</t>
  </si>
  <si>
    <t>Robert Mccormick</t>
  </si>
  <si>
    <t>Tara Fletcher</t>
  </si>
  <si>
    <t>Alexander Harris</t>
  </si>
  <si>
    <t>Danielle Parker</t>
  </si>
  <si>
    <t>Nicole Perez</t>
  </si>
  <si>
    <t>Aaron Burns</t>
  </si>
  <si>
    <t>Matthew Myers</t>
  </si>
  <si>
    <t>David Adams</t>
  </si>
  <si>
    <t>Beth Austin</t>
  </si>
  <si>
    <t>Jennifer Dixon</t>
  </si>
  <si>
    <t>Rebecca Torres</t>
  </si>
  <si>
    <t>Douglas Morrison</t>
  </si>
  <si>
    <t>Tammy Brady</t>
  </si>
  <si>
    <t>Carolyn Adams</t>
  </si>
  <si>
    <t>Christian Buchanan</t>
  </si>
  <si>
    <t>Mark Stevens</t>
  </si>
  <si>
    <t>Francisco Woods</t>
  </si>
  <si>
    <t>Tyler Wu</t>
  </si>
  <si>
    <t>Lynn Cardenas</t>
  </si>
  <si>
    <t>Amanda Baker</t>
  </si>
  <si>
    <t>Dustin Turner</t>
  </si>
  <si>
    <t>Randy York</t>
  </si>
  <si>
    <t>Nicholas Oliver</t>
  </si>
  <si>
    <t>Alexis Burnett</t>
  </si>
  <si>
    <t>Tiffany Pena</t>
  </si>
  <si>
    <t>David Kelly</t>
  </si>
  <si>
    <t>Lindsey Fisher</t>
  </si>
  <si>
    <t>Vicki Calhoun</t>
  </si>
  <si>
    <t>Jason Barnes</t>
  </si>
  <si>
    <t>Tiffany Cook</t>
  </si>
  <si>
    <t>Alyssa Carroll</t>
  </si>
  <si>
    <t>Erica Alvarez</t>
  </si>
  <si>
    <t>Austin Colon</t>
  </si>
  <si>
    <t>Breanna Berry</t>
  </si>
  <si>
    <t>Shannon Parsons</t>
  </si>
  <si>
    <t>Emma Perez</t>
  </si>
  <si>
    <t>Andrew Kramer</t>
  </si>
  <si>
    <t>Janice Osborne</t>
  </si>
  <si>
    <t>Ryan Thompson</t>
  </si>
  <si>
    <t>Brendan Ali</t>
  </si>
  <si>
    <t>Stephen Cox</t>
  </si>
  <si>
    <t>James Tate</t>
  </si>
  <si>
    <t>Jill Duncan</t>
  </si>
  <si>
    <t>Jessica Fritz</t>
  </si>
  <si>
    <t>Jeffrey Walker</t>
  </si>
  <si>
    <t>Stephanie Mejia</t>
  </si>
  <si>
    <t>Hailey Sutton</t>
  </si>
  <si>
    <t>Shawn Sanford</t>
  </si>
  <si>
    <t>Cindy Phillips</t>
  </si>
  <si>
    <t>Michael Lopez</t>
  </si>
  <si>
    <t>Charles Smith</t>
  </si>
  <si>
    <t>Gregory Waters</t>
  </si>
  <si>
    <t>Tara Smith</t>
  </si>
  <si>
    <t>Natasha Vargas</t>
  </si>
  <si>
    <t>Jennifer Kirby</t>
  </si>
  <si>
    <t>Curtis Clark</t>
  </si>
  <si>
    <t>Craig Nelson</t>
  </si>
  <si>
    <t>Eric Murphy</t>
  </si>
  <si>
    <t>Sandra Morris</t>
  </si>
  <si>
    <t>John Austin</t>
  </si>
  <si>
    <t>James Nichols</t>
  </si>
  <si>
    <t>Andrew Miller</t>
  </si>
  <si>
    <t>Michelle Kaufman</t>
  </si>
  <si>
    <t>Stephanie Stone</t>
  </si>
  <si>
    <t>Hannah Palmer</t>
  </si>
  <si>
    <t>Gabriel Daniels</t>
  </si>
  <si>
    <t>Anthony Rose</t>
  </si>
  <si>
    <t>Wayne Stein</t>
  </si>
  <si>
    <t>Adam Preston</t>
  </si>
  <si>
    <t>Kyle Johnson</t>
  </si>
  <si>
    <t>Debra Perez</t>
  </si>
  <si>
    <t>Donald West</t>
  </si>
  <si>
    <t>Kim Nelson</t>
  </si>
  <si>
    <t>Christopher Moreno</t>
  </si>
  <si>
    <t>Marcus Hall</t>
  </si>
  <si>
    <t>Jennifer Olsen</t>
  </si>
  <si>
    <t>Alejandro Reed</t>
  </si>
  <si>
    <t>Barbara Adams</t>
  </si>
  <si>
    <t>Leah Cline</t>
  </si>
  <si>
    <t>Tonya Schneider</t>
  </si>
  <si>
    <t>Danny Rivera</t>
  </si>
  <si>
    <t>Brandon Thompson</t>
  </si>
  <si>
    <t>Kara Ramos</t>
  </si>
  <si>
    <t>Crystal Donaldson</t>
  </si>
  <si>
    <t>Breanna Simmons</t>
  </si>
  <si>
    <t>Jennifer Phillips</t>
  </si>
  <si>
    <t>Aaron Huerta</t>
  </si>
  <si>
    <t>Emily Davis</t>
  </si>
  <si>
    <t>Karen Richards</t>
  </si>
  <si>
    <t>Carl Tucker</t>
  </si>
  <si>
    <t>Carol Lawrence</t>
  </si>
  <si>
    <t>Jay Franco</t>
  </si>
  <si>
    <t>Anthony Singleton</t>
  </si>
  <si>
    <t>Wayne Ayala</t>
  </si>
  <si>
    <t>Brenda Williams</t>
  </si>
  <si>
    <t>Renee Peterson</t>
  </si>
  <si>
    <t>Amanda Freeman</t>
  </si>
  <si>
    <t>Christopher Tran</t>
  </si>
  <si>
    <t>Sydney Barron</t>
  </si>
  <si>
    <t>Michelle Shah</t>
  </si>
  <si>
    <t>Caleb Lynn MD</t>
  </si>
  <si>
    <t>Molly Christensen</t>
  </si>
  <si>
    <t>Ricardo Sanders</t>
  </si>
  <si>
    <t>Tonya Wallace</t>
  </si>
  <si>
    <t>Roy Rodriguez</t>
  </si>
  <si>
    <t>Blake Allison</t>
  </si>
  <si>
    <t>James Marshall</t>
  </si>
  <si>
    <t>Karen Phillips</t>
  </si>
  <si>
    <t>Suzanne Brown</t>
  </si>
  <si>
    <t>Charles Hernandez</t>
  </si>
  <si>
    <t>Sean Stevens</t>
  </si>
  <si>
    <t>Brian Miller</t>
  </si>
  <si>
    <t>Linda Malone</t>
  </si>
  <si>
    <t>Brittany Callahan</t>
  </si>
  <si>
    <t>William Taylor</t>
  </si>
  <si>
    <t>Stephen Burns</t>
  </si>
  <si>
    <t>Raymond Harrison</t>
  </si>
  <si>
    <t>Sara Ramos</t>
  </si>
  <si>
    <t>Samantha Andrews</t>
  </si>
  <si>
    <t>Carol Mercado</t>
  </si>
  <si>
    <t>Michelle Nelson</t>
  </si>
  <si>
    <t>Kimberly Stewart</t>
  </si>
  <si>
    <t>Justin Mcknight</t>
  </si>
  <si>
    <t>Lauren Brown</t>
  </si>
  <si>
    <t>Shawn Barber</t>
  </si>
  <si>
    <t>Samantha Smith</t>
  </si>
  <si>
    <t>Joyce Shah</t>
  </si>
  <si>
    <t>Brian Bell</t>
  </si>
  <si>
    <t>Laura Drake</t>
  </si>
  <si>
    <t>Melinda Blanchard</t>
  </si>
  <si>
    <t>Zachary Henderson</t>
  </si>
  <si>
    <t>Danielle Allen</t>
  </si>
  <si>
    <t>Dana Evans</t>
  </si>
  <si>
    <t>Nancy Porter</t>
  </si>
  <si>
    <t>Kimberly Reed</t>
  </si>
  <si>
    <t>Sarah Pace</t>
  </si>
  <si>
    <t>Tracy Stone</t>
  </si>
  <si>
    <t>Ryan Cooper</t>
  </si>
  <si>
    <t>Grace Espinoza</t>
  </si>
  <si>
    <t>Hunter Johnson</t>
  </si>
  <si>
    <t>Nicholas Thomas</t>
  </si>
  <si>
    <t>Shawn Carpenter</t>
  </si>
  <si>
    <t>Michelle Snyder</t>
  </si>
  <si>
    <t>Christina Carroll</t>
  </si>
  <si>
    <t>Carl Miller</t>
  </si>
  <si>
    <t>Elijah Ramirez</t>
  </si>
  <si>
    <t>Jackie Grimes</t>
  </si>
  <si>
    <t>Alicia Chambers</t>
  </si>
  <si>
    <t>Robert Walton</t>
  </si>
  <si>
    <t>Jennifer Pacheco</t>
  </si>
  <si>
    <t>Rebecca Sanders</t>
  </si>
  <si>
    <t>Wendy Harris</t>
  </si>
  <si>
    <t>Jessica Wilson</t>
  </si>
  <si>
    <t>Jacqueline White</t>
  </si>
  <si>
    <t>Robert Cruz</t>
  </si>
  <si>
    <t>Hannah Brown</t>
  </si>
  <si>
    <t>Brittany Richardson</t>
  </si>
  <si>
    <t>Travis Martinez</t>
  </si>
  <si>
    <t>Angie Hart</t>
  </si>
  <si>
    <t>Amanda Simmons</t>
  </si>
  <si>
    <t>Thomas Frank</t>
  </si>
  <si>
    <t>Nicole Perry</t>
  </si>
  <si>
    <t>Bryan Wright</t>
  </si>
  <si>
    <t>Christina Rodriguez</t>
  </si>
  <si>
    <t>Jay Beck</t>
  </si>
  <si>
    <t>Mitchell Osborn</t>
  </si>
  <si>
    <t>Caitlyn Young</t>
  </si>
  <si>
    <t>Brittany Little</t>
  </si>
  <si>
    <t>Michael Fleming</t>
  </si>
  <si>
    <t>David Kim</t>
  </si>
  <si>
    <t>Rebecca Anderson</t>
  </si>
  <si>
    <t>Brittany Harris</t>
  </si>
  <si>
    <t>Stephanie Leonard</t>
  </si>
  <si>
    <t>Thomas Huynh</t>
  </si>
  <si>
    <t>Danielle Powell</t>
  </si>
  <si>
    <t>Mary Smith</t>
  </si>
  <si>
    <t>Justin Frost</t>
  </si>
  <si>
    <t>Juan Hill</t>
  </si>
  <si>
    <t>Melinda Smith</t>
  </si>
  <si>
    <t>Deborah Cruz</t>
  </si>
  <si>
    <t>Joshua Petty</t>
  </si>
  <si>
    <t>Nathan Curtis</t>
  </si>
  <si>
    <t>Anita Herrera</t>
  </si>
  <si>
    <t>Tammie Vance</t>
  </si>
  <si>
    <t>Thomas Palmer</t>
  </si>
  <si>
    <t>Larry Hogan</t>
  </si>
  <si>
    <t>Julia Francis</t>
  </si>
  <si>
    <t>Emily Adkins</t>
  </si>
  <si>
    <t>Cesar Reid</t>
  </si>
  <si>
    <t>Jonathan Fritz</t>
  </si>
  <si>
    <t>Robert Mcdaniel</t>
  </si>
  <si>
    <t>Selena Doyle</t>
  </si>
  <si>
    <t>Robin Cruz</t>
  </si>
  <si>
    <t>Frederick Perry</t>
  </si>
  <si>
    <t>Jessica Wilkinson</t>
  </si>
  <si>
    <t>Shannon Weaver</t>
  </si>
  <si>
    <t>Jason Miller</t>
  </si>
  <si>
    <t>William Wolf</t>
  </si>
  <si>
    <t>Robin Elliott</t>
  </si>
  <si>
    <t>Hector Dyer</t>
  </si>
  <si>
    <t>Michelle Walker</t>
  </si>
  <si>
    <t>Ashley Campbell</t>
  </si>
  <si>
    <t>Sabrina Stanton</t>
  </si>
  <si>
    <t>David Erickson</t>
  </si>
  <si>
    <t>Kenneth Phillips</t>
  </si>
  <si>
    <t>Kevin Cameron</t>
  </si>
  <si>
    <t>Mr. Thomas Duncan</t>
  </si>
  <si>
    <t>Matthew Dorsey</t>
  </si>
  <si>
    <t>Joseph Miller</t>
  </si>
  <si>
    <t>Crystal Jackson</t>
  </si>
  <si>
    <t>Amanda Crosby</t>
  </si>
  <si>
    <t>William Underwood</t>
  </si>
  <si>
    <t>Donald Mccarthy</t>
  </si>
  <si>
    <t>Nathan Vega</t>
  </si>
  <si>
    <t>Patrick Brewer</t>
  </si>
  <si>
    <t>April Hayes</t>
  </si>
  <si>
    <t>Leslie Vazquez</t>
  </si>
  <si>
    <t>Tiffany Sanchez</t>
  </si>
  <si>
    <t>Amy Taylor</t>
  </si>
  <si>
    <t>Kevin Johnson</t>
  </si>
  <si>
    <t>Caleb Escobar</t>
  </si>
  <si>
    <t>Stephen Brown</t>
  </si>
  <si>
    <t>Joseph Pugh</t>
  </si>
  <si>
    <t>Sara Garcia</t>
  </si>
  <si>
    <t>Anna Gillespie</t>
  </si>
  <si>
    <t>Laura Khan</t>
  </si>
  <si>
    <t>Mary Carson</t>
  </si>
  <si>
    <t>Gregory Parker</t>
  </si>
  <si>
    <t>David Grant</t>
  </si>
  <si>
    <t>Marco Fuller</t>
  </si>
  <si>
    <t>James Singleton</t>
  </si>
  <si>
    <t>Loretta Young</t>
  </si>
  <si>
    <t>Angela King</t>
  </si>
  <si>
    <t>Emily Smith</t>
  </si>
  <si>
    <t>Jaime Parker</t>
  </si>
  <si>
    <t>Alec Brandt</t>
  </si>
  <si>
    <t>Jessica Mcguire</t>
  </si>
  <si>
    <t>Micheal Schneider</t>
  </si>
  <si>
    <t>Danielle Benson</t>
  </si>
  <si>
    <t>Sara Guzman</t>
  </si>
  <si>
    <t>Juan Webb</t>
  </si>
  <si>
    <t>Joshua Rosales</t>
  </si>
  <si>
    <t>Erik Williams</t>
  </si>
  <si>
    <t>Cheryl Jones</t>
  </si>
  <si>
    <t>Katherine Perry</t>
  </si>
  <si>
    <t>Megan Lee</t>
  </si>
  <si>
    <t>Samantha Williams</t>
  </si>
  <si>
    <t>Mrs. Monique Klein</t>
  </si>
  <si>
    <t>Don Silva</t>
  </si>
  <si>
    <t>Andrew Lopez</t>
  </si>
  <si>
    <t>Jeffrey White</t>
  </si>
  <si>
    <t>Mary Velazquez</t>
  </si>
  <si>
    <t>Brian Garcia</t>
  </si>
  <si>
    <t>Christine Bell</t>
  </si>
  <si>
    <t>Nancy Flores</t>
  </si>
  <si>
    <t>Cassandra Andrews</t>
  </si>
  <si>
    <t>Dylan Smith</t>
  </si>
  <si>
    <t>Jennifer Clark</t>
  </si>
  <si>
    <t>Andrew Thomas</t>
  </si>
  <si>
    <t>April Sanchez</t>
  </si>
  <si>
    <t>Ryan Moore</t>
  </si>
  <si>
    <t>Joshua Lara</t>
  </si>
  <si>
    <t>Joel Frost</t>
  </si>
  <si>
    <t>Madison Beard</t>
  </si>
  <si>
    <t>Miss Ashley Bentley</t>
  </si>
  <si>
    <t>Kristi Jimenez</t>
  </si>
  <si>
    <t>Matthew Guzman</t>
  </si>
  <si>
    <t>Matthew Erickson</t>
  </si>
  <si>
    <t>Linda Edwards</t>
  </si>
  <si>
    <t>Brian Dodson</t>
  </si>
  <si>
    <t>Kellie Edwards</t>
  </si>
  <si>
    <t>Jonathan Mendez</t>
  </si>
  <si>
    <t>Jennifer Barnes</t>
  </si>
  <si>
    <t>Carrie Holt</t>
  </si>
  <si>
    <t>Rebecca Snyder</t>
  </si>
  <si>
    <t>David Tapia</t>
  </si>
  <si>
    <t>Jeremiah Baker</t>
  </si>
  <si>
    <t>Tammy Perez</t>
  </si>
  <si>
    <t>Nathaniel Parker</t>
  </si>
  <si>
    <t>Willie Weaver</t>
  </si>
  <si>
    <t>Christina Gray</t>
  </si>
  <si>
    <t>Jeremy Newton</t>
  </si>
  <si>
    <t>Stephen Thornton</t>
  </si>
  <si>
    <t>Rachel Walls</t>
  </si>
  <si>
    <t>Michael Howell</t>
  </si>
  <si>
    <t>Laura White</t>
  </si>
  <si>
    <t>Christian Mcdowell</t>
  </si>
  <si>
    <t>Kristopher Coffey</t>
  </si>
  <si>
    <t>Wendy Brock</t>
  </si>
  <si>
    <t>Tracy Murray</t>
  </si>
  <si>
    <t>Aaron Frye</t>
  </si>
  <si>
    <t>Samantha Stewart</t>
  </si>
  <si>
    <t>Gene Molina</t>
  </si>
  <si>
    <t>Thomas Wheeler</t>
  </si>
  <si>
    <t>Joseph Gallagher</t>
  </si>
  <si>
    <t>Jamie Palmer</t>
  </si>
  <si>
    <t>Brian Reed</t>
  </si>
  <si>
    <t>Nicole Campbell</t>
  </si>
  <si>
    <t>Joshua Owens</t>
  </si>
  <si>
    <t>Wanda Lewis</t>
  </si>
  <si>
    <t>Mark Kirk</t>
  </si>
  <si>
    <t>Lauren Rivera</t>
  </si>
  <si>
    <t>Jack Martinez</t>
  </si>
  <si>
    <t>Nicole Newton DVM</t>
  </si>
  <si>
    <t>Melissa Clark</t>
  </si>
  <si>
    <t>Ashley Wilson</t>
  </si>
  <si>
    <t>Kathleen Hansen</t>
  </si>
  <si>
    <t>Stephen Walsh</t>
  </si>
  <si>
    <t>Craig Hernandez</t>
  </si>
  <si>
    <t>Peter Gutierrez</t>
  </si>
  <si>
    <t>Debra Mathews</t>
  </si>
  <si>
    <t>Aaron Johnson</t>
  </si>
  <si>
    <t>George Wolf</t>
  </si>
  <si>
    <t>Jennifer Gutierrez</t>
  </si>
  <si>
    <t>Scott Singh</t>
  </si>
  <si>
    <t>Mark Blackburn</t>
  </si>
  <si>
    <t>Lindsay Byrd</t>
  </si>
  <si>
    <t>Melanie Wilson</t>
  </si>
  <si>
    <t>Cynthia Owens</t>
  </si>
  <si>
    <t>Michael Snyder</t>
  </si>
  <si>
    <t>Allen Flores</t>
  </si>
  <si>
    <t>Adrian Kelley</t>
  </si>
  <si>
    <t>Adam Moyer</t>
  </si>
  <si>
    <t>Greg Parker</t>
  </si>
  <si>
    <t>Katie Cunningham</t>
  </si>
  <si>
    <t>Caleb Sanchez</t>
  </si>
  <si>
    <t>Samuel Freeman</t>
  </si>
  <si>
    <t>Christopher Riley</t>
  </si>
  <si>
    <t>Bobby Hanson</t>
  </si>
  <si>
    <t>Brendan Baxter</t>
  </si>
  <si>
    <t>Valerie Warner</t>
  </si>
  <si>
    <t>Victor Holmes</t>
  </si>
  <si>
    <t>Angela Hansen</t>
  </si>
  <si>
    <t>Fred Thomas</t>
  </si>
  <si>
    <t>Teresa Kelly</t>
  </si>
  <si>
    <t>Kimberly Smith</t>
  </si>
  <si>
    <t>Dawn Brady</t>
  </si>
  <si>
    <t>Brandon Ruiz</t>
  </si>
  <si>
    <t>Tanya Wright</t>
  </si>
  <si>
    <t>Ruben Patrick</t>
  </si>
  <si>
    <t>Rebecca Nguyen</t>
  </si>
  <si>
    <t>Victoria Williams</t>
  </si>
  <si>
    <t>Jason Hampton</t>
  </si>
  <si>
    <t>April Wright</t>
  </si>
  <si>
    <t>Brittany Clark</t>
  </si>
  <si>
    <t>Dawn Winters</t>
  </si>
  <si>
    <t>Patrick Dawson</t>
  </si>
  <si>
    <t>Matthew Woods</t>
  </si>
  <si>
    <t>Daniel Rodriguez</t>
  </si>
  <si>
    <t>Katie Williams</t>
  </si>
  <si>
    <t>Rachel Hodges</t>
  </si>
  <si>
    <t>Katelyn Wang</t>
  </si>
  <si>
    <t>Derek Munoz</t>
  </si>
  <si>
    <t>Angie Cook PhD</t>
  </si>
  <si>
    <t>Alfred Gomez</t>
  </si>
  <si>
    <t>Morgan Dixon</t>
  </si>
  <si>
    <t>Emily Schultz</t>
  </si>
  <si>
    <t>Aaron Thompson</t>
  </si>
  <si>
    <t>Douglas Howard</t>
  </si>
  <si>
    <t>Christina Randall</t>
  </si>
  <si>
    <t>Ashley Allen</t>
  </si>
  <si>
    <t>Hunter Mckee</t>
  </si>
  <si>
    <t>David Smith</t>
  </si>
  <si>
    <t>Matthew Lambert</t>
  </si>
  <si>
    <t>Rita Smith</t>
  </si>
  <si>
    <t>Rachael Lane</t>
  </si>
  <si>
    <t>Robert Henderson</t>
  </si>
  <si>
    <t>Theresa Luna</t>
  </si>
  <si>
    <t>Rachel Sanchez</t>
  </si>
  <si>
    <t>David Solomon</t>
  </si>
  <si>
    <t>Jamie Esparza</t>
  </si>
  <si>
    <t>Gregory Smith</t>
  </si>
  <si>
    <t>Christine Bruce</t>
  </si>
  <si>
    <t>Phyllis Gentry</t>
  </si>
  <si>
    <t>Kevin Myers</t>
  </si>
  <si>
    <t>Dr. Sergio Nelson</t>
  </si>
  <si>
    <t>Theresa Ibarra</t>
  </si>
  <si>
    <t>Mary Andrews</t>
  </si>
  <si>
    <t>Robert Olsen</t>
  </si>
  <si>
    <t>Daniel Ross</t>
  </si>
  <si>
    <t>John Perez</t>
  </si>
  <si>
    <t>John Wise</t>
  </si>
  <si>
    <t>Donald Gonzales</t>
  </si>
  <si>
    <t>Denise Hall</t>
  </si>
  <si>
    <t>Debra Jackson</t>
  </si>
  <si>
    <t>Ashlee Hughes</t>
  </si>
  <si>
    <t>Casey Lewis</t>
  </si>
  <si>
    <t>Megan Williams</t>
  </si>
  <si>
    <t>Kristine Johnson</t>
  </si>
  <si>
    <t>Vernon Mckinney</t>
  </si>
  <si>
    <t>Evan Mcintyre</t>
  </si>
  <si>
    <t>Bradley Dean</t>
  </si>
  <si>
    <t>Kelly Brown MD</t>
  </si>
  <si>
    <t>Vincent Hill</t>
  </si>
  <si>
    <t>Kelly Jenkins</t>
  </si>
  <si>
    <t>Antonio Bailey</t>
  </si>
  <si>
    <t>Daniel Lang</t>
  </si>
  <si>
    <t>Justin Gentry</t>
  </si>
  <si>
    <t>Bryan Wallace PhD</t>
  </si>
  <si>
    <t>Debbie Ryan</t>
  </si>
  <si>
    <t>Leah Vincent</t>
  </si>
  <si>
    <t>Leah Foster</t>
  </si>
  <si>
    <t>Joshua Stanley</t>
  </si>
  <si>
    <t>Elizabeth Brown</t>
  </si>
  <si>
    <t>Michaela Cruz</t>
  </si>
  <si>
    <t>Robert Harris</t>
  </si>
  <si>
    <t>Whitney Jones</t>
  </si>
  <si>
    <t>Brandi Silva</t>
  </si>
  <si>
    <t>Jesse Sims</t>
  </si>
  <si>
    <t>Joseph Gomez</t>
  </si>
  <si>
    <t>Julia Campos</t>
  </si>
  <si>
    <t>Austin George</t>
  </si>
  <si>
    <t>Hannah Lee</t>
  </si>
  <si>
    <t>Matthew Flores</t>
  </si>
  <si>
    <t>Christopher Frederick</t>
  </si>
  <si>
    <t>Jesus Novak</t>
  </si>
  <si>
    <t>Michael Vasquez</t>
  </si>
  <si>
    <t>Crystal Morrow</t>
  </si>
  <si>
    <t>Valerie Goodwin</t>
  </si>
  <si>
    <t>Melissa Wilkerson</t>
  </si>
  <si>
    <t>Kimberly Mcdonald</t>
  </si>
  <si>
    <t>Donna Flores</t>
  </si>
  <si>
    <t>Beth Cooley</t>
  </si>
  <si>
    <t>Renee Wilkins</t>
  </si>
  <si>
    <t>Zachary Smith</t>
  </si>
  <si>
    <t>Johnny Gray</t>
  </si>
  <si>
    <t>Ariel Carroll</t>
  </si>
  <si>
    <t>Crystal Randolph</t>
  </si>
  <si>
    <t>David Ward</t>
  </si>
  <si>
    <t>Terri Lucas</t>
  </si>
  <si>
    <t>Whitney Crawford</t>
  </si>
  <si>
    <t>Krystal Townsend</t>
  </si>
  <si>
    <t>Thomas Smith</t>
  </si>
  <si>
    <t>Thomas Black</t>
  </si>
  <si>
    <t>Meagan Evans</t>
  </si>
  <si>
    <t>Patrick Anderson</t>
  </si>
  <si>
    <t>Jennifer Robinson</t>
  </si>
  <si>
    <t>Melissa Simmons</t>
  </si>
  <si>
    <t>Christina Lee</t>
  </si>
  <si>
    <t>James Shaw</t>
  </si>
  <si>
    <t>Jacqueline Jarvis</t>
  </si>
  <si>
    <t>Donald Lawrence</t>
  </si>
  <si>
    <t>Taylor Perez</t>
  </si>
  <si>
    <t>Shannon Yang</t>
  </si>
  <si>
    <t>Spencer Wilson</t>
  </si>
  <si>
    <t>Monica Roberts</t>
  </si>
  <si>
    <t>Ashley Mccann</t>
  </si>
  <si>
    <t>Juan Cook</t>
  </si>
  <si>
    <t>Mark Good</t>
  </si>
  <si>
    <t>Leslie Rowe</t>
  </si>
  <si>
    <t>Tiffany Riley</t>
  </si>
  <si>
    <t>Brady Charles</t>
  </si>
  <si>
    <t>Brittany Bradley</t>
  </si>
  <si>
    <t>Douglas Lee</t>
  </si>
  <si>
    <t>Derrick Johnson</t>
  </si>
  <si>
    <t>Crystal Hodges</t>
  </si>
  <si>
    <t>Mrs. Cynthia Phillips</t>
  </si>
  <si>
    <t>Kurt Martinez</t>
  </si>
  <si>
    <t>Mark Cole</t>
  </si>
  <si>
    <t>Rodney Henderson</t>
  </si>
  <si>
    <t>Tina Wheeler</t>
  </si>
  <si>
    <t>Anthony Campbell</t>
  </si>
  <si>
    <t>Anna David</t>
  </si>
  <si>
    <t>Lauren Moore</t>
  </si>
  <si>
    <t>Nathaniel Fields</t>
  </si>
  <si>
    <t>David Pierce</t>
  </si>
  <si>
    <t>Daniel Webb</t>
  </si>
  <si>
    <t>Steven Rodriguez Jr.</t>
  </si>
  <si>
    <t>David Robbins</t>
  </si>
  <si>
    <t>Denise Smith</t>
  </si>
  <si>
    <t>Andrew Tyler</t>
  </si>
  <si>
    <t>Mary Perry</t>
  </si>
  <si>
    <t>Kimberly Williams</t>
  </si>
  <si>
    <t>Casey Benitez</t>
  </si>
  <si>
    <t>Laura Hunt</t>
  </si>
  <si>
    <t>Jeremy Richards</t>
  </si>
  <si>
    <t>Holly Boyd</t>
  </si>
  <si>
    <t>Nicole Pearson</t>
  </si>
  <si>
    <t>Edward Johnson</t>
  </si>
  <si>
    <t>Melissa Blevins</t>
  </si>
  <si>
    <t>Robert Richardson</t>
  </si>
  <si>
    <t>Mark Harrell</t>
  </si>
  <si>
    <t>Megan Kidd</t>
  </si>
  <si>
    <t>Erika Kim</t>
  </si>
  <si>
    <t>Robert Hill</t>
  </si>
  <si>
    <t>Michael Adams</t>
  </si>
  <si>
    <t>Wendy Kane</t>
  </si>
  <si>
    <t>Ralph Wheeler</t>
  </si>
  <si>
    <t>Robert Walker</t>
  </si>
  <si>
    <t>Douglas Yang</t>
  </si>
  <si>
    <t>Pamela Cardenas MD</t>
  </si>
  <si>
    <t>Melissa Colon</t>
  </si>
  <si>
    <t>Troy Fields</t>
  </si>
  <si>
    <t>Samuel Barker</t>
  </si>
  <si>
    <t>Alicia Flynn DVM</t>
  </si>
  <si>
    <t>Andrea Larson</t>
  </si>
  <si>
    <t>Robert Bridges</t>
  </si>
  <si>
    <t>James Powell</t>
  </si>
  <si>
    <t>Michael Bailey</t>
  </si>
  <si>
    <t>Michael Long</t>
  </si>
  <si>
    <t>Benjamin Zavala</t>
  </si>
  <si>
    <t>Joel Ellison</t>
  </si>
  <si>
    <t>Micheal Browning</t>
  </si>
  <si>
    <t>Meredith Jones</t>
  </si>
  <si>
    <t>Jesse Gonzales</t>
  </si>
  <si>
    <t>Christine Adams</t>
  </si>
  <si>
    <t>Christine Cummings</t>
  </si>
  <si>
    <t>Krystal Crawford</t>
  </si>
  <si>
    <t>Kimberly Snyder</t>
  </si>
  <si>
    <t>Betty Walsh</t>
  </si>
  <si>
    <t>Matthew White</t>
  </si>
  <si>
    <t>Andrew Duncan IV</t>
  </si>
  <si>
    <t>Scott Rowland</t>
  </si>
  <si>
    <t>Brittney Cannon</t>
  </si>
  <si>
    <t>Michael Cruz</t>
  </si>
  <si>
    <t>Andre David</t>
  </si>
  <si>
    <t>Meagan Flores</t>
  </si>
  <si>
    <t>Jesse Smith</t>
  </si>
  <si>
    <t>Randy Norris</t>
  </si>
  <si>
    <t>John Jones</t>
  </si>
  <si>
    <t>Hector Ward</t>
  </si>
  <si>
    <t>Terri Scott</t>
  </si>
  <si>
    <t>Anthony Sparks</t>
  </si>
  <si>
    <t>Kevin Cisneros</t>
  </si>
  <si>
    <t>Michael Chavez</t>
  </si>
  <si>
    <t>Mary Ballard</t>
  </si>
  <si>
    <t>Kim Butler</t>
  </si>
  <si>
    <t>Sara Johnson</t>
  </si>
  <si>
    <t>Anthony Johnson</t>
  </si>
  <si>
    <t>Todd Powell</t>
  </si>
  <si>
    <t>William Miller PhD</t>
  </si>
  <si>
    <t>Stacey Bauer</t>
  </si>
  <si>
    <t>Brett Collins</t>
  </si>
  <si>
    <t>Eric Reynolds</t>
  </si>
  <si>
    <t>Dr. Brianna Jones</t>
  </si>
  <si>
    <t>Jessica Harris</t>
  </si>
  <si>
    <t>Jessica Johnson</t>
  </si>
  <si>
    <t>Kara Shelton</t>
  </si>
  <si>
    <t>Angela Morales</t>
  </si>
  <si>
    <t>Stacey Walters</t>
  </si>
  <si>
    <t>Crystal Hanson</t>
  </si>
  <si>
    <t>Tammy Mcdonald</t>
  </si>
  <si>
    <t>Donald Zamora</t>
  </si>
  <si>
    <t>Danielle Duncan</t>
  </si>
  <si>
    <t>Brenda Patrick</t>
  </si>
  <si>
    <t>Gabriel Mendoza</t>
  </si>
  <si>
    <t>Susan Bryan</t>
  </si>
  <si>
    <t>John Torres</t>
  </si>
  <si>
    <t>Meghan Castro</t>
  </si>
  <si>
    <t>Karen Lucas</t>
  </si>
  <si>
    <t>Kevin Mcmillan</t>
  </si>
  <si>
    <t>Joshua Ramos</t>
  </si>
  <si>
    <t>Courtney Gonzalez</t>
  </si>
  <si>
    <t>Brandy Barker</t>
  </si>
  <si>
    <t>Eddie Larsen</t>
  </si>
  <si>
    <t>John Allen</t>
  </si>
  <si>
    <t>Dillon Strong</t>
  </si>
  <si>
    <t>Nathan Rivera</t>
  </si>
  <si>
    <t>Brenda Armstrong</t>
  </si>
  <si>
    <t>David Thomas</t>
  </si>
  <si>
    <t>Sharon Becker</t>
  </si>
  <si>
    <t>Melissa Williams</t>
  </si>
  <si>
    <t>Sean Kelley</t>
  </si>
  <si>
    <t>Stephanie Riley</t>
  </si>
  <si>
    <t>Perry Peterson</t>
  </si>
  <si>
    <t>Michael Velez</t>
  </si>
  <si>
    <t>Jacqueline Klein</t>
  </si>
  <si>
    <t>Susan Mcknight</t>
  </si>
  <si>
    <t>Zachary Henry</t>
  </si>
  <si>
    <t>Daniel Rosales</t>
  </si>
  <si>
    <t>Samantha Spencer</t>
  </si>
  <si>
    <t>Aaron Hickman</t>
  </si>
  <si>
    <t>Thomas West</t>
  </si>
  <si>
    <t>Megan Haley</t>
  </si>
  <si>
    <t>Pamela Livingston</t>
  </si>
  <si>
    <t>Anna Durham</t>
  </si>
  <si>
    <t>Jared Mitchell</t>
  </si>
  <si>
    <t>Alicia Torres</t>
  </si>
  <si>
    <t>Douglas Brown</t>
  </si>
  <si>
    <t>Anthony Jones</t>
  </si>
  <si>
    <t>Chelsea Hardin</t>
  </si>
  <si>
    <t>Elizabeth Long</t>
  </si>
  <si>
    <t>Jeremy Herrera</t>
  </si>
  <si>
    <t>Marissa Reeves</t>
  </si>
  <si>
    <t>Malik Ferguson</t>
  </si>
  <si>
    <t>Jessica Blanchard</t>
  </si>
  <si>
    <t>Michael Jones</t>
  </si>
  <si>
    <t>Christy Miller</t>
  </si>
  <si>
    <t>Corey Walls II</t>
  </si>
  <si>
    <t>Dr. Anne Cisneros</t>
  </si>
  <si>
    <t>Charles Murphy</t>
  </si>
  <si>
    <t>Laura Pena</t>
  </si>
  <si>
    <t>Maurice Bennett</t>
  </si>
  <si>
    <t>Dawn Burton</t>
  </si>
  <si>
    <t>Jasmine Wallace</t>
  </si>
  <si>
    <t>Clarence Meyer</t>
  </si>
  <si>
    <t>Michelle Rodriguez</t>
  </si>
  <si>
    <t>Cory Floyd</t>
  </si>
  <si>
    <t>Mario Bell</t>
  </si>
  <si>
    <t>Howard Gonzalez</t>
  </si>
  <si>
    <t>Pamela Andersen</t>
  </si>
  <si>
    <t>Lisa Jones</t>
  </si>
  <si>
    <t>Nichole Martin</t>
  </si>
  <si>
    <t>Larry Ward</t>
  </si>
  <si>
    <t>Travis Hernandez</t>
  </si>
  <si>
    <t>Emily Hart</t>
  </si>
  <si>
    <t>Michele Black</t>
  </si>
  <si>
    <t>Bryan Moody</t>
  </si>
  <si>
    <t>Ronnie Hughes</t>
  </si>
  <si>
    <t>Ronald Bruce</t>
  </si>
  <si>
    <t>East</t>
  </si>
  <si>
    <t>North</t>
  </si>
  <si>
    <t>West</t>
  </si>
  <si>
    <t>South</t>
  </si>
  <si>
    <t>Jeans</t>
  </si>
  <si>
    <t>Tablet</t>
  </si>
  <si>
    <t>Shoes</t>
  </si>
  <si>
    <t>Smartphone</t>
  </si>
  <si>
    <t>Laptop</t>
  </si>
  <si>
    <t>Oil</t>
  </si>
  <si>
    <t>Wheat</t>
  </si>
  <si>
    <t>Shirt</t>
  </si>
  <si>
    <t>Sugar</t>
  </si>
  <si>
    <t>Smartwatch</t>
  </si>
  <si>
    <t>Headphones</t>
  </si>
  <si>
    <t>Jacket</t>
  </si>
  <si>
    <t>Rice</t>
  </si>
  <si>
    <t>Chair</t>
  </si>
  <si>
    <t>Sofa</t>
  </si>
  <si>
    <t>T-Shirt</t>
  </si>
  <si>
    <t>Bed</t>
  </si>
  <si>
    <t>Table</t>
  </si>
  <si>
    <t>Milk</t>
  </si>
  <si>
    <t>Cupboard</t>
  </si>
  <si>
    <t>Clothing</t>
  </si>
  <si>
    <t>Electronics</t>
  </si>
  <si>
    <t>Grocery</t>
  </si>
  <si>
    <t>Furniture</t>
  </si>
  <si>
    <t>Total Sales</t>
  </si>
  <si>
    <t>Total Orders</t>
  </si>
  <si>
    <t>Average Order Value</t>
  </si>
  <si>
    <t>Total Customers</t>
  </si>
  <si>
    <t>Row Labels</t>
  </si>
  <si>
    <t>Grand Total</t>
  </si>
  <si>
    <t>2024</t>
  </si>
  <si>
    <t>2025</t>
  </si>
  <si>
    <t>Jan</t>
  </si>
  <si>
    <t>Feb</t>
  </si>
  <si>
    <t>Mar</t>
  </si>
  <si>
    <t>Apr</t>
  </si>
  <si>
    <t>May</t>
  </si>
  <si>
    <t>Jun</t>
  </si>
  <si>
    <t>Jul</t>
  </si>
  <si>
    <t>Aug</t>
  </si>
  <si>
    <t>Sep</t>
  </si>
  <si>
    <t>Oct</t>
  </si>
  <si>
    <t>Nov</t>
  </si>
  <si>
    <t>Dec</t>
  </si>
  <si>
    <t>Sum of Total_Sales</t>
  </si>
  <si>
    <t>Sum of Quantity</t>
  </si>
  <si>
    <t>Monthly Sales Trend</t>
  </si>
  <si>
    <t>Regional-Wise Sales With Category &amp; Quantity</t>
  </si>
  <si>
    <t>Top 10 Products by Sales</t>
  </si>
  <si>
    <t>Top 10 Customers by Sales</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</si>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</sst>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 mmmm\ yyyy;@"/>
  </numFmts>
  <fonts count="5" x14ac:knownFonts="1">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36"/>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applyAlignment="1">
      <alignment horizontal="center" vertical="center"/>
    </xf>
    <xf numFmtId="1" fontId="1" fillId="2" borderId="0" xfId="0" applyNumberFormat="1" applyFont="1" applyFill="1" applyAlignment="1">
      <alignment horizontal="center" vertical="center"/>
    </xf>
    <xf numFmtId="0" fontId="3" fillId="3" borderId="1" xfId="0" applyFont="1" applyFill="1" applyBorder="1" applyAlignment="1">
      <alignment horizontal="center" vertical="center"/>
    </xf>
    <xf numFmtId="0" fontId="1" fillId="3" borderId="1" xfId="0" applyFont="1" applyFill="1" applyBorder="1" applyAlignment="1">
      <alignment horizontal="center" vertical="center"/>
    </xf>
    <xf numFmtId="0" fontId="3" fillId="3" borderId="0" xfId="0" applyFont="1" applyFill="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4" fillId="4"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Performance Dashboard!PivotTable2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Performance Dashboard'!$C$12</c:f>
              <c:strCache>
                <c:ptCount val="1"/>
                <c:pt idx="0">
                  <c:v>Total</c:v>
                </c:pt>
              </c:strCache>
            </c:strRef>
          </c:tx>
          <c:spPr>
            <a:ln w="28575" cap="rnd">
              <a:solidFill>
                <a:schemeClr val="accent1"/>
              </a:solidFill>
              <a:round/>
            </a:ln>
            <a:effectLst/>
          </c:spPr>
          <c:marker>
            <c:symbol val="none"/>
          </c:marker>
          <c:cat>
            <c:multiLvlStrRef>
              <c:f>'Sales Performance Dashboard'!$B$13:$B$37</c:f>
              <c:multiLvlStrCache>
                <c:ptCount val="13"/>
                <c:lvl>
                  <c:pt idx="0">
                    <c:v>2025</c:v>
                  </c:pt>
                  <c:pt idx="1">
                    <c:v>2025</c:v>
                  </c:pt>
                  <c:pt idx="2">
                    <c:v>2025</c:v>
                  </c:pt>
                  <c:pt idx="3">
                    <c:v>2025</c:v>
                  </c:pt>
                  <c:pt idx="4">
                    <c:v>2025</c:v>
                  </c:pt>
                  <c:pt idx="5">
                    <c:v>2025</c:v>
                  </c:pt>
                  <c:pt idx="6">
                    <c:v>2025</c:v>
                  </c:pt>
                  <c:pt idx="7">
                    <c:v>2025</c:v>
                  </c:pt>
                  <c:pt idx="8">
                    <c:v>2024</c:v>
                  </c:pt>
                  <c:pt idx="9">
                    <c:v>2025</c:v>
                  </c:pt>
                  <c:pt idx="10">
                    <c:v>2024</c:v>
                  </c:pt>
                  <c:pt idx="11">
                    <c:v>2024</c:v>
                  </c:pt>
                  <c:pt idx="12">
                    <c:v>2024</c:v>
                  </c:pt>
                </c:lvl>
                <c:lvl>
                  <c:pt idx="0">
                    <c:v>Jan</c:v>
                  </c:pt>
                  <c:pt idx="1">
                    <c:v>Feb</c:v>
                  </c:pt>
                  <c:pt idx="2">
                    <c:v>Mar</c:v>
                  </c:pt>
                  <c:pt idx="3">
                    <c:v>Apr</c:v>
                  </c:pt>
                  <c:pt idx="4">
                    <c:v>May</c:v>
                  </c:pt>
                  <c:pt idx="5">
                    <c:v>Jun</c:v>
                  </c:pt>
                  <c:pt idx="6">
                    <c:v>Jul</c:v>
                  </c:pt>
                  <c:pt idx="7">
                    <c:v>Aug</c:v>
                  </c:pt>
                  <c:pt idx="8">
                    <c:v>Sep</c:v>
                  </c:pt>
                  <c:pt idx="10">
                    <c:v>Oct</c:v>
                  </c:pt>
                  <c:pt idx="11">
                    <c:v>Nov</c:v>
                  </c:pt>
                  <c:pt idx="12">
                    <c:v>Dec</c:v>
                  </c:pt>
                </c:lvl>
              </c:multiLvlStrCache>
            </c:multiLvlStrRef>
          </c:cat>
          <c:val>
            <c:numRef>
              <c:f>'Sales Performance Dashboard'!$C$13:$C$37</c:f>
              <c:numCache>
                <c:formatCode>General</c:formatCode>
                <c:ptCount val="13"/>
                <c:pt idx="0">
                  <c:v>403226.16999999975</c:v>
                </c:pt>
                <c:pt idx="1">
                  <c:v>323919.82000000012</c:v>
                </c:pt>
                <c:pt idx="2">
                  <c:v>311515.67999999993</c:v>
                </c:pt>
                <c:pt idx="3">
                  <c:v>381210.9099999998</c:v>
                </c:pt>
                <c:pt idx="4">
                  <c:v>312981.38</c:v>
                </c:pt>
                <c:pt idx="5">
                  <c:v>305816.31999999989</c:v>
                </c:pt>
                <c:pt idx="6">
                  <c:v>373973.55999999994</c:v>
                </c:pt>
                <c:pt idx="7">
                  <c:v>419138.34000000008</c:v>
                </c:pt>
                <c:pt idx="8">
                  <c:v>262125.24000000002</c:v>
                </c:pt>
                <c:pt idx="9">
                  <c:v>76911.25999999998</c:v>
                </c:pt>
                <c:pt idx="10">
                  <c:v>330740.71000000002</c:v>
                </c:pt>
                <c:pt idx="11">
                  <c:v>358955.01000000007</c:v>
                </c:pt>
                <c:pt idx="12">
                  <c:v>366702.52999999991</c:v>
                </c:pt>
              </c:numCache>
            </c:numRef>
          </c:val>
          <c:smooth val="0"/>
          <c:extLst>
            <c:ext xmlns:c16="http://schemas.microsoft.com/office/drawing/2014/chart" uri="{C3380CC4-5D6E-409C-BE32-E72D297353CC}">
              <c16:uniqueId val="{00000000-38AD-4399-A8A4-8DF4843A9039}"/>
            </c:ext>
          </c:extLst>
        </c:ser>
        <c:dLbls>
          <c:showLegendKey val="0"/>
          <c:showVal val="0"/>
          <c:showCatName val="0"/>
          <c:showSerName val="0"/>
          <c:showPercent val="0"/>
          <c:showBubbleSize val="0"/>
        </c:dLbls>
        <c:smooth val="0"/>
        <c:axId val="1605560511"/>
        <c:axId val="1605554271"/>
      </c:lineChart>
      <c:catAx>
        <c:axId val="160556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554271"/>
        <c:crosses val="autoZero"/>
        <c:auto val="1"/>
        <c:lblAlgn val="ctr"/>
        <c:lblOffset val="100"/>
        <c:noMultiLvlLbl val="0"/>
      </c:catAx>
      <c:valAx>
        <c:axId val="160555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5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Performance Dashboard!PivotTable3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 By Category &amp;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manualLayout>
          <c:layoutTarget val="inner"/>
          <c:xMode val="edge"/>
          <c:yMode val="edge"/>
          <c:x val="0.12180944090026492"/>
          <c:y val="8.693630679859686E-2"/>
          <c:w val="0.63342660287379837"/>
          <c:h val="0.91054153322359821"/>
        </c:manualLayout>
      </c:layout>
      <c:pieChart>
        <c:varyColors val="1"/>
        <c:ser>
          <c:idx val="0"/>
          <c:order val="0"/>
          <c:tx>
            <c:strRef>
              <c:f>'Sales Performance Dashboard'!$X$12</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29-4EA8-B110-F35FD3F1D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29-4EA8-B110-F35FD3F1D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29-4EA8-B110-F35FD3F1D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29-4EA8-B110-F35FD3F1D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29-4EA8-B110-F35FD3F1D2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29-4EA8-B110-F35FD3F1D2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29-4EA8-B110-F35FD3F1D2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29-4EA8-B110-F35FD3F1D2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29-4EA8-B110-F35FD3F1D2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29-4EA8-B110-F35FD3F1D2B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29-4EA8-B110-F35FD3F1D2B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C29-4EA8-B110-F35FD3F1D2B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C29-4EA8-B110-F35FD3F1D2B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C29-4EA8-B110-F35FD3F1D2B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C29-4EA8-B110-F35FD3F1D2B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C29-4EA8-B110-F35FD3F1D2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'Sales Performance Dashboard'!$W$13:$W$33</c:f>
              <c:multiLvlStrCache>
                <c:ptCount val="16"/>
                <c:lvl>
                  <c:pt idx="0">
                    <c:v>Clothing</c:v>
                  </c:pt>
                  <c:pt idx="1">
                    <c:v>Electronics</c:v>
                  </c:pt>
                  <c:pt idx="2">
                    <c:v>Furniture</c:v>
                  </c:pt>
                  <c:pt idx="3">
                    <c:v>Grocery</c:v>
                  </c:pt>
                  <c:pt idx="4">
                    <c:v>Clothing</c:v>
                  </c:pt>
                  <c:pt idx="5">
                    <c:v>Electronics</c:v>
                  </c:pt>
                  <c:pt idx="6">
                    <c:v>Furniture</c:v>
                  </c:pt>
                  <c:pt idx="7">
                    <c:v>Grocery</c:v>
                  </c:pt>
                  <c:pt idx="8">
                    <c:v>Clothing</c:v>
                  </c:pt>
                  <c:pt idx="9">
                    <c:v>Electronics</c:v>
                  </c:pt>
                  <c:pt idx="10">
                    <c:v>Furniture</c:v>
                  </c:pt>
                  <c:pt idx="11">
                    <c:v>Grocery</c:v>
                  </c:pt>
                  <c:pt idx="12">
                    <c:v>Clothing</c:v>
                  </c:pt>
                  <c:pt idx="13">
                    <c:v>Electronics</c:v>
                  </c:pt>
                  <c:pt idx="14">
                    <c:v>Furniture</c:v>
                  </c:pt>
                  <c:pt idx="15">
                    <c:v>Grocery</c:v>
                  </c:pt>
                </c:lvl>
                <c:lvl>
                  <c:pt idx="0">
                    <c:v>East</c:v>
                  </c:pt>
                  <c:pt idx="4">
                    <c:v>North</c:v>
                  </c:pt>
                  <c:pt idx="8">
                    <c:v>South</c:v>
                  </c:pt>
                  <c:pt idx="12">
                    <c:v>West</c:v>
                  </c:pt>
                </c:lvl>
              </c:multiLvlStrCache>
            </c:multiLvlStrRef>
          </c:cat>
          <c:val>
            <c:numRef>
              <c:f>'Sales Performance Dashboard'!$X$13:$X$33</c:f>
              <c:numCache>
                <c:formatCode>General</c:formatCode>
                <c:ptCount val="16"/>
                <c:pt idx="0">
                  <c:v>607</c:v>
                </c:pt>
                <c:pt idx="1">
                  <c:v>498</c:v>
                </c:pt>
                <c:pt idx="2">
                  <c:v>505</c:v>
                </c:pt>
                <c:pt idx="3">
                  <c:v>517</c:v>
                </c:pt>
                <c:pt idx="4">
                  <c:v>453</c:v>
                </c:pt>
                <c:pt idx="5">
                  <c:v>550</c:v>
                </c:pt>
                <c:pt idx="6">
                  <c:v>514</c:v>
                </c:pt>
                <c:pt idx="7">
                  <c:v>442</c:v>
                </c:pt>
                <c:pt idx="8">
                  <c:v>491</c:v>
                </c:pt>
                <c:pt idx="9">
                  <c:v>441</c:v>
                </c:pt>
                <c:pt idx="10">
                  <c:v>524</c:v>
                </c:pt>
                <c:pt idx="11">
                  <c:v>411</c:v>
                </c:pt>
                <c:pt idx="12">
                  <c:v>593</c:v>
                </c:pt>
                <c:pt idx="13">
                  <c:v>584</c:v>
                </c:pt>
                <c:pt idx="14">
                  <c:v>554</c:v>
                </c:pt>
                <c:pt idx="15">
                  <c:v>501</c:v>
                </c:pt>
              </c:numCache>
            </c:numRef>
          </c:val>
          <c:extLst>
            <c:ext xmlns:c16="http://schemas.microsoft.com/office/drawing/2014/chart" uri="{C3380CC4-5D6E-409C-BE32-E72D297353CC}">
              <c16:uniqueId val="{00000003-A796-4C89-8142-418018D48F5B}"/>
            </c:ext>
          </c:extLst>
        </c:ser>
        <c:ser>
          <c:idx val="1"/>
          <c:order val="1"/>
          <c:tx>
            <c:strRef>
              <c:f>'Sales Performance Dashboard'!$Y$12</c:f>
              <c:strCache>
                <c:ptCount val="1"/>
                <c:pt idx="0">
                  <c:v>Sum of Total_Sales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AC29-4EA8-B110-F35FD3F1D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AC29-4EA8-B110-F35FD3F1D2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AC29-4EA8-B110-F35FD3F1D2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AC29-4EA8-B110-F35FD3F1D2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AC29-4EA8-B110-F35FD3F1D2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AC29-4EA8-B110-F35FD3F1D2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AC29-4EA8-B110-F35FD3F1D2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AC29-4EA8-B110-F35FD3F1D2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AC29-4EA8-B110-F35FD3F1D2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AC29-4EA8-B110-F35FD3F1D2B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AC29-4EA8-B110-F35FD3F1D2B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AC29-4EA8-B110-F35FD3F1D2B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AC29-4EA8-B110-F35FD3F1D2B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AC29-4EA8-B110-F35FD3F1D2B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AC29-4EA8-B110-F35FD3F1D2B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AC29-4EA8-B110-F35FD3F1D2B6}"/>
              </c:ext>
            </c:extLst>
          </c:dPt>
          <c:cat>
            <c:multiLvlStrRef>
              <c:f>'Sales Performance Dashboard'!$W$13:$W$33</c:f>
              <c:multiLvlStrCache>
                <c:ptCount val="16"/>
                <c:lvl>
                  <c:pt idx="0">
                    <c:v>Clothing</c:v>
                  </c:pt>
                  <c:pt idx="1">
                    <c:v>Electronics</c:v>
                  </c:pt>
                  <c:pt idx="2">
                    <c:v>Furniture</c:v>
                  </c:pt>
                  <c:pt idx="3">
                    <c:v>Grocery</c:v>
                  </c:pt>
                  <c:pt idx="4">
                    <c:v>Clothing</c:v>
                  </c:pt>
                  <c:pt idx="5">
                    <c:v>Electronics</c:v>
                  </c:pt>
                  <c:pt idx="6">
                    <c:v>Furniture</c:v>
                  </c:pt>
                  <c:pt idx="7">
                    <c:v>Grocery</c:v>
                  </c:pt>
                  <c:pt idx="8">
                    <c:v>Clothing</c:v>
                  </c:pt>
                  <c:pt idx="9">
                    <c:v>Electronics</c:v>
                  </c:pt>
                  <c:pt idx="10">
                    <c:v>Furniture</c:v>
                  </c:pt>
                  <c:pt idx="11">
                    <c:v>Grocery</c:v>
                  </c:pt>
                  <c:pt idx="12">
                    <c:v>Clothing</c:v>
                  </c:pt>
                  <c:pt idx="13">
                    <c:v>Electronics</c:v>
                  </c:pt>
                  <c:pt idx="14">
                    <c:v>Furniture</c:v>
                  </c:pt>
                  <c:pt idx="15">
                    <c:v>Grocery</c:v>
                  </c:pt>
                </c:lvl>
                <c:lvl>
                  <c:pt idx="0">
                    <c:v>East</c:v>
                  </c:pt>
                  <c:pt idx="4">
                    <c:v>North</c:v>
                  </c:pt>
                  <c:pt idx="8">
                    <c:v>South</c:v>
                  </c:pt>
                  <c:pt idx="12">
                    <c:v>West</c:v>
                  </c:pt>
                </c:lvl>
              </c:multiLvlStrCache>
            </c:multiLvlStrRef>
          </c:cat>
          <c:val>
            <c:numRef>
              <c:f>'Sales Performance Dashboard'!$Y$13:$Y$33</c:f>
              <c:numCache>
                <c:formatCode>General</c:formatCode>
                <c:ptCount val="16"/>
                <c:pt idx="0">
                  <c:v>319880.55999999994</c:v>
                </c:pt>
                <c:pt idx="1">
                  <c:v>254906.68999999994</c:v>
                </c:pt>
                <c:pt idx="2">
                  <c:v>239121.91000000012</c:v>
                </c:pt>
                <c:pt idx="3">
                  <c:v>260185.92</c:v>
                </c:pt>
                <c:pt idx="4">
                  <c:v>221633.13999999996</c:v>
                </c:pt>
                <c:pt idx="5">
                  <c:v>282888.17999999993</c:v>
                </c:pt>
                <c:pt idx="6">
                  <c:v>292886.27000000014</c:v>
                </c:pt>
                <c:pt idx="7">
                  <c:v>258177.37</c:v>
                </c:pt>
                <c:pt idx="8">
                  <c:v>252062.13000000006</c:v>
                </c:pt>
                <c:pt idx="9">
                  <c:v>258488.77000000011</c:v>
                </c:pt>
                <c:pt idx="10">
                  <c:v>268488.59000000003</c:v>
                </c:pt>
                <c:pt idx="11">
                  <c:v>210419.36000000004</c:v>
                </c:pt>
                <c:pt idx="12">
                  <c:v>326569.42999999993</c:v>
                </c:pt>
                <c:pt idx="13">
                  <c:v>269524.77999999991</c:v>
                </c:pt>
                <c:pt idx="14">
                  <c:v>260179.78</c:v>
                </c:pt>
                <c:pt idx="15">
                  <c:v>251804.05000000005</c:v>
                </c:pt>
              </c:numCache>
            </c:numRef>
          </c:val>
          <c:extLst>
            <c:ext xmlns:c16="http://schemas.microsoft.com/office/drawing/2014/chart" uri="{C3380CC4-5D6E-409C-BE32-E72D297353CC}">
              <c16:uniqueId val="{00000004-A796-4C89-8142-418018D48F5B}"/>
            </c:ext>
          </c:extLst>
        </c:ser>
        <c:dLbls>
          <c:showLegendKey val="0"/>
          <c:showVal val="0"/>
          <c:showCatName val="0"/>
          <c:showSerName val="0"/>
          <c:showPercent val="0"/>
          <c:showBubbleSize val="0"/>
          <c:showLeaderLines val="1"/>
        </c:dLbls>
        <c:firstSliceAng val="0"/>
      </c:pieChart>
      <c:spPr>
        <a:noFill/>
        <a:ln>
          <a:noFill/>
        </a:ln>
        <a:effectLst>
          <a:glow>
            <a:schemeClr val="accent1">
              <a:alpha val="4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Performance Dashboard!PivotTable4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a:t>
            </a:r>
            <a:endParaRPr lang="en-US"/>
          </a:p>
        </c:rich>
      </c:tx>
      <c:layout>
        <c:manualLayout>
          <c:xMode val="edge"/>
          <c:yMode val="edge"/>
          <c:x val="0.39143044619422573"/>
          <c:y val="1.83601944979950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5892388451445"/>
          <c:y val="8.8534909008226803E-2"/>
          <c:w val="0.73473359580052489"/>
          <c:h val="0.83776967161016158"/>
        </c:manualLayout>
      </c:layout>
      <c:barChart>
        <c:barDir val="bar"/>
        <c:grouping val="clustered"/>
        <c:varyColors val="0"/>
        <c:ser>
          <c:idx val="0"/>
          <c:order val="0"/>
          <c:tx>
            <c:strRef>
              <c:f>'Sales Performance Dashboard'!$C$42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Dashboard'!$B$43:$B$53</c:f>
              <c:strCache>
                <c:ptCount val="10"/>
                <c:pt idx="0">
                  <c:v>Shoes</c:v>
                </c:pt>
                <c:pt idx="1">
                  <c:v>T-Shirt</c:v>
                </c:pt>
                <c:pt idx="2">
                  <c:v>Cupboard</c:v>
                </c:pt>
                <c:pt idx="3">
                  <c:v>Smartwatch</c:v>
                </c:pt>
                <c:pt idx="4">
                  <c:v>Shirt</c:v>
                </c:pt>
                <c:pt idx="5">
                  <c:v>Laptop</c:v>
                </c:pt>
                <c:pt idx="6">
                  <c:v>Sugar</c:v>
                </c:pt>
                <c:pt idx="7">
                  <c:v>Headphones</c:v>
                </c:pt>
                <c:pt idx="8">
                  <c:v>Chair</c:v>
                </c:pt>
                <c:pt idx="9">
                  <c:v>Sofa</c:v>
                </c:pt>
              </c:strCache>
            </c:strRef>
          </c:cat>
          <c:val>
            <c:numRef>
              <c:f>'Sales Performance Dashboard'!$C$43:$C$53</c:f>
              <c:numCache>
                <c:formatCode>General</c:formatCode>
                <c:ptCount val="10"/>
                <c:pt idx="0">
                  <c:v>291545.65000000014</c:v>
                </c:pt>
                <c:pt idx="1">
                  <c:v>244378.31999999998</c:v>
                </c:pt>
                <c:pt idx="2">
                  <c:v>236988.31</c:v>
                </c:pt>
                <c:pt idx="3">
                  <c:v>236654.18999999997</c:v>
                </c:pt>
                <c:pt idx="4">
                  <c:v>220660.18000000002</c:v>
                </c:pt>
                <c:pt idx="5">
                  <c:v>219450.19999999998</c:v>
                </c:pt>
                <c:pt idx="6">
                  <c:v>215459.65000000002</c:v>
                </c:pt>
                <c:pt idx="7">
                  <c:v>213185.04000000007</c:v>
                </c:pt>
                <c:pt idx="8">
                  <c:v>212749.42000000007</c:v>
                </c:pt>
                <c:pt idx="9">
                  <c:v>211894.16999999998</c:v>
                </c:pt>
              </c:numCache>
            </c:numRef>
          </c:val>
          <c:extLst>
            <c:ext xmlns:c16="http://schemas.microsoft.com/office/drawing/2014/chart" uri="{C3380CC4-5D6E-409C-BE32-E72D297353CC}">
              <c16:uniqueId val="{00000000-9D87-434C-B4B9-E5959D647F5C}"/>
            </c:ext>
          </c:extLst>
        </c:ser>
        <c:dLbls>
          <c:showLegendKey val="0"/>
          <c:showVal val="0"/>
          <c:showCatName val="0"/>
          <c:showSerName val="0"/>
          <c:showPercent val="0"/>
          <c:showBubbleSize val="0"/>
        </c:dLbls>
        <c:gapWidth val="182"/>
        <c:axId val="1489281135"/>
        <c:axId val="1533464063"/>
      </c:barChart>
      <c:catAx>
        <c:axId val="148928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464063"/>
        <c:crosses val="autoZero"/>
        <c:auto val="1"/>
        <c:lblAlgn val="ctr"/>
        <c:lblOffset val="100"/>
        <c:noMultiLvlLbl val="0"/>
      </c:catAx>
      <c:valAx>
        <c:axId val="1533464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28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[Sales_Performance_Data.xlsx]Sales Performance Dashboard!PivotTable5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30929622206921"/>
          <c:y val="0.10317272121943143"/>
          <c:w val="0.67286898512685911"/>
          <c:h val="0.78758887038047154"/>
        </c:manualLayout>
      </c:layout>
      <c:barChart>
        <c:barDir val="bar"/>
        <c:grouping val="clustered"/>
        <c:varyColors val="0"/>
        <c:ser>
          <c:idx val="0"/>
          <c:order val="0"/>
          <c:tx>
            <c:strRef>
              <c:f>'Sales Performance Dashboard'!$X$42</c:f>
              <c:strCache>
                <c:ptCount val="1"/>
                <c:pt idx="0">
                  <c:v>Total</c:v>
                </c:pt>
              </c:strCache>
            </c:strRef>
          </c:tx>
          <c:spPr>
            <a:solidFill>
              <a:schemeClr val="accent1"/>
            </a:solidFill>
            <a:ln>
              <a:noFill/>
            </a:ln>
            <a:effectLst/>
          </c:spPr>
          <c:invertIfNegative val="0"/>
          <c:cat>
            <c:strRef>
              <c:f>'Sales Performance Dashboard'!$W$43:$W$53</c:f>
              <c:strCache>
                <c:ptCount val="10"/>
                <c:pt idx="0">
                  <c:v>Stephanie Jones</c:v>
                </c:pt>
                <c:pt idx="1">
                  <c:v>Whitney Crawford</c:v>
                </c:pt>
                <c:pt idx="2">
                  <c:v>William Underwood</c:v>
                </c:pt>
                <c:pt idx="3">
                  <c:v>Jason Love</c:v>
                </c:pt>
                <c:pt idx="4">
                  <c:v>Crystal Randolph</c:v>
                </c:pt>
                <c:pt idx="5">
                  <c:v>David Blake</c:v>
                </c:pt>
                <c:pt idx="6">
                  <c:v>Nathan Vega</c:v>
                </c:pt>
                <c:pt idx="7">
                  <c:v>Whitney Schwartz</c:v>
                </c:pt>
                <c:pt idx="8">
                  <c:v>Michael Snyder</c:v>
                </c:pt>
                <c:pt idx="9">
                  <c:v>Jamie Palmer</c:v>
                </c:pt>
              </c:strCache>
            </c:strRef>
          </c:cat>
          <c:val>
            <c:numRef>
              <c:f>'Sales Performance Dashboard'!$X$43:$X$53</c:f>
              <c:numCache>
                <c:formatCode>General</c:formatCode>
                <c:ptCount val="10"/>
                <c:pt idx="0">
                  <c:v>12602.029999999999</c:v>
                </c:pt>
                <c:pt idx="1">
                  <c:v>9675.6</c:v>
                </c:pt>
                <c:pt idx="2">
                  <c:v>9548.1</c:v>
                </c:pt>
                <c:pt idx="3">
                  <c:v>9354.2000000000007</c:v>
                </c:pt>
                <c:pt idx="4">
                  <c:v>9316.1</c:v>
                </c:pt>
                <c:pt idx="5">
                  <c:v>9246</c:v>
                </c:pt>
                <c:pt idx="6">
                  <c:v>9087.7000000000007</c:v>
                </c:pt>
                <c:pt idx="7">
                  <c:v>8952.2999999999993</c:v>
                </c:pt>
                <c:pt idx="8">
                  <c:v>8898</c:v>
                </c:pt>
                <c:pt idx="9">
                  <c:v>8784.7000000000007</c:v>
                </c:pt>
              </c:numCache>
            </c:numRef>
          </c:val>
          <c:extLst>
            <c:ext xmlns:c16="http://schemas.microsoft.com/office/drawing/2014/chart" uri="{C3380CC4-5D6E-409C-BE32-E72D297353CC}">
              <c16:uniqueId val="{00000000-5B60-48E9-9BFC-0B368CE7AEC6}"/>
            </c:ext>
          </c:extLst>
        </c:ser>
        <c:dLbls>
          <c:showLegendKey val="0"/>
          <c:showVal val="0"/>
          <c:showCatName val="0"/>
          <c:showSerName val="0"/>
          <c:showPercent val="0"/>
          <c:showBubbleSize val="0"/>
        </c:dLbls>
        <c:gapWidth val="182"/>
        <c:axId val="1701322031"/>
        <c:axId val="1701310991"/>
      </c:barChart>
      <c:catAx>
        <c:axId val="170132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10991"/>
        <c:crosses val="autoZero"/>
        <c:auto val="1"/>
        <c:lblAlgn val="ctr"/>
        <c:lblOffset val="100"/>
        <c:noMultiLvlLbl val="0"/>
      </c:catAx>
      <c:valAx>
        <c:axId val="1701310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2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219532</xdr:colOff>
      <xdr:row>11</xdr:row>
      <xdr:rowOff>9072</xdr:rowOff>
    </xdr:from>
    <xdr:to>
      <xdr:col>12</xdr:col>
      <xdr:colOff>9982</xdr:colOff>
      <xdr:row>30</xdr:row>
      <xdr:rowOff>123373</xdr:rowOff>
    </xdr:to>
    <xdr:graphicFrame macro="">
      <xdr:nvGraphicFramePr>
        <xdr:cNvPr id="3" name="Chart 2">
          <a:extLst>
            <a:ext uri="{FF2B5EF4-FFF2-40B4-BE49-F238E27FC236}">
              <a16:creationId xmlns:a16="http://schemas.microsoft.com/office/drawing/2014/main" id="{8295F2FD-4661-4D19-E3E1-8C340312F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254000</xdr:colOff>
      <xdr:row>13</xdr:row>
      <xdr:rowOff>58056</xdr:rowOff>
    </xdr:from>
    <xdr:to>
      <xdr:col>19</xdr:col>
      <xdr:colOff>299357</xdr:colOff>
      <xdr:row>21</xdr:row>
      <xdr:rowOff>172357</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CA5B6567-4D70-6CE4-C044-85EAA24FA01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78875" y="2534556"/>
              <a:ext cx="4268107" cy="163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145143</xdr:colOff>
      <xdr:row>11</xdr:row>
      <xdr:rowOff>27214</xdr:rowOff>
    </xdr:from>
    <xdr:to>
      <xdr:col>19</xdr:col>
      <xdr:colOff>580571</xdr:colOff>
      <xdr:row>13</xdr:row>
      <xdr:rowOff>36286</xdr:rowOff>
    </xdr:to>
    <xdr:sp macro="" textlink="">
      <xdr:nvSpPr>
        <xdr:cNvPr id="8" name="Rectangle: Rounded Corners 7">
          <a:extLst>
            <a:ext uri="{FF2B5EF4-FFF2-40B4-BE49-F238E27FC236}">
              <a16:creationId xmlns:a16="http://schemas.microsoft.com/office/drawing/2014/main" id="{63EB675E-2681-10CE-C769-2DA8D4B8AD6C}"/>
            </a:ext>
          </a:extLst>
        </xdr:cNvPr>
        <xdr:cNvSpPr/>
      </xdr:nvSpPr>
      <xdr:spPr>
        <a:xfrm>
          <a:off x="8708572" y="1478643"/>
          <a:ext cx="4689928" cy="3719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t>This Slicer Is Used To</a:t>
          </a:r>
          <a:r>
            <a:rPr lang="en-IN" sz="1200" b="1" baseline="0"/>
            <a:t> Analyse Monthly Sales Trend With Category</a:t>
          </a:r>
          <a:endParaRPr lang="en-IN" sz="1200" b="1"/>
        </a:p>
      </xdr:txBody>
    </xdr:sp>
    <xdr:clientData/>
  </xdr:twoCellAnchor>
  <xdr:twoCellAnchor>
    <xdr:from>
      <xdr:col>25</xdr:col>
      <xdr:colOff>190501</xdr:colOff>
      <xdr:row>11</xdr:row>
      <xdr:rowOff>11801</xdr:rowOff>
    </xdr:from>
    <xdr:to>
      <xdr:col>33</xdr:col>
      <xdr:colOff>417286</xdr:colOff>
      <xdr:row>32</xdr:row>
      <xdr:rowOff>127008</xdr:rowOff>
    </xdr:to>
    <xdr:graphicFrame macro="">
      <xdr:nvGraphicFramePr>
        <xdr:cNvPr id="9" name="Chart 8">
          <a:extLst>
            <a:ext uri="{FF2B5EF4-FFF2-40B4-BE49-F238E27FC236}">
              <a16:creationId xmlns:a16="http://schemas.microsoft.com/office/drawing/2014/main" id="{111BEF75-D2C1-33E2-8BA6-30D968BFE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597802</xdr:colOff>
      <xdr:row>13</xdr:row>
      <xdr:rowOff>38117</xdr:rowOff>
    </xdr:from>
    <xdr:to>
      <xdr:col>38</xdr:col>
      <xdr:colOff>603245</xdr:colOff>
      <xdr:row>27</xdr:row>
      <xdr:rowOff>22243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C33FE7A-0BC6-F2B2-1FF6-B9A3373ADD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42177" y="2514617"/>
              <a:ext cx="1815193" cy="2651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0</xdr:colOff>
      <xdr:row>11</xdr:row>
      <xdr:rowOff>18147</xdr:rowOff>
    </xdr:from>
    <xdr:to>
      <xdr:col>41</xdr:col>
      <xdr:colOff>435428</xdr:colOff>
      <xdr:row>13</xdr:row>
      <xdr:rowOff>27219</xdr:rowOff>
    </xdr:to>
    <xdr:sp macro="" textlink="">
      <xdr:nvSpPr>
        <xdr:cNvPr id="11" name="Rectangle: Rounded Corners 10">
          <a:extLst>
            <a:ext uri="{FF2B5EF4-FFF2-40B4-BE49-F238E27FC236}">
              <a16:creationId xmlns:a16="http://schemas.microsoft.com/office/drawing/2014/main" id="{550D8380-C2F4-4404-9A96-C6F9A9F08969}"/>
            </a:ext>
          </a:extLst>
        </xdr:cNvPr>
        <xdr:cNvSpPr/>
      </xdr:nvSpPr>
      <xdr:spPr>
        <a:xfrm>
          <a:off x="23785286" y="1469576"/>
          <a:ext cx="4689928" cy="3719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t>This Slicer Is Used To</a:t>
          </a:r>
          <a:r>
            <a:rPr lang="en-IN" sz="1200" b="1" baseline="0"/>
            <a:t> Analyse Regional-Wise Sales With Category</a:t>
          </a:r>
          <a:endParaRPr lang="en-IN" sz="1200" b="1"/>
        </a:p>
      </xdr:txBody>
    </xdr:sp>
    <xdr:clientData/>
  </xdr:twoCellAnchor>
  <xdr:twoCellAnchor>
    <xdr:from>
      <xdr:col>3</xdr:col>
      <xdr:colOff>390069</xdr:colOff>
      <xdr:row>41</xdr:row>
      <xdr:rowOff>11791</xdr:rowOff>
    </xdr:from>
    <xdr:to>
      <xdr:col>10</xdr:col>
      <xdr:colOff>299355</xdr:colOff>
      <xdr:row>63</xdr:row>
      <xdr:rowOff>18142</xdr:rowOff>
    </xdr:to>
    <xdr:graphicFrame macro="">
      <xdr:nvGraphicFramePr>
        <xdr:cNvPr id="12" name="Chart 11">
          <a:extLst>
            <a:ext uri="{FF2B5EF4-FFF2-40B4-BE49-F238E27FC236}">
              <a16:creationId xmlns:a16="http://schemas.microsoft.com/office/drawing/2014/main" id="{4E793A20-EBEF-B1E6-2578-719EA7142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235857</xdr:colOff>
      <xdr:row>43</xdr:row>
      <xdr:rowOff>48083</xdr:rowOff>
    </xdr:from>
    <xdr:to>
      <xdr:col>19</xdr:col>
      <xdr:colOff>127000</xdr:colOff>
      <xdr:row>51</xdr:row>
      <xdr:rowOff>81648</xdr:rowOff>
    </xdr:to>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A7B1C2B7-6E43-7F93-164C-06CCD316ABD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57482" y="8239583"/>
              <a:ext cx="4717143" cy="1557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607785</xdr:colOff>
      <xdr:row>41</xdr:row>
      <xdr:rowOff>27221</xdr:rowOff>
    </xdr:from>
    <xdr:to>
      <xdr:col>19</xdr:col>
      <xdr:colOff>299356</xdr:colOff>
      <xdr:row>43</xdr:row>
      <xdr:rowOff>36293</xdr:rowOff>
    </xdr:to>
    <xdr:sp macro="" textlink="">
      <xdr:nvSpPr>
        <xdr:cNvPr id="14" name="Rectangle: Rounded Corners 13">
          <a:extLst>
            <a:ext uri="{FF2B5EF4-FFF2-40B4-BE49-F238E27FC236}">
              <a16:creationId xmlns:a16="http://schemas.microsoft.com/office/drawing/2014/main" id="{4A4B8749-B9CF-44EA-B856-0FDD8FFA468E}"/>
            </a:ext>
          </a:extLst>
        </xdr:cNvPr>
        <xdr:cNvSpPr/>
      </xdr:nvSpPr>
      <xdr:spPr>
        <a:xfrm>
          <a:off x="7955642" y="6921507"/>
          <a:ext cx="5161643" cy="3719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t>This Slicer Is To</a:t>
          </a:r>
          <a:r>
            <a:rPr lang="en-IN" sz="1200" b="1" baseline="0"/>
            <a:t> Analyse Which Product In Each Category Are on Top in Sales</a:t>
          </a:r>
          <a:endParaRPr lang="en-IN" sz="1200" b="1"/>
        </a:p>
      </xdr:txBody>
    </xdr:sp>
    <xdr:clientData/>
  </xdr:twoCellAnchor>
  <xdr:twoCellAnchor>
    <xdr:from>
      <xdr:col>24</xdr:col>
      <xdr:colOff>536862</xdr:colOff>
      <xdr:row>40</xdr:row>
      <xdr:rowOff>173844</xdr:rowOff>
    </xdr:from>
    <xdr:to>
      <xdr:col>31</xdr:col>
      <xdr:colOff>588818</xdr:colOff>
      <xdr:row>63</xdr:row>
      <xdr:rowOff>11546</xdr:rowOff>
    </xdr:to>
    <xdr:graphicFrame macro="">
      <xdr:nvGraphicFramePr>
        <xdr:cNvPr id="15" name="Chart 14">
          <a:extLst>
            <a:ext uri="{FF2B5EF4-FFF2-40B4-BE49-F238E27FC236}">
              <a16:creationId xmlns:a16="http://schemas.microsoft.com/office/drawing/2014/main" id="{97A2DD50-1837-0D2F-5914-ECD44718D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11545</xdr:colOff>
      <xdr:row>41</xdr:row>
      <xdr:rowOff>11545</xdr:rowOff>
    </xdr:from>
    <xdr:to>
      <xdr:col>41</xdr:col>
      <xdr:colOff>207818</xdr:colOff>
      <xdr:row>42</xdr:row>
      <xdr:rowOff>161636</xdr:rowOff>
    </xdr:to>
    <xdr:sp macro="" textlink="">
      <xdr:nvSpPr>
        <xdr:cNvPr id="16" name="Rectangle: Rounded Corners 15">
          <a:extLst>
            <a:ext uri="{FF2B5EF4-FFF2-40B4-BE49-F238E27FC236}">
              <a16:creationId xmlns:a16="http://schemas.microsoft.com/office/drawing/2014/main" id="{27E4B3CB-3721-4AE0-9E0D-1D0013E4E508}"/>
            </a:ext>
          </a:extLst>
        </xdr:cNvPr>
        <xdr:cNvSpPr/>
      </xdr:nvSpPr>
      <xdr:spPr>
        <a:xfrm>
          <a:off x="23749000" y="7031181"/>
          <a:ext cx="5091545" cy="33481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t>This Slicer Is To</a:t>
          </a:r>
          <a:r>
            <a:rPr lang="en-IN" sz="1200" b="1" baseline="0"/>
            <a:t> Analyse The Top 10 Customers In Each Category</a:t>
          </a:r>
          <a:endParaRPr lang="en-IN" sz="1200" b="1"/>
        </a:p>
      </xdr:txBody>
    </xdr:sp>
    <xdr:clientData/>
  </xdr:twoCellAnchor>
  <xdr:twoCellAnchor editAs="oneCell">
    <xdr:from>
      <xdr:col>33</xdr:col>
      <xdr:colOff>184728</xdr:colOff>
      <xdr:row>42</xdr:row>
      <xdr:rowOff>181265</xdr:rowOff>
    </xdr:from>
    <xdr:to>
      <xdr:col>40</xdr:col>
      <xdr:colOff>600364</xdr:colOff>
      <xdr:row>50</xdr:row>
      <xdr:rowOff>115453</xdr:rowOff>
    </xdr:to>
    <mc:AlternateContent xmlns:mc="http://schemas.openxmlformats.org/markup-compatibility/2006" xmlns:a14="http://schemas.microsoft.com/office/drawing/2010/main">
      <mc:Choice Requires="a14">
        <xdr:graphicFrame macro="">
          <xdr:nvGraphicFramePr>
            <xdr:cNvPr id="17" name="Category 2">
              <a:extLst>
                <a:ext uri="{FF2B5EF4-FFF2-40B4-BE49-F238E27FC236}">
                  <a16:creationId xmlns:a16="http://schemas.microsoft.com/office/drawing/2014/main" id="{0F662F5A-B023-F991-1914-91348143EC7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23822603" y="8182265"/>
              <a:ext cx="4638386" cy="1458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ppy" refreshedDate="45910.796556365742" createdVersion="8" refreshedVersion="8" minRefreshableVersion="3" recordCount="1500" xr:uid="{2F4287C4-659E-4C48-B548-74EE1CDB8DD0}">
  <cacheSource type="worksheet">
    <worksheetSource ref="A1:I1501" sheet="Sales Performance Data"/>
  </cacheSource>
  <cacheFields count="12">
    <cacheField name="Order_ID" numFmtId="0">
      <sharedItems/>
    </cacheField>
    <cacheField name="Order_Date" numFmtId="164">
      <sharedItems containsSemiMixedTypes="0" containsNonDate="0" containsDate="1" containsString="0" minDate="2024-09-09T00:00:00" maxDate="2025-09-10T00:00:00" count="359">
        <d v="2025-07-17T00:00:00"/>
        <d v="2024-12-13T00:00:00"/>
        <d v="2025-02-11T00:00:00"/>
        <d v="2025-01-24T00:00:00"/>
        <d v="2025-03-30T00:00:00"/>
        <d v="2024-11-11T00:00:00"/>
        <d v="2025-01-18T00:00:00"/>
        <d v="2025-06-25T00:00:00"/>
        <d v="2025-04-15T00:00:00"/>
        <d v="2025-03-17T00:00:00"/>
        <d v="2025-07-22T00:00:00"/>
        <d v="2025-03-31T00:00:00"/>
        <d v="2024-12-16T00:00:00"/>
        <d v="2025-05-31T00:00:00"/>
        <d v="2025-07-19T00:00:00"/>
        <d v="2025-04-02T00:00:00"/>
        <d v="2024-10-24T00:00:00"/>
        <d v="2025-02-07T00:00:00"/>
        <d v="2025-07-03T00:00:00"/>
        <d v="2025-01-25T00:00:00"/>
        <d v="2025-04-07T00:00:00"/>
        <d v="2024-12-09T00:00:00"/>
        <d v="2025-05-09T00:00:00"/>
        <d v="2024-11-06T00:00:00"/>
        <d v="2025-02-27T00:00:00"/>
        <d v="2025-02-22T00:00:00"/>
        <d v="2025-01-21T00:00:00"/>
        <d v="2025-05-03T00:00:00"/>
        <d v="2025-08-27T00:00:00"/>
        <d v="2025-01-06T00:00:00"/>
        <d v="2025-07-11T00:00:00"/>
        <d v="2025-09-04T00:00:00"/>
        <d v="2025-07-07T00:00:00"/>
        <d v="2025-08-23T00:00:00"/>
        <d v="2024-10-15T00:00:00"/>
        <d v="2024-10-11T00:00:00"/>
        <d v="2024-09-24T00:00:00"/>
        <d v="2025-03-10T00:00:00"/>
        <d v="2025-08-22T00:00:00"/>
        <d v="2024-10-17T00:00:00"/>
        <d v="2025-03-13T00:00:00"/>
        <d v="2025-07-14T00:00:00"/>
        <d v="2024-11-28T00:00:00"/>
        <d v="2024-10-23T00:00:00"/>
        <d v="2024-11-26T00:00:00"/>
        <d v="2024-11-18T00:00:00"/>
        <d v="2024-09-27T00:00:00"/>
        <d v="2025-07-15T00:00:00"/>
        <d v="2025-08-31T00:00:00"/>
        <d v="2025-04-24T00:00:00"/>
        <d v="2025-08-24T00:00:00"/>
        <d v="2024-12-25T00:00:00"/>
        <d v="2025-06-10T00:00:00"/>
        <d v="2024-12-26T00:00:00"/>
        <d v="2025-08-07T00:00:00"/>
        <d v="2025-02-26T00:00:00"/>
        <d v="2025-07-30T00:00:00"/>
        <d v="2024-11-08T00:00:00"/>
        <d v="2025-03-12T00:00:00"/>
        <d v="2025-05-25T00:00:00"/>
        <d v="2024-12-11T00:00:00"/>
        <d v="2025-08-26T00:00:00"/>
        <d v="2024-10-18T00:00:00"/>
        <d v="2025-01-16T00:00:00"/>
        <d v="2025-02-02T00:00:00"/>
        <d v="2024-12-22T00:00:00"/>
        <d v="2024-12-17T00:00:00"/>
        <d v="2025-04-01T00:00:00"/>
        <d v="2025-01-12T00:00:00"/>
        <d v="2025-08-18T00:00:00"/>
        <d v="2025-06-27T00:00:00"/>
        <d v="2025-07-12T00:00:00"/>
        <d v="2025-01-11T00:00:00"/>
        <d v="2025-01-07T00:00:00"/>
        <d v="2025-04-03T00:00:00"/>
        <d v="2025-06-19T00:00:00"/>
        <d v="2025-04-25T00:00:00"/>
        <d v="2025-06-30T00:00:00"/>
        <d v="2025-01-01T00:00:00"/>
        <d v="2024-10-21T00:00:00"/>
        <d v="2025-08-09T00:00:00"/>
        <d v="2024-12-20T00:00:00"/>
        <d v="2025-01-09T00:00:00"/>
        <d v="2024-10-02T00:00:00"/>
        <d v="2025-02-05T00:00:00"/>
        <d v="2025-03-25T00:00:00"/>
        <d v="2025-05-17T00:00:00"/>
        <d v="2024-11-14T00:00:00"/>
        <d v="2025-03-02T00:00:00"/>
        <d v="2024-11-01T00:00:00"/>
        <d v="2025-08-30T00:00:00"/>
        <d v="2025-08-29T00:00:00"/>
        <d v="2024-11-16T00:00:00"/>
        <d v="2025-06-08T00:00:00"/>
        <d v="2025-02-20T00:00:00"/>
        <d v="2025-05-23T00:00:00"/>
        <d v="2025-02-18T00:00:00"/>
        <d v="2025-07-16T00:00:00"/>
        <d v="2025-08-13T00:00:00"/>
        <d v="2024-10-13T00:00:00"/>
        <d v="2024-10-16T00:00:00"/>
        <d v="2025-06-04T00:00:00"/>
        <d v="2025-04-16T00:00:00"/>
        <d v="2025-04-23T00:00:00"/>
        <d v="2024-12-30T00:00:00"/>
        <d v="2025-06-16T00:00:00"/>
        <d v="2025-02-19T00:00:00"/>
        <d v="2025-08-20T00:00:00"/>
        <d v="2025-01-02T00:00:00"/>
        <d v="2025-07-09T00:00:00"/>
        <d v="2024-11-12T00:00:00"/>
        <d v="2025-04-21T00:00:00"/>
        <d v="2024-12-31T00:00:00"/>
        <d v="2025-02-15T00:00:00"/>
        <d v="2025-07-27T00:00:00"/>
        <d v="2025-05-15T00:00:00"/>
        <d v="2024-12-28T00:00:00"/>
        <d v="2024-11-27T00:00:00"/>
        <d v="2025-07-18T00:00:00"/>
        <d v="2025-01-08T00:00:00"/>
        <d v="2025-05-16T00:00:00"/>
        <d v="2024-09-26T00:00:00"/>
        <d v="2025-01-04T00:00:00"/>
        <d v="2024-12-10T00:00:00"/>
        <d v="2024-10-28T00:00:00"/>
        <d v="2024-09-18T00:00:00"/>
        <d v="2024-09-19T00:00:00"/>
        <d v="2025-08-01T00:00:00"/>
        <d v="2025-05-20T00:00:00"/>
        <d v="2025-03-15T00:00:00"/>
        <d v="2024-10-22T00:00:00"/>
        <d v="2024-12-18T00:00:00"/>
        <d v="2025-05-19T00:00:00"/>
        <d v="2024-11-29T00:00:00"/>
        <d v="2025-04-08T00:00:00"/>
        <d v="2025-04-18T00:00:00"/>
        <d v="2025-02-12T00:00:00"/>
        <d v="2025-09-03T00:00:00"/>
        <d v="2024-12-01T00:00:00"/>
        <d v="2025-08-15T00:00:00"/>
        <d v="2025-05-18T00:00:00"/>
        <d v="2024-10-27T00:00:00"/>
        <d v="2025-01-29T00:00:00"/>
        <d v="2025-07-29T00:00:00"/>
        <d v="2025-03-29T00:00:00"/>
        <d v="2025-05-04T00:00:00"/>
        <d v="2025-02-24T00:00:00"/>
        <d v="2025-01-23T00:00:00"/>
        <d v="2025-03-05T00:00:00"/>
        <d v="2025-01-28T00:00:00"/>
        <d v="2025-08-12T00:00:00"/>
        <d v="2025-02-23T00:00:00"/>
        <d v="2025-09-07T00:00:00"/>
        <d v="2025-07-23T00:00:00"/>
        <d v="2025-01-20T00:00:00"/>
        <d v="2025-03-27T00:00:00"/>
        <d v="2025-04-29T00:00:00"/>
        <d v="2025-07-28T00:00:00"/>
        <d v="2024-11-15T00:00:00"/>
        <d v="2024-10-10T00:00:00"/>
        <d v="2025-02-03T00:00:00"/>
        <d v="2024-09-23T00:00:00"/>
        <d v="2025-04-17T00:00:00"/>
        <d v="2025-04-30T00:00:00"/>
        <d v="2025-03-23T00:00:00"/>
        <d v="2025-08-08T00:00:00"/>
        <d v="2025-04-20T00:00:00"/>
        <d v="2025-03-09T00:00:00"/>
        <d v="2025-01-27T00:00:00"/>
        <d v="2025-03-26T00:00:00"/>
        <d v="2025-04-06T00:00:00"/>
        <d v="2025-05-22T00:00:00"/>
        <d v="2025-03-03T00:00:00"/>
        <d v="2025-01-14T00:00:00"/>
        <d v="2025-04-13T00:00:00"/>
        <d v="2025-08-03T00:00:00"/>
        <d v="2024-10-12T00:00:00"/>
        <d v="2025-05-14T00:00:00"/>
        <d v="2024-09-11T00:00:00"/>
        <d v="2025-06-26T00:00:00"/>
        <d v="2025-05-10T00:00:00"/>
        <d v="2025-05-02T00:00:00"/>
        <d v="2024-09-21T00:00:00"/>
        <d v="2024-09-16T00:00:00"/>
        <d v="2025-07-24T00:00:00"/>
        <d v="2024-12-19T00:00:00"/>
        <d v="2024-09-30T00:00:00"/>
        <d v="2025-06-21T00:00:00"/>
        <d v="2024-11-21T00:00:00"/>
        <d v="2025-05-01T00:00:00"/>
        <d v="2025-03-01T00:00:00"/>
        <d v="2025-08-04T00:00:00"/>
        <d v="2025-07-06T00:00:00"/>
        <d v="2024-11-23T00:00:00"/>
        <d v="2025-01-17T00:00:00"/>
        <d v="2025-08-21T00:00:00"/>
        <d v="2025-05-11T00:00:00"/>
        <d v="2025-07-08T00:00:00"/>
        <d v="2025-06-14T00:00:00"/>
        <d v="2025-03-11T00:00:00"/>
        <d v="2025-06-22T00:00:00"/>
        <d v="2025-07-01T00:00:00"/>
        <d v="2025-06-28T00:00:00"/>
        <d v="2024-09-13T00:00:00"/>
        <d v="2024-10-09T00:00:00"/>
        <d v="2024-11-02T00:00:00"/>
        <d v="2024-11-24T00:00:00"/>
        <d v="2025-02-10T00:00:00"/>
        <d v="2025-06-02T00:00:00"/>
        <d v="2025-04-12T00:00:00"/>
        <d v="2024-09-12T00:00:00"/>
        <d v="2024-11-05T00:00:00"/>
        <d v="2025-04-10T00:00:00"/>
        <d v="2025-09-08T00:00:00"/>
        <d v="2025-03-04T00:00:00"/>
        <d v="2025-02-08T00:00:00"/>
        <d v="2025-03-18T00:00:00"/>
        <d v="2025-03-20T00:00:00"/>
        <d v="2024-11-22T00:00:00"/>
        <d v="2025-06-07T00:00:00"/>
        <d v="2025-06-09T00:00:00"/>
        <d v="2025-05-21T00:00:00"/>
        <d v="2025-02-28T00:00:00"/>
        <d v="2025-06-29T00:00:00"/>
        <d v="2025-02-21T00:00:00"/>
        <d v="2025-02-04T00:00:00"/>
        <d v="2024-10-03T00:00:00"/>
        <d v="2025-01-22T00:00:00"/>
        <d v="2024-09-14T00:00:00"/>
        <d v="2024-09-17T00:00:00"/>
        <d v="2024-09-15T00:00:00"/>
        <d v="2025-01-15T00:00:00"/>
        <d v="2025-02-09T00:00:00"/>
        <d v="2025-05-13T00:00:00"/>
        <d v="2024-12-04T00:00:00"/>
        <d v="2025-07-21T00:00:00"/>
        <d v="2024-12-23T00:00:00"/>
        <d v="2024-10-08T00:00:00"/>
        <d v="2025-05-07T00:00:00"/>
        <d v="2024-11-04T00:00:00"/>
        <d v="2024-09-29T00:00:00"/>
        <d v="2025-04-19T00:00:00"/>
        <d v="2025-03-08T00:00:00"/>
        <d v="2024-10-05T00:00:00"/>
        <d v="2025-09-09T00:00:00"/>
        <d v="2025-08-17T00:00:00"/>
        <d v="2024-11-07T00:00:00"/>
        <d v="2025-05-24T00:00:00"/>
        <d v="2025-08-02T00:00:00"/>
        <d v="2024-12-15T00:00:00"/>
        <d v="2025-06-12T00:00:00"/>
        <d v="2025-06-18T00:00:00"/>
        <d v="2025-08-05T00:00:00"/>
        <d v="2025-08-28T00:00:00"/>
        <d v="2024-12-08T00:00:00"/>
        <d v="2024-12-24T00:00:00"/>
        <d v="2025-08-14T00:00:00"/>
        <d v="2025-06-24T00:00:00"/>
        <d v="2025-08-06T00:00:00"/>
        <d v="2025-01-03T00:00:00"/>
        <d v="2025-07-20T00:00:00"/>
        <d v="2025-06-20T00:00:00"/>
        <d v="2025-09-05T00:00:00"/>
        <d v="2025-02-13T00:00:00"/>
        <d v="2025-08-16T00:00:00"/>
        <d v="2025-03-14T00:00:00"/>
        <d v="2025-06-05T00:00:00"/>
        <d v="2024-09-25T00:00:00"/>
        <d v="2025-01-31T00:00:00"/>
        <d v="2024-11-10T00:00:00"/>
        <d v="2025-05-28T00:00:00"/>
        <d v="2024-10-01T00:00:00"/>
        <d v="2024-11-20T00:00:00"/>
        <d v="2025-05-05T00:00:00"/>
        <d v="2025-07-02T00:00:00"/>
        <d v="2025-01-10T00:00:00"/>
        <d v="2025-02-01T00:00:00"/>
        <d v="2025-08-19T00:00:00"/>
        <d v="2025-03-28T00:00:00"/>
        <d v="2024-12-27T00:00:00"/>
        <d v="2025-07-26T00:00:00"/>
        <d v="2025-06-06T00:00:00"/>
        <d v="2025-03-22T00:00:00"/>
        <d v="2024-12-03T00:00:00"/>
        <d v="2024-10-20T00:00:00"/>
        <d v="2025-04-27T00:00:00"/>
        <d v="2025-06-23T00:00:00"/>
        <d v="2024-12-21T00:00:00"/>
        <d v="2024-11-30T00:00:00"/>
        <d v="2025-07-31T00:00:00"/>
        <d v="2025-07-05T00:00:00"/>
        <d v="2024-10-26T00:00:00"/>
        <d v="2025-01-30T00:00:00"/>
        <d v="2024-11-19T00:00:00"/>
        <d v="2025-04-22T00:00:00"/>
        <d v="2025-03-16T00:00:00"/>
        <d v="2025-07-25T00:00:00"/>
        <d v="2025-06-01T00:00:00"/>
        <d v="2024-12-12T00:00:00"/>
        <d v="2025-04-04T00:00:00"/>
        <d v="2024-12-02T00:00:00"/>
        <d v="2024-12-14T00:00:00"/>
        <d v="2025-04-05T00:00:00"/>
        <d v="2025-04-11T00:00:00"/>
        <d v="2025-08-10T00:00:00"/>
        <d v="2025-05-12T00:00:00"/>
        <d v="2025-03-21T00:00:00"/>
        <d v="2024-11-09T00:00:00"/>
        <d v="2025-06-17T00:00:00"/>
        <d v="2025-07-10T00:00:00"/>
        <d v="2025-09-01T00:00:00"/>
        <d v="2025-02-16T00:00:00"/>
        <d v="2025-04-26T00:00:00"/>
        <d v="2025-05-29T00:00:00"/>
        <d v="2025-05-30T00:00:00"/>
        <d v="2025-01-13T00:00:00"/>
        <d v="2024-09-28T00:00:00"/>
        <d v="2025-09-02T00:00:00"/>
        <d v="2024-10-07T00:00:00"/>
        <d v="2024-10-06T00:00:00"/>
        <d v="2025-05-27T00:00:00"/>
        <d v="2025-01-19T00:00:00"/>
        <d v="2025-05-08T00:00:00"/>
        <d v="2025-01-05T00:00:00"/>
        <d v="2025-08-11T00:00:00"/>
        <d v="2025-02-25T00:00:00"/>
        <d v="2025-04-09T00:00:00"/>
        <d v="2025-05-26T00:00:00"/>
        <d v="2025-03-24T00:00:00"/>
        <d v="2025-03-06T00:00:00"/>
        <d v="2024-11-13T00:00:00"/>
        <d v="2025-04-14T00:00:00"/>
        <d v="2025-02-06T00:00:00"/>
        <d v="2025-03-07T00:00:00"/>
        <d v="2024-10-25T00:00:00"/>
        <d v="2024-09-22T00:00:00"/>
        <d v="2025-05-06T00:00:00"/>
        <d v="2025-03-19T00:00:00"/>
        <d v="2024-12-05T00:00:00"/>
        <d v="2024-09-09T00:00:00"/>
        <d v="2025-06-03T00:00:00"/>
        <d v="2024-10-29T00:00:00"/>
        <d v="2025-08-25T00:00:00"/>
        <d v="2024-11-03T00:00:00"/>
        <d v="2024-09-20T00:00:00"/>
        <d v="2024-10-31T00:00:00"/>
        <d v="2024-11-25T00:00:00"/>
        <d v="2025-06-15T00:00:00"/>
        <d v="2025-09-06T00:00:00"/>
        <d v="2025-02-14T00:00:00"/>
        <d v="2024-09-10T00:00:00"/>
        <d v="2024-12-29T00:00:00"/>
        <d v="2024-11-17T00:00:00"/>
        <d v="2025-06-11T00:00:00"/>
        <d v="2025-01-26T00:00:00"/>
        <d v="2024-10-30T00:00:00"/>
        <d v="2025-07-13T00:00:00"/>
        <d v="2025-06-13T00:00:00"/>
        <d v="2025-02-17T00:00:00"/>
      </sharedItems>
      <fieldGroup par="11"/>
    </cacheField>
    <cacheField name="Customer_Name" numFmtId="0">
      <sharedItems count="1480">
        <s v="Leah Hudson"/>
        <s v="Peter Jefferson"/>
        <s v="Ruben Castro"/>
        <s v="Michael Wood"/>
        <s v="Caroline Lewis"/>
        <s v="William Jennings MD"/>
        <s v="Kristen Hernandez"/>
        <s v="Jessica Hicks"/>
        <s v="Justin Smith"/>
        <s v="Matthew Harper"/>
        <s v="Jacqueline Parks"/>
        <s v="Jeffrey Cochran"/>
        <s v="Johnny Robinson"/>
        <s v="Erica Howard"/>
        <s v="Patricia Gutierrez"/>
        <s v="Terry Ellis"/>
        <s v="Steven Lee"/>
        <s v="Tina Patterson"/>
        <s v="Amanda Hughes"/>
        <s v="Robert Coleman"/>
        <s v="Stephen Taylor"/>
        <s v="Mark Costa"/>
        <s v="Kimberly Tate"/>
        <s v="Jaclyn Baker"/>
        <s v="Jennifer Davis"/>
        <s v="Michael Cox"/>
        <s v="John Johnson"/>
        <s v="Susan Harrison"/>
        <s v="Taylor Gibson"/>
        <s v="Jermaine Thomas"/>
        <s v="Thomas Schroeder"/>
        <s v="Sheila Mcknight"/>
        <s v="Jacob Scott"/>
        <s v="Marc Pennington PhD"/>
        <s v="Katie Graves"/>
        <s v="George Roberts"/>
        <s v="Benjamin Trujillo"/>
        <s v="Rebecca Johns"/>
        <s v="Melissa Vargas"/>
        <s v="Curtis Reyes"/>
        <s v="Matthew Diaz"/>
        <s v="Troy Cabrera"/>
        <s v="Paul Smith"/>
        <s v="Sara Long"/>
        <s v="Lisa Stephens"/>
        <s v="Gregory Humphrey"/>
        <s v="Nicole Thomas"/>
        <s v="Kevin Peterson"/>
        <s v="Sandra Hebert"/>
        <s v="Whitney Davis"/>
        <s v="Paula Walker"/>
        <s v="Catherine Smith"/>
        <s v="Jeffrey Cox"/>
        <s v="Jason Powell"/>
        <s v="William Brown"/>
        <s v="Kevin Williams MD"/>
        <s v="Michael Dixon"/>
        <s v="Roberto Turner"/>
        <s v="Brittany Hart"/>
        <s v="James Pugh"/>
        <s v="Erin Gilbert"/>
        <s v="Casey Lambert"/>
        <s v="Dana Rodriguez"/>
        <s v="Natalie Castillo"/>
        <s v="Mrs. Meredith Barr MD"/>
        <s v="Carolyn Johnson"/>
        <s v="Jodi Hoffman"/>
        <s v="Kimberly Parker"/>
        <s v="Charles Sparks"/>
        <s v="Sherry Perry"/>
        <s v="Michael Frazier"/>
        <s v="Kimberly Johnson"/>
        <s v="Gabrielle Gonzalez"/>
        <s v="Angela Taylor"/>
        <s v="Katherine Rodriguez"/>
        <s v="Jennifer Roberts"/>
        <s v="Melissa Davenport"/>
        <s v="Misty Williams"/>
        <s v="Monica Lewis"/>
        <s v="Melanie Wright"/>
        <s v="Jordan Douglas"/>
        <s v="Andrew Ingram"/>
        <s v="Christina Davis"/>
        <s v="Samuel Mullins"/>
        <s v="Adam Gray"/>
        <s v="Tonya Galvan"/>
        <s v="Ashley Rodriguez"/>
        <s v="Victoria Hardin"/>
        <s v="Carolyn Nash"/>
        <s v="John Strickland"/>
        <s v="Jeffrey Hess"/>
        <s v="Jessica Wright"/>
        <s v="Ronald Ramirez"/>
        <s v="Brian Shepherd"/>
        <s v="Lisa Owens"/>
        <s v="Melanie Hernandez"/>
        <s v="Mary Park"/>
        <s v="Gabrielle Rodriguez"/>
        <s v="Rodney Suarez"/>
        <s v="Megan Townsend"/>
        <s v="Matthew Carroll"/>
        <s v="Willie Ashley"/>
        <s v="James Gould"/>
        <s v="Alexander Gamble"/>
        <s v="Angela Lynch"/>
        <s v="Amy Hernandez"/>
        <s v="Sean Mendez"/>
        <s v="Melanie Grant"/>
        <s v="Andrea Crawford"/>
        <s v="Nicole Gregory"/>
        <s v="Alec Banks"/>
        <s v="Thomas Jacobs"/>
        <s v="Stephanie Gamble"/>
        <s v="Donald Valenzuela"/>
        <s v="Ryan Shannon"/>
        <s v="Kevin Torres"/>
        <s v="Ryan Hernandez"/>
        <s v="Kimberly Sweeney"/>
        <s v="Cory Kim"/>
        <s v="Raymond Aguirre"/>
        <s v="Carl Frazier"/>
        <s v="James Carey"/>
        <s v="Joseph Kirby"/>
        <s v="James Garcia"/>
        <s v="William Madden"/>
        <s v="Jimmy Brown"/>
        <s v="Brett Mendoza"/>
        <s v="Samuel Rivas"/>
        <s v="Heather Lucero"/>
        <s v="Maria Anderson"/>
        <s v="Todd Carter"/>
        <s v="Charles Anderson"/>
        <s v="Jennifer Black DDS"/>
        <s v="Eddie Shepherd"/>
        <s v="Savannah Leach"/>
        <s v="Corey Oliver"/>
        <s v="Angel Rogers"/>
        <s v="Marcus Silva"/>
        <s v="Rickey Gregory"/>
        <s v="Lisa Mcfarland"/>
        <s v="Kevin Burton"/>
        <s v="Kenneth Bryant"/>
        <s v="Richard Williams"/>
        <s v="Robin Peters"/>
        <s v="Katherine Smith"/>
        <s v="Christian Elliott"/>
        <s v="Sarah Nash"/>
        <s v="Ryan Reyes"/>
        <s v="Rodney Harper"/>
        <s v="Ebony Rodriguez"/>
        <s v="Tyler Fox"/>
        <s v="Carlos Swanson"/>
        <s v="Julian Anderson"/>
        <s v="Kimberly Gibson"/>
        <s v="Amy Rivers"/>
        <s v="Peter Gomez"/>
        <s v="Catherine Rios"/>
        <s v="Monica Evans"/>
        <s v="Heather Harrison"/>
        <s v="Jessica Grimes"/>
        <s v="Joshua Clarke"/>
        <s v="Crystal Burns"/>
        <s v="Elizabeth Rivers"/>
        <s v="Lauren Morales"/>
        <s v="Tina Williams"/>
        <s v="Jimmy Paul"/>
        <s v="Michael Serrano III"/>
        <s v="Mark Coffey"/>
        <s v="Diana Lloyd"/>
        <s v="Thomas King"/>
        <s v="Matthew Wood"/>
        <s v="Paige Wilson"/>
        <s v="John Garcia"/>
        <s v="Charles Wilkins"/>
        <s v="Annette Davies"/>
        <s v="Ryan Short"/>
        <s v="Thomas Barber"/>
        <s v="Jodi Norman"/>
        <s v="Sally Smith"/>
        <s v="Madeline Beck"/>
        <s v="Maria Edwards"/>
        <s v="Edward Pena"/>
        <s v="Aaron Yang"/>
        <s v="Maurice Lewis"/>
        <s v="Megan Banks"/>
        <s v="Tammy Pratt"/>
        <s v="Sarah Scott"/>
        <s v="Sarah Stanley"/>
        <s v="Melanie Smith"/>
        <s v="Tyler Jones"/>
        <s v="Jacqueline Evans"/>
        <s v="John Bowman"/>
        <s v="Hannah Sloan"/>
        <s v="Mark King"/>
        <s v="Kyle Hoffman"/>
        <s v="Helen Jones"/>
        <s v="Hunter Smith"/>
        <s v="Nicholas Hughes"/>
        <s v="Miss Samantha Horne"/>
        <s v="Lacey Rivas DVM"/>
        <s v="Michael Santiago"/>
        <s v="James Sosa"/>
        <s v="Lindsey Garcia"/>
        <s v="Michael Moore"/>
        <s v="Brittney Espinoza"/>
        <s v="Joy Sheppard"/>
        <s v="Rachel Hess"/>
        <s v="Joan Frank"/>
        <s v="Nicole Rodgers"/>
        <s v="Herbert Shelton"/>
        <s v="William Foley"/>
        <s v="Angela Lopez"/>
        <s v="Valerie Cox"/>
        <s v="Brian Matthews"/>
        <s v="Jason Shaw"/>
        <s v="Nancy Jordan"/>
        <s v="Pamela Manning"/>
        <s v="April Beasley"/>
        <s v="Dana Parker"/>
        <s v="Troy Hale"/>
        <s v="Laura Church"/>
        <s v="Timothy Allen"/>
        <s v="Ashley Anderson"/>
        <s v="Nicholas Brown"/>
        <s v="Eddie Johnson"/>
        <s v="Jennifer Anderson"/>
        <s v="Jessica Green MD"/>
        <s v="Mr. Jeffrey Johnson"/>
        <s v="Christopher Parker"/>
        <s v="Susan Valentine"/>
        <s v="Mr. Donald Heath"/>
        <s v="Cynthia Perry"/>
        <s v="Bryan Gray"/>
        <s v="Shawn Miller"/>
        <s v="Karen Ball"/>
        <s v="Brandon Sanchez"/>
        <s v="Shane Ellis"/>
        <s v="Jonathan Thomas"/>
        <s v="Jennifer Johnson"/>
        <s v="Vicki Young"/>
        <s v="Amanda Nguyen"/>
        <s v="Adam Hawkins"/>
        <s v="Emma Harris"/>
        <s v="Bryan Collins"/>
        <s v="Shannon Parks DVM"/>
        <s v="Ricky Diaz"/>
        <s v="Ryan Hunt"/>
        <s v="Katherine Clark"/>
        <s v="Stephen Randolph"/>
        <s v="Jeffrey Parker"/>
        <s v="Christina Garcia"/>
        <s v="Jeffrey Collins"/>
        <s v="Brett Cook"/>
        <s v="Sandy Diaz"/>
        <s v="Jasmine Page"/>
        <s v="Jose Wilson"/>
        <s v="Lydia Chambers"/>
        <s v="Cynthia Reed"/>
        <s v="Dana Chavez"/>
        <s v="Ryan Morgan"/>
        <s v="Kevin Diaz"/>
        <s v="Rebecca Townsend"/>
        <s v="Darin Navarro"/>
        <s v="Joseph Robertson"/>
        <s v="Maria Castaneda"/>
        <s v="Kelly Brewer"/>
        <s v="Mario Whitaker"/>
        <s v="Amanda Franklin"/>
        <s v="Lisa Rice"/>
        <s v="Megan Woodward"/>
        <s v="Helen Gomez"/>
        <s v="Justin Mason"/>
        <s v="John Richards"/>
        <s v="Dawn Day DVM"/>
        <s v="Samantha Campbell"/>
        <s v="Blake Hardy"/>
        <s v="Natalie Jacobs"/>
        <s v="Joel Robles"/>
        <s v="Jonathan Schwartz"/>
        <s v="Jonathan Wells"/>
        <s v="Amy Mathis"/>
        <s v="Joseph Sloan"/>
        <s v="Mr. Brett Scott MD"/>
        <s v="Tonya Melendez"/>
        <s v="Mr. Joseph White Jr."/>
        <s v="Deborah Hamilton"/>
        <s v="Warren Perry"/>
        <s v="Patrick Flynn"/>
        <s v="Steven Robinson"/>
        <s v="Michael Williams"/>
        <s v="Maria Walsh PhD"/>
        <s v="Gregory Robertson"/>
        <s v="Zachary Daniels"/>
        <s v="James Bryan"/>
        <s v="Helen Spencer"/>
        <s v="Mr. Stephen Cook"/>
        <s v="Zoe Jimenez"/>
        <s v="David Nelson"/>
        <s v="Bradley Wagner"/>
        <s v="Lori Johnson"/>
        <s v="Lauren Garrett"/>
        <s v="John James"/>
        <s v="George Harrison MD"/>
        <s v="Cindy Carlson"/>
        <s v="Nancy Jones"/>
        <s v="Christian Gonzalez DDS"/>
        <s v="Katie Gonzalez"/>
        <s v="John Ortega"/>
        <s v="Victoria Young"/>
        <s v="Kathy Odonnell"/>
        <s v="Clayton Shelton"/>
        <s v="Amy Holloway"/>
        <s v="Roy Moreno"/>
        <s v="Jason Taylor"/>
        <s v="Elizabeth George"/>
        <s v="Brian Bass"/>
        <s v="Melissa Santos"/>
        <s v="Anthony Phillips"/>
        <s v="Kayla Baldwin"/>
        <s v="Bradley Smith"/>
        <s v="Scott Johnson"/>
        <s v="Alan Barnett"/>
        <s v="Douglas Jackson"/>
        <s v="Jason Rodriguez"/>
        <s v="April Moore"/>
        <s v="Nancy Rodriguez"/>
        <s v="Valerie Garcia"/>
        <s v="Dr. Marie Hicks"/>
        <s v="Edward Cox"/>
        <s v="Melvin Oliver"/>
        <s v="Jasmine Mccormick"/>
        <s v="Rebecca Rodriguez"/>
        <s v="Natalie Marsh"/>
        <s v="Douglas Herrera DDS"/>
        <s v="Brandon Ayala"/>
        <s v="Sarah Phillips"/>
        <s v="Emily Perez"/>
        <s v="Tamara Valdez"/>
        <s v="Larry Stevens"/>
        <s v="Christina Johnson"/>
        <s v="Jill Smith"/>
        <s v="Michael Brooks"/>
        <s v="Travis Meyers"/>
        <s v="Timothy Leon"/>
        <s v="Elizabeth Holt"/>
        <s v="Stephanie Jones"/>
        <s v="Meagan Church"/>
        <s v="Elizabeth Huang"/>
        <s v="Matthew Burke"/>
        <s v="Suzanne Sims"/>
        <s v="Caroline Bryant"/>
        <s v="David Byrd"/>
        <s v="Angelica Galvan"/>
        <s v="Megan Robinson"/>
        <s v="Aaron Young"/>
        <s v="Timothy Acevedo"/>
        <s v="Stephen Walker"/>
        <s v="Deborah Bender"/>
        <s v="Steven Patterson"/>
        <s v="Christopher Hampton"/>
        <s v="Sean Morales"/>
        <s v="Joseph Graves"/>
        <s v="Christine Manning"/>
        <s v="Miguel May Jr."/>
        <s v="Joshua Walker"/>
        <s v="Janet Adams"/>
        <s v="Christine Green MD"/>
        <s v="Crystal Smith"/>
        <s v="Wendy Clark"/>
        <s v="Edwin Reese"/>
        <s v="Jose Foster"/>
        <s v="Diane Jones"/>
        <s v="Robert Gibson"/>
        <s v="Mrs. Heidi Smith"/>
        <s v="Katie Carey"/>
        <s v="Bobby Byrd"/>
        <s v="Jesse Williams Jr."/>
        <s v="Brett Morales"/>
        <s v="Jeffrey Hoffman"/>
        <s v="Matthew Oconnor"/>
        <s v="Carla Flynn"/>
        <s v="Amanda Day"/>
        <s v="Andrea Bradshaw"/>
        <s v="Rodney Wallace"/>
        <s v="Andrew Love"/>
        <s v="Jaime Espinoza"/>
        <s v="Samuel Barnes"/>
        <s v="Raymond Gay"/>
        <s v="James Dunn"/>
        <s v="Matthew Marshall"/>
        <s v="David Daniels MD"/>
        <s v="Charles Johnson"/>
        <s v="Amanda Boyd"/>
        <s v="Victoria Chandler"/>
        <s v="Brad Madden"/>
        <s v="Leslie Brooks"/>
        <s v="Tina Haney"/>
        <s v="Shannon Shepherd"/>
        <s v="Michelle Davis"/>
        <s v="Deanna Bradley"/>
        <s v="Michael Kelly"/>
        <s v="Timothy Little"/>
        <s v="Melissa Coleman"/>
        <s v="Jonathan Walker"/>
        <s v="Raymond Duffy"/>
        <s v="Kimberly Carlson"/>
        <s v="Linda Walter"/>
        <s v="Sherry Russell"/>
        <s v="Jacob Soto"/>
        <s v="Timothy Jacobs"/>
        <s v="Stephanie Mays"/>
        <s v="Todd Boyd"/>
        <s v="Ashley Silva"/>
        <s v="Robert Wilson"/>
        <s v="Michael Hernandez"/>
        <s v="Laura Mcdaniel"/>
        <s v="Jordan Cross"/>
        <s v="Joseph Flores"/>
        <s v="Richard James"/>
        <s v="Craig King"/>
        <s v="Edward Wells"/>
        <s v="Corey Hill"/>
        <s v="Sherri Brown"/>
        <s v="Mark Hall"/>
        <s v="Frank Mckee"/>
        <s v="Steven Frazier"/>
        <s v="Paula Norton"/>
        <s v="Adam Smith"/>
        <s v="Keith Williams"/>
        <s v="Joanne Thomas"/>
        <s v="John Drake"/>
        <s v="Stephanie Golden"/>
        <s v="Mr. Richard Weaver"/>
        <s v="Steven Riggs"/>
        <s v="Dawn Lewis"/>
        <s v="Shannon Richards"/>
        <s v="Susan Wilson"/>
        <s v="Andrew White"/>
        <s v="Jennifer Curry"/>
        <s v="Erica Gomez"/>
        <s v="Nicole Price"/>
        <s v="Jonathan Peterson"/>
        <s v="Dr. Robert Rivera"/>
        <s v="Christopher Williams"/>
        <s v="David Short"/>
        <s v="Joel Stephens"/>
        <s v="Samantha Oconnell"/>
        <s v="Nichole Garcia"/>
        <s v="Gregory Williams"/>
        <s v="Kurt Mills"/>
        <s v="David Roman"/>
        <s v="Marissa Jenkins"/>
        <s v="Kevin Turner"/>
        <s v="Chelsea Rodgers"/>
        <s v="Taylor Peters"/>
        <s v="Christopher Martinez"/>
        <s v="Eugene Wright"/>
        <s v="Sierra Hayes"/>
        <s v="Jennifer Romero"/>
        <s v="Aimee Jones"/>
        <s v="Rebecca White"/>
        <s v="Deborah Mendoza"/>
        <s v="Tiffany Porter"/>
        <s v="William Henderson"/>
        <s v="Lynn Riley"/>
        <s v="Steven Ramirez"/>
        <s v="John Young"/>
        <s v="Thomas Benjamin"/>
        <s v="Taylor Fuller"/>
        <s v="James Watson"/>
        <s v="Brian Schmidt"/>
        <s v="Kristin Burgess"/>
        <s v="Jonathan Glenn"/>
        <s v="Jade Nelson"/>
        <s v="Lisa Berger DDS"/>
        <s v="Alan Wilson"/>
        <s v="Wayne Walker"/>
        <s v="Ashley Brooks"/>
        <s v="Rebecca Ball"/>
        <s v="Anthony Hinton"/>
        <s v="Steven Lowe"/>
        <s v="Benjamin Spencer"/>
        <s v="Daniel Herrera"/>
        <s v="Jason Love"/>
        <s v="Matthew Williams"/>
        <s v="Cameron Lopez"/>
        <s v="Yolanda Harris"/>
        <s v="Lisa Wall"/>
        <s v="Joseph Martin Jr."/>
        <s v="Phillip Petersen"/>
        <s v="Matthew Lynch"/>
        <s v="Michael Lowe"/>
        <s v="Sarah Douglas"/>
        <s v="John Walker"/>
        <s v="Candice Foster"/>
        <s v="Kevin Cohen"/>
        <s v="Laura Wilkinson"/>
        <s v="Mary Johnson"/>
        <s v="Sally Price"/>
        <s v="Jose Ramsey"/>
        <s v="Andrew Moore"/>
        <s v="Jennifer Lee"/>
        <s v="Karen Villarreal"/>
        <s v="Christopher Patrick"/>
        <s v="Sandra Rich"/>
        <s v="Julie Smith"/>
        <s v="Samuel Palmer"/>
        <s v="Brianna Howard"/>
        <s v="Tamara Watson"/>
        <s v="Cindy Griffin"/>
        <s v="Jill Hernandez"/>
        <s v="Donald Collins"/>
        <s v="Sara Smith"/>
        <s v="Joy York"/>
        <s v="Kellie Jenkins"/>
        <s v="Christopher George"/>
        <s v="Anthony Clark"/>
        <s v="Stephanie Galvan"/>
        <s v="Leah Thomas"/>
        <s v="Benjamin Rivas"/>
        <s v="Robert Weaver"/>
        <s v="Hayden Perry"/>
        <s v="Devin Obrien"/>
        <s v="Desiree Poole"/>
        <s v="Cameron Tate"/>
        <s v="Elizabeth Jensen"/>
        <s v="David Garrett"/>
        <s v="Jennifer Noble"/>
        <s v="Andrew Ramos"/>
        <s v="Molly Phillips"/>
        <s v="Martin Clayton"/>
        <s v="William Myers"/>
        <s v="Kelly Flynn"/>
        <s v="Joseph Pruitt"/>
        <s v="David Richards"/>
        <s v="David Tran"/>
        <s v="Amy Stephenson"/>
        <s v="Alexis Miller"/>
        <s v="Willie Patterson"/>
        <s v="Darrell Mills"/>
        <s v="Hunter Roth"/>
        <s v="Alexander Rodriguez"/>
        <s v="Anthony Vaughn"/>
        <s v="Wendy Mayo"/>
        <s v="Scott Jimenez"/>
        <s v="Deborah Garcia"/>
        <s v="Andrew Olson"/>
        <s v="Steven Holloway"/>
        <s v="Mark Acevedo"/>
        <s v="Heather Galvan"/>
        <s v="Ashley Crawford"/>
        <s v="Curtis Rodriguez"/>
        <s v="Mitchell Jones"/>
        <s v="Nina Leach"/>
        <s v="Joseph Bryan"/>
        <s v="Frank Ali"/>
        <s v="Veronica Berry"/>
        <s v="Richard Valenzuela"/>
        <s v="Rebekah Lutz"/>
        <s v="Jason Pennington"/>
        <s v="William Landry"/>
        <s v="Brenda Rosales"/>
        <s v="Jessica Duncan"/>
        <s v="Megan Wilson"/>
        <s v="Erik Ayala"/>
        <s v="Melissa Hughes"/>
        <s v="Taylor Patterson"/>
        <s v="Dennis Johnson"/>
        <s v="Alejandro Turner"/>
        <s v="Barbara Ramirez"/>
        <s v="Joshua Anthony"/>
        <s v="Mr. Phillip Delgado MD"/>
        <s v="Hannah Beck"/>
        <s v="Susan Barker"/>
        <s v="Brent Moore"/>
        <s v="Tamara Smith"/>
        <s v="Juan Mathis"/>
        <s v="Jasmin Frank"/>
        <s v="Amanda Caldwell"/>
        <s v="Thomas Fleming"/>
        <s v="Gregory Christensen"/>
        <s v="Diane Brown"/>
        <s v="Jean Carson"/>
        <s v="Carl Alvarez"/>
        <s v="David Torres"/>
        <s v="Robert Brown"/>
        <s v="Mr. Miguel Myers MD"/>
        <s v="Virginia Weber"/>
        <s v="Timothy Morris"/>
        <s v="Edwin Hanson"/>
        <s v="Donna Allen"/>
        <s v="Shannon Curry"/>
        <s v="James Juarez"/>
        <s v="Maria Rodriguez"/>
        <s v="Craig Floyd"/>
        <s v="Deanna Mcguire"/>
        <s v="Dawn Hoover"/>
        <s v="Patrick Brandt"/>
        <s v="Eric Richardson"/>
        <s v="Timothy Woods"/>
        <s v="Andrew Rodriguez"/>
        <s v="Joshua Smith"/>
        <s v="Melvin Hudson"/>
        <s v="Rachel Garrison"/>
        <s v="Felicia Thompson"/>
        <s v="Aaron Joyce"/>
        <s v="Shannon Fletcher"/>
        <s v="Christopher Serrano"/>
        <s v="Dave Tran"/>
        <s v="Michael Wong"/>
        <s v="Jeffrey Green"/>
        <s v="Joyce Mora"/>
        <s v="Laura Edwards"/>
        <s v="Kenneth Rivera"/>
        <s v="Whitney Schwartz"/>
        <s v="Bobby Hudson"/>
        <s v="Jessica Wheeler"/>
        <s v="Amy Richard"/>
        <s v="Martin Reyes"/>
        <s v="Kara Nelson"/>
        <s v="Austin Hatfield"/>
        <s v="Albert Meyers"/>
        <s v="Brooke West"/>
        <s v="James Adams"/>
        <s v="Chad Riddle"/>
        <s v="Ronald Harvey"/>
        <s v="Terry Hinton"/>
        <s v="Jennifer Lloyd"/>
        <s v="Franklin Payne"/>
        <s v="Roger Martin"/>
        <s v="Angela Peterson"/>
        <s v="Michael Herman"/>
        <s v="Keith Hogan"/>
        <s v="Brittney Estrada"/>
        <s v="Stacy Alvarado"/>
        <s v="Jeffrey Cook"/>
        <s v="Chad Cortez DDS"/>
        <s v="John Davis"/>
        <s v="John Cummings"/>
        <s v="Shelby James"/>
        <s v="Elizabeth Atkinson"/>
        <s v="Kyle Taylor"/>
        <s v="Rhonda Mann"/>
        <s v="Pam Stevens"/>
        <s v="Charles Harrison"/>
        <s v="Christian Brown"/>
        <s v="Joseph Fowler"/>
        <s v="William French"/>
        <s v="Corey Roberts"/>
        <s v="Jonathan Bauer"/>
        <s v="David Campos"/>
        <s v="Justin Lopez"/>
        <s v="Ronald Black"/>
        <s v="Mary Newton"/>
        <s v="Jacqueline Larsen"/>
        <s v="Connie Sanders"/>
        <s v="Daniel Perkins"/>
        <s v="Jordan Castillo"/>
        <s v="Shawn Dudley"/>
        <s v="Donna Smith"/>
        <s v="John Alexander"/>
        <s v="Timothy Moon"/>
        <s v="Cristina Watts"/>
        <s v="Karen Larsen"/>
        <s v="John Atkinson"/>
        <s v="Rachel Kim"/>
        <s v="Charles Wilson"/>
        <s v="Jennifer Craig"/>
        <s v="Suzanne Rodriguez"/>
        <s v="Michael Sharp"/>
        <s v="Ronald Kim"/>
        <s v="Tammy Coleman"/>
        <s v="Amanda King"/>
        <s v="Misty Hayden"/>
        <s v="Sara Obrien"/>
        <s v="Alejandra Neal"/>
        <s v="Christopher Randall"/>
        <s v="Jennifer Flores"/>
        <s v="Susan Patterson"/>
        <s v="Lisa Kaufman"/>
        <s v="Tracy Jordan"/>
        <s v="Theodore Juarez"/>
        <s v="Kathleen Johnson"/>
        <s v="Pedro Meyer"/>
        <s v="Derrick Reeves"/>
        <s v="John Moore"/>
        <s v="Laura Daniel"/>
        <s v="William Lewis"/>
        <s v="Jacqueline Liu"/>
        <s v="Eric Hooper"/>
        <s v="Kendra Rodgers"/>
        <s v="Nicole Jacobs"/>
        <s v="David Blake"/>
        <s v="Mrs. Lynn Allen"/>
        <s v="Mark Kelley"/>
        <s v="Kim Sullivan"/>
        <s v="Amy Morris"/>
        <s v="Ronald Bender"/>
        <s v="David Williams"/>
        <s v="Michelle Wilson"/>
        <s v="James Peck"/>
        <s v="Scott Lam"/>
        <s v="Wanda Wise"/>
        <s v="David Howard"/>
        <s v="Michael Sherman"/>
        <s v="Robert Potter"/>
        <s v="Mr. Gary Cole"/>
        <s v="Matthew Cook"/>
        <s v="Raymond Santana"/>
        <s v="Gregory Johnson"/>
        <s v="Jeffrey Hogan"/>
        <s v="Kristen Morris"/>
        <s v="Laurie Gray"/>
        <s v="Shelia House"/>
        <s v="Veronica Anderson"/>
        <s v="Ryan Jones"/>
        <s v="Amy Wells"/>
        <s v="Alexander Mcgee"/>
        <s v="Kevin Simmons"/>
        <s v="Casey Adams"/>
        <s v="Christopher Jones"/>
        <s v="Stacey Espinoza"/>
        <s v="Ronald Le"/>
        <s v="Brittany Wilson"/>
        <s v="William Moore"/>
        <s v="Donald Castillo"/>
        <s v="Donna Barker"/>
        <s v="Mr. Shawn Dyer DVM"/>
        <s v="Stacie Griffin"/>
        <s v="Sheila White"/>
        <s v="Dr. Jeffrey Davis MD"/>
        <s v="Donna Mahoney"/>
        <s v="Heather Sullivan MD"/>
        <s v="Patricia Garcia"/>
        <s v="Stephanie Lane"/>
        <s v="Suzanne Evans"/>
        <s v="Gary Wilson"/>
        <s v="Mark Fields"/>
        <s v="Jonathan Miller"/>
        <s v="Mark West"/>
        <s v="Tammy Ortiz"/>
        <s v="Megan Romero"/>
        <s v="Taylor Li"/>
        <s v="Michael Schroeder"/>
        <s v="Nathan Horton"/>
        <s v="Amanda Chan"/>
        <s v="Joseph Odom"/>
        <s v="Brandon Ramirez"/>
        <s v="Andrew Coleman"/>
        <s v="Melissa Garcia"/>
        <s v="Lawrence Knight"/>
        <s v="Dwayne Kennedy"/>
        <s v="Vincent Hansen"/>
        <s v="Susan Stone"/>
        <s v="Robert Sullivan"/>
        <s v="Kathleen Moon"/>
        <s v="Brandon Snyder"/>
        <s v="Kathleen Heath"/>
        <s v="Christopher Johnson"/>
        <s v="Mr. Lonnie Hernandez"/>
        <s v="Lisa Harrington"/>
        <s v="Teresa Fuller"/>
        <s v="Jessica Wright DDS"/>
        <s v="Stephanie Aguirre"/>
        <s v="Debbie Baker"/>
        <s v="Judith Melton"/>
        <s v="Samantha Jones"/>
        <s v="Jessica Vasquez"/>
        <s v="Edward Melton"/>
        <s v="Justin Wood"/>
        <s v="Jessica Martinez"/>
        <s v="Deanna Shields"/>
        <s v="Nicholas Beck"/>
        <s v="Whitney Knapp"/>
        <s v="Johnny Williams"/>
        <s v="Martha Johnson"/>
        <s v="Nathaniel Wilson"/>
        <s v="Raymond Johnson"/>
        <s v="Jessica Stewart"/>
        <s v="Jo Sellers"/>
        <s v="Heather Kelly"/>
        <s v="Brett Rivera"/>
        <s v="Stephanie Lewis"/>
        <s v="William Thompson"/>
        <s v="Sheila Farmer"/>
        <s v="Paul Cruz"/>
        <s v="Rachel Bennett"/>
        <s v="Alicia Bartlett"/>
        <s v="Paul Cole"/>
        <s v="Christopher Wilson"/>
        <s v="Catherine Ewing"/>
        <s v="Erika Miller"/>
        <s v="Kathleen Wells"/>
        <s v="Lisa Martinez"/>
        <s v="Derrick Williams"/>
        <s v="Bethany Wolfe"/>
        <s v="Nathaniel Gardner"/>
        <s v="Jeffrey Shah"/>
        <s v="Joshua Hansen"/>
        <s v="Anne Kennedy"/>
        <s v="Sonya Williams"/>
        <s v="Jennifer Olson"/>
        <s v="Mr. Thomas Miranda III"/>
        <s v="Shane Dawson"/>
        <s v="Maurice Wells"/>
        <s v="Dana Gordon"/>
        <s v="Brandon Wright"/>
        <s v="Ashley Johnston"/>
        <s v="Anthony Delacruz"/>
        <s v="Barbara Moore"/>
        <s v="Stacy Adams"/>
        <s v="Lauren Hodge"/>
        <s v="Dr. Keith Phillips"/>
        <s v="Kelly Griffith"/>
        <s v="Jessica Taylor"/>
        <s v="Wendy Turner"/>
        <s v="Maria Rivera"/>
        <s v="Misty Griffin"/>
        <s v="Frank Luna"/>
        <s v="Jasmine Braun"/>
        <s v="Paul Davila"/>
        <s v="Linda Weaver"/>
        <s v="Paul Williams"/>
        <s v="Barbara Bender"/>
        <s v="Kyle Santiago"/>
        <s v="Justin Dominguez"/>
        <s v="Laura Wagner"/>
        <s v="James Rivera"/>
        <s v="Wayne Young"/>
        <s v="Adam Miller"/>
        <s v="Charles Haas"/>
        <s v="Justin Glenn PhD"/>
        <s v="Aaron Ochoa"/>
        <s v="Elizabeth Davis"/>
        <s v="Johnny Mcdonald"/>
        <s v="Deborah Wright"/>
        <s v="Jeffrey Lee"/>
        <s v="Joel Ryan DVM"/>
        <s v="Kristin Flores"/>
        <s v="Shawn Alexander"/>
        <s v="Pamela Robbins"/>
        <s v="Sheila Barker"/>
        <s v="Morgan Mcfarland"/>
        <s v="Justin Gregory"/>
        <s v="Corey Decker"/>
        <s v="Lori Harrington"/>
        <s v="Laura Davis"/>
        <s v="David Castro"/>
        <s v="Jennifer Hughes"/>
        <s v="Steven Mills"/>
        <s v="Katherine Thompson"/>
        <s v="Rachel Jones"/>
        <s v="Nicholas Duncan"/>
        <s v="Jennifer Hayden"/>
        <s v="Alyssa Jones"/>
        <s v="Keith Mosley"/>
        <s v="Madeline Cooper"/>
        <s v="Samuel Mckinney"/>
        <s v="Kathy Avery"/>
        <s v="Joe Miller"/>
        <s v="Edward Washington"/>
        <s v="Robin Lyons"/>
        <s v="Kimberly Dean"/>
        <s v="Scott Frazier"/>
        <s v="Phyllis Walker"/>
        <s v="Victoria Butler"/>
        <s v="Andrew Cortez"/>
        <s v="Ronald Sandoval"/>
        <s v="Jodi Barker"/>
        <s v="Tina Hines"/>
        <s v="Robert Mccormick"/>
        <s v="Tara Fletcher"/>
        <s v="Alexander Harris"/>
        <s v="Danielle Parker"/>
        <s v="Nicole Perez"/>
        <s v="Aaron Burns"/>
        <s v="Matthew Myers"/>
        <s v="David Adams"/>
        <s v="Beth Austin"/>
        <s v="Jennifer Dixon"/>
        <s v="Rebecca Torres"/>
        <s v="Douglas Morrison"/>
        <s v="Tammy Brady"/>
        <s v="Carolyn Adams"/>
        <s v="Christian Buchanan"/>
        <s v="Mark Stevens"/>
        <s v="Francisco Woods"/>
        <s v="Tyler Wu"/>
        <s v="Lynn Cardenas"/>
        <s v="Amanda Baker"/>
        <s v="Dustin Turner"/>
        <s v="Randy York"/>
        <s v="Nicholas Oliver"/>
        <s v="Alexis Burnett"/>
        <s v="Tiffany Pena"/>
        <s v="David Kelly"/>
        <s v="Lindsey Fisher"/>
        <s v="Vicki Calhoun"/>
        <s v="Jason Barnes"/>
        <s v="Tiffany Cook"/>
        <s v="Alyssa Carroll"/>
        <s v="Erica Alvarez"/>
        <s v="Austin Colon"/>
        <s v="Breanna Berry"/>
        <s v="Shannon Parsons"/>
        <s v="Emma Perez"/>
        <s v="Andrew Kramer"/>
        <s v="Janice Osborne"/>
        <s v="Ryan Thompson"/>
        <s v="Brendan Ali"/>
        <s v="Stephen Cox"/>
        <s v="James Tate"/>
        <s v="Jill Duncan"/>
        <s v="Jessica Fritz"/>
        <s v="Jeffrey Walker"/>
        <s v="Stephanie Mejia"/>
        <s v="Hailey Sutton"/>
        <s v="Shawn Sanford"/>
        <s v="Cindy Phillips"/>
        <s v="Michael Lopez"/>
        <s v="Charles Smith"/>
        <s v="Gregory Waters"/>
        <s v="Tara Smith"/>
        <s v="Natasha Vargas"/>
        <s v="Jennifer Kirby"/>
        <s v="Curtis Clark"/>
        <s v="Craig Nelson"/>
        <s v="Eric Murphy"/>
        <s v="Sandra Morris"/>
        <s v="John Austin"/>
        <s v="James Nichols"/>
        <s v="Andrew Miller"/>
        <s v="Michelle Kaufman"/>
        <s v="Stephanie Stone"/>
        <s v="Hannah Palmer"/>
        <s v="Gabriel Daniels"/>
        <s v="Anthony Rose"/>
        <s v="Wayne Stein"/>
        <s v="Adam Preston"/>
        <s v="Kyle Johnson"/>
        <s v="Debra Perez"/>
        <s v="Donald West"/>
        <s v="Kim Nelson"/>
        <s v="Christopher Moreno"/>
        <s v="Marcus Hall"/>
        <s v="Jennifer Olsen"/>
        <s v="Alejandro Reed"/>
        <s v="Barbara Adams"/>
        <s v="Leah Cline"/>
        <s v="Tonya Schneider"/>
        <s v="Danny Rivera"/>
        <s v="Brandon Thompson"/>
        <s v="Kara Ramos"/>
        <s v="Crystal Donaldson"/>
        <s v="Breanna Simmons"/>
        <s v="Jennifer Phillips"/>
        <s v="Aaron Huerta"/>
        <s v="Emily Davis"/>
        <s v="Karen Richards"/>
        <s v="Carl Tucker"/>
        <s v="Carol Lawrence"/>
        <s v="Jay Franco"/>
        <s v="Anthony Singleton"/>
        <s v="Wayne Ayala"/>
        <s v="Brenda Williams"/>
        <s v="Renee Peterson"/>
        <s v="Amanda Freeman"/>
        <s v="Christopher Tran"/>
        <s v="Sydney Barron"/>
        <s v="Michelle Shah"/>
        <s v="Caleb Lynn MD"/>
        <s v="Molly Christensen"/>
        <s v="Ricardo Sanders"/>
        <s v="Tonya Wallace"/>
        <s v="Roy Rodriguez"/>
        <s v="Blake Allison"/>
        <s v="James Marshall"/>
        <s v="Karen Phillips"/>
        <s v="Suzanne Brown"/>
        <s v="Charles Hernandez"/>
        <s v="Sean Stevens"/>
        <s v="Brian Miller"/>
        <s v="Linda Malone"/>
        <s v="Brittany Callahan"/>
        <s v="William Taylor"/>
        <s v="Stephen Burns"/>
        <s v="Raymond Harrison"/>
        <s v="Sara Ramos"/>
        <s v="Samantha Andrews"/>
        <s v="Carol Mercado"/>
        <s v="Michelle Nelson"/>
        <s v="Kimberly Stewart"/>
        <s v="Justin Mcknight"/>
        <s v="Lauren Brown"/>
        <s v="Shawn Barber"/>
        <s v="Samantha Smith"/>
        <s v="Joyce Shah"/>
        <s v="Brian Bell"/>
        <s v="Laura Drake"/>
        <s v="Melinda Blanchard"/>
        <s v="Zachary Henderson"/>
        <s v="Danielle Allen"/>
        <s v="Dana Evans"/>
        <s v="Nancy Porter"/>
        <s v="Kimberly Reed"/>
        <s v="Sarah Pace"/>
        <s v="Tracy Stone"/>
        <s v="Ryan Cooper"/>
        <s v="Grace Espinoza"/>
        <s v="Hunter Johnson"/>
        <s v="Nicholas Thomas"/>
        <s v="Shawn Carpenter"/>
        <s v="Michelle Snyder"/>
        <s v="Christina Carroll"/>
        <s v="Carl Miller"/>
        <s v="Elijah Ramirez"/>
        <s v="Jackie Grimes"/>
        <s v="Alicia Chambers"/>
        <s v="Robert Walton"/>
        <s v="Jennifer Pacheco"/>
        <s v="Rebecca Sanders"/>
        <s v="Wendy Harris"/>
        <s v="Jessica Wilson"/>
        <s v="Jacqueline White"/>
        <s v="Robert Cruz"/>
        <s v="Hannah Brown"/>
        <s v="Brittany Richardson"/>
        <s v="Travis Martinez"/>
        <s v="Angie Hart"/>
        <s v="Amanda Simmons"/>
        <s v="Thomas Frank"/>
        <s v="Nicole Perry"/>
        <s v="Bryan Wright"/>
        <s v="Christina Rodriguez"/>
        <s v="Jay Beck"/>
        <s v="Mitchell Osborn"/>
        <s v="Caitlyn Young"/>
        <s v="Brittany Little"/>
        <s v="Michael Fleming"/>
        <s v="David Kim"/>
        <s v="Rebecca Anderson"/>
        <s v="Brittany Harris"/>
        <s v="Stephanie Leonard"/>
        <s v="Thomas Huynh"/>
        <s v="Danielle Powell"/>
        <s v="Mary Smith"/>
        <s v="Justin Frost"/>
        <s v="Juan Hill"/>
        <s v="Melinda Smith"/>
        <s v="Deborah Cruz"/>
        <s v="Joshua Petty"/>
        <s v="Nathan Curtis"/>
        <s v="Anita Herrera"/>
        <s v="Tammie Vance"/>
        <s v="Thomas Palmer"/>
        <s v="Larry Hogan"/>
        <s v="Julia Francis"/>
        <s v="Emily Adkins"/>
        <s v="Cesar Reid"/>
        <s v="Jonathan Fritz"/>
        <s v="Robert Mcdaniel"/>
        <s v="Selena Doyle"/>
        <s v="Robin Cruz"/>
        <s v="Frederick Perry"/>
        <s v="Jessica Wilkinson"/>
        <s v="Shannon Weaver"/>
        <s v="Jason Miller"/>
        <s v="William Wolf"/>
        <s v="Robin Elliott"/>
        <s v="Hector Dyer"/>
        <s v="Michelle Walker"/>
        <s v="Ashley Campbell"/>
        <s v="Sabrina Stanton"/>
        <s v="David Erickson"/>
        <s v="Kenneth Phillips"/>
        <s v="Kevin Cameron"/>
        <s v="Mr. Thomas Duncan"/>
        <s v="Matthew Dorsey"/>
        <s v="Joseph Miller"/>
        <s v="Crystal Jackson"/>
        <s v="Amanda Crosby"/>
        <s v="William Underwood"/>
        <s v="Donald Mccarthy"/>
        <s v="Nathan Vega"/>
        <s v="Patrick Brewer"/>
        <s v="April Hayes"/>
        <s v="Leslie Vazquez"/>
        <s v="Tiffany Sanchez"/>
        <s v="Amy Taylor"/>
        <s v="Kevin Johnson"/>
        <s v="Caleb Escobar"/>
        <s v="Stephen Brown"/>
        <s v="Joseph Pugh"/>
        <s v="Sara Garcia"/>
        <s v="Anna Gillespie"/>
        <s v="Laura Khan"/>
        <s v="Mary Carson"/>
        <s v="Gregory Parker"/>
        <s v="David Grant"/>
        <s v="Marco Fuller"/>
        <s v="James Singleton"/>
        <s v="Loretta Young"/>
        <s v="Angela King"/>
        <s v="Emily Smith"/>
        <s v="Jaime Parker"/>
        <s v="Alec Brandt"/>
        <s v="Jessica Mcguire"/>
        <s v="Micheal Schneider"/>
        <s v="Danielle Benson"/>
        <s v="Sara Guzman"/>
        <s v="Juan Webb"/>
        <s v="Joshua Rosales"/>
        <s v="Erik Williams"/>
        <s v="Cheryl Jones"/>
        <s v="Katherine Perry"/>
        <s v="Megan Lee"/>
        <s v="Samantha Williams"/>
        <s v="Mrs. Monique Klein"/>
        <s v="Don Silva"/>
        <s v="Andrew Lopez"/>
        <s v="Jeffrey White"/>
        <s v="Mary Velazquez"/>
        <s v="Brian Garcia"/>
        <s v="Christine Bell"/>
        <s v="Nancy Flores"/>
        <s v="Cassandra Andrews"/>
        <s v="Dylan Smith"/>
        <s v="Jennifer Clark"/>
        <s v="Andrew Thomas"/>
        <s v="April Sanchez"/>
        <s v="Ryan Moore"/>
        <s v="Joshua Lara"/>
        <s v="Joel Frost"/>
        <s v="Madison Beard"/>
        <s v="Miss Ashley Bentley"/>
        <s v="Kristi Jimenez"/>
        <s v="Matthew Guzman"/>
        <s v="Matthew Erickson"/>
        <s v="Linda Edwards"/>
        <s v="Brian Dodson"/>
        <s v="Kellie Edwards"/>
        <s v="Jonathan Mendez"/>
        <s v="Jennifer Barnes"/>
        <s v="Carrie Holt"/>
        <s v="Rebecca Snyder"/>
        <s v="David Tapia"/>
        <s v="Jeremiah Baker"/>
        <s v="Tammy Perez"/>
        <s v="Nathaniel Parker"/>
        <s v="Willie Weaver"/>
        <s v="Christina Gray"/>
        <s v="Jeremy Newton"/>
        <s v="Stephen Thornton"/>
        <s v="Rachel Walls"/>
        <s v="Michael Howell"/>
        <s v="Laura White"/>
        <s v="Christian Mcdowell"/>
        <s v="Kristopher Coffey"/>
        <s v="Wendy Brock"/>
        <s v="Tracy Murray"/>
        <s v="Aaron Frye"/>
        <s v="Samantha Stewart"/>
        <s v="Gene Molina"/>
        <s v="Thomas Wheeler"/>
        <s v="Joseph Gallagher"/>
        <s v="Jamie Palmer"/>
        <s v="Brian Reed"/>
        <s v="Nicole Campbell"/>
        <s v="Joshua Owens"/>
        <s v="Wanda Lewis"/>
        <s v="Mark Kirk"/>
        <s v="Lauren Rivera"/>
        <s v="Jack Martinez"/>
        <s v="Nicole Newton DVM"/>
        <s v="Melissa Clark"/>
        <s v="Ashley Wilson"/>
        <s v="Kathleen Hansen"/>
        <s v="Stephen Walsh"/>
        <s v="Craig Hernandez"/>
        <s v="Peter Gutierrez"/>
        <s v="Debra Mathews"/>
        <s v="Aaron Johnson"/>
        <s v="George Wolf"/>
        <s v="Jennifer Gutierrez"/>
        <s v="Scott Singh"/>
        <s v="Mark Blackburn"/>
        <s v="Lindsay Byrd"/>
        <s v="Melanie Wilson"/>
        <s v="Cynthia Owens"/>
        <s v="Michael Snyder"/>
        <s v="Allen Flores"/>
        <s v="Adrian Kelley"/>
        <s v="Adam Moyer"/>
        <s v="Greg Parker"/>
        <s v="Katie Cunningham"/>
        <s v="Caleb Sanchez"/>
        <s v="Samuel Freeman"/>
        <s v="Christopher Riley"/>
        <s v="Bobby Hanson"/>
        <s v="Brendan Baxter"/>
        <s v="Valerie Warner"/>
        <s v="Victor Holmes"/>
        <s v="Angela Hansen"/>
        <s v="Fred Thomas"/>
        <s v="Teresa Kelly"/>
        <s v="Kimberly Smith"/>
        <s v="Dawn Brady"/>
        <s v="Brandon Ruiz"/>
        <s v="Tanya Wright"/>
        <s v="Ruben Patrick"/>
        <s v="Rebecca Nguyen"/>
        <s v="Victoria Williams"/>
        <s v="Jason Hampton"/>
        <s v="April Wright"/>
        <s v="Brittany Clark"/>
        <s v="Dawn Winters"/>
        <s v="Patrick Dawson"/>
        <s v="Matthew Woods"/>
        <s v="Daniel Rodriguez"/>
        <s v="Katie Williams"/>
        <s v="Rachel Hodges"/>
        <s v="Katelyn Wang"/>
        <s v="Derek Munoz"/>
        <s v="Angie Cook PhD"/>
        <s v="Alfred Gomez"/>
        <s v="Morgan Dixon"/>
        <s v="Emily Schultz"/>
        <s v="Aaron Thompson"/>
        <s v="Douglas Howard"/>
        <s v="Christina Randall"/>
        <s v="Ashley Allen"/>
        <s v="Hunter Mckee"/>
        <s v="David Smith"/>
        <s v="Matthew Lambert"/>
        <s v="Rita Smith"/>
        <s v="Rachael Lane"/>
        <s v="Robert Henderson"/>
        <s v="Theresa Luna"/>
        <s v="Rachel Sanchez"/>
        <s v="David Solomon"/>
        <s v="Jamie Esparza"/>
        <s v="Gregory Smith"/>
        <s v="Christine Bruce"/>
        <s v="Phyllis Gentry"/>
        <s v="Kevin Myers"/>
        <s v="Dr. Sergio Nelson"/>
        <s v="Theresa Ibarra"/>
        <s v="Mary Andrews"/>
        <s v="Robert Olsen"/>
        <s v="Daniel Ross"/>
        <s v="John Perez"/>
        <s v="John Wise"/>
        <s v="Donald Gonzales"/>
        <s v="Denise Hall"/>
        <s v="Debra Jackson"/>
        <s v="Ashlee Hughes"/>
        <s v="Casey Lewis"/>
        <s v="Megan Williams"/>
        <s v="Kristine Johnson"/>
        <s v="Vernon Mckinney"/>
        <s v="Evan Mcintyre"/>
        <s v="Bradley Dean"/>
        <s v="Kelly Brown MD"/>
        <s v="Vincent Hill"/>
        <s v="Kelly Jenkins"/>
        <s v="Antonio Bailey"/>
        <s v="Daniel Lang"/>
        <s v="Justin Gentry"/>
        <s v="Bryan Wallace PhD"/>
        <s v="Debbie Ryan"/>
        <s v="Leah Vincent"/>
        <s v="Leah Foster"/>
        <s v="Joshua Stanley"/>
        <s v="Elizabeth Brown"/>
        <s v="Michaela Cruz"/>
        <s v="Robert Harris"/>
        <s v="Whitney Jones"/>
        <s v="Brandi Silva"/>
        <s v="Jesse Sims"/>
        <s v="Joseph Gomez"/>
        <s v="Julia Campos"/>
        <s v="Austin George"/>
        <s v="Hannah Lee"/>
        <s v="Matthew Flores"/>
        <s v="Christopher Frederick"/>
        <s v="Jesus Novak"/>
        <s v="Michael Vasquez"/>
        <s v="Crystal Morrow"/>
        <s v="Valerie Goodwin"/>
        <s v="Melissa Wilkerson"/>
        <s v="Kimberly Mcdonald"/>
        <s v="Donna Flores"/>
        <s v="Beth Cooley"/>
        <s v="Renee Wilkins"/>
        <s v="Zachary Smith"/>
        <s v="Johnny Gray"/>
        <s v="Ariel Carroll"/>
        <s v="Crystal Randolph"/>
        <s v="David Ward"/>
        <s v="Terri Lucas"/>
        <s v="Whitney Crawford"/>
        <s v="Krystal Townsend"/>
        <s v="Thomas Smith"/>
        <s v="Thomas Black"/>
        <s v="Meagan Evans"/>
        <s v="Patrick Anderson"/>
        <s v="Jennifer Robinson"/>
        <s v="Melissa Simmons"/>
        <s v="Christina Lee"/>
        <s v="James Shaw"/>
        <s v="Jacqueline Jarvis"/>
        <s v="Donald Lawrence"/>
        <s v="Taylor Perez"/>
        <s v="Shannon Yang"/>
        <s v="Spencer Wilson"/>
        <s v="Monica Roberts"/>
        <s v="Ashley Mccann"/>
        <s v="Juan Cook"/>
        <s v="Mark Good"/>
        <s v="Leslie Rowe"/>
        <s v="Tiffany Riley"/>
        <s v="Brady Charles"/>
        <s v="Brittany Bradley"/>
        <s v="Douglas Lee"/>
        <s v="Derrick Johnson"/>
        <s v="Crystal Hodges"/>
        <s v="Mrs. Cynthia Phillips"/>
        <s v="Kurt Martinez"/>
        <s v="Mark Cole"/>
        <s v="Rodney Henderson"/>
        <s v="Tina Wheeler"/>
        <s v="Anthony Campbell"/>
        <s v="Anna David"/>
        <s v="Lauren Moore"/>
        <s v="Nathaniel Fields"/>
        <s v="David Pierce"/>
        <s v="Daniel Webb"/>
        <s v="Steven Rodriguez Jr."/>
        <s v="David Robbins"/>
        <s v="Denise Smith"/>
        <s v="Andrew Tyler"/>
        <s v="Mary Perry"/>
        <s v="Kimberly Williams"/>
        <s v="Casey Benitez"/>
        <s v="Laura Hunt"/>
        <s v="Jeremy Richards"/>
        <s v="Holly Boyd"/>
        <s v="Nicole Pearson"/>
        <s v="Edward Johnson"/>
        <s v="Melissa Blevins"/>
        <s v="Robert Richardson"/>
        <s v="Mark Harrell"/>
        <s v="Megan Kidd"/>
        <s v="Erika Kim"/>
        <s v="Robert Hill"/>
        <s v="Michael Adams"/>
        <s v="Wendy Kane"/>
        <s v="Ralph Wheeler"/>
        <s v="Robert Walker"/>
        <s v="Douglas Yang"/>
        <s v="Pamela Cardenas MD"/>
        <s v="Melissa Colon"/>
        <s v="Troy Fields"/>
        <s v="Samuel Barker"/>
        <s v="Alicia Flynn DVM"/>
        <s v="Andrea Larson"/>
        <s v="Robert Bridges"/>
        <s v="James Powell"/>
        <s v="Michael Bailey"/>
        <s v="Michael Long"/>
        <s v="Benjamin Zavala"/>
        <s v="Joel Ellison"/>
        <s v="Micheal Browning"/>
        <s v="Meredith Jones"/>
        <s v="Jesse Gonzales"/>
        <s v="Christine Adams"/>
        <s v="Christine Cummings"/>
        <s v="Krystal Crawford"/>
        <s v="Kimberly Snyder"/>
        <s v="Betty Walsh"/>
        <s v="Matthew White"/>
        <s v="Andrew Duncan IV"/>
        <s v="Scott Rowland"/>
        <s v="Brittney Cannon"/>
        <s v="Michael Cruz"/>
        <s v="Andre David"/>
        <s v="Meagan Flores"/>
        <s v="Jesse Smith"/>
        <s v="Randy Norris"/>
        <s v="John Jones"/>
        <s v="Hector Ward"/>
        <s v="Terri Scott"/>
        <s v="Anthony Sparks"/>
        <s v="Kevin Cisneros"/>
        <s v="Michael Chavez"/>
        <s v="Mary Ballard"/>
        <s v="Kim Butler"/>
        <s v="Sara Johnson"/>
        <s v="Anthony Johnson"/>
        <s v="Todd Powell"/>
        <s v="William Miller PhD"/>
        <s v="Stacey Bauer"/>
        <s v="Brett Collins"/>
        <s v="Eric Reynolds"/>
        <s v="Dr. Brianna Jones"/>
        <s v="Jessica Harris"/>
        <s v="Jessica Johnson"/>
        <s v="Kara Shelton"/>
        <s v="Angela Morales"/>
        <s v="Stacey Walters"/>
        <s v="Crystal Hanson"/>
        <s v="Tammy Mcdonald"/>
        <s v="Donald Zamora"/>
        <s v="Danielle Duncan"/>
        <s v="Brenda Patrick"/>
        <s v="Gabriel Mendoza"/>
        <s v="Susan Bryan"/>
        <s v="John Torres"/>
        <s v="Meghan Castro"/>
        <s v="Karen Lucas"/>
        <s v="Kevin Mcmillan"/>
        <s v="Joshua Ramos"/>
        <s v="Courtney Gonzalez"/>
        <s v="Brandy Barker"/>
        <s v="Eddie Larsen"/>
        <s v="John Allen"/>
        <s v="Dillon Strong"/>
        <s v="Nathan Rivera"/>
        <s v="Brenda Armstrong"/>
        <s v="David Thomas"/>
        <s v="Sharon Becker"/>
        <s v="Melissa Williams"/>
        <s v="Sean Kelley"/>
        <s v="Stephanie Riley"/>
        <s v="Perry Peterson"/>
        <s v="Michael Velez"/>
        <s v="Jacqueline Klein"/>
        <s v="Susan Mcknight"/>
        <s v="Zachary Henry"/>
        <s v="Daniel Rosales"/>
        <s v="Samantha Spencer"/>
        <s v="Aaron Hickman"/>
        <s v="Thomas West"/>
        <s v="Megan Haley"/>
        <s v="Pamela Livingston"/>
        <s v="Anna Durham"/>
        <s v="Jared Mitchell"/>
        <s v="Alicia Torres"/>
        <s v="Douglas Brown"/>
        <s v="Anthony Jones"/>
        <s v="Chelsea Hardin"/>
        <s v="Elizabeth Long"/>
        <s v="Jeremy Herrera"/>
        <s v="Marissa Reeves"/>
        <s v="Malik Ferguson"/>
        <s v="Jessica Blanchard"/>
        <s v="Michael Jones"/>
        <s v="Christy Miller"/>
        <s v="Corey Walls II"/>
        <s v="Dr. Anne Cisneros"/>
        <s v="Charles Murphy"/>
        <s v="Laura Pena"/>
        <s v="Maurice Bennett"/>
        <s v="Dawn Burton"/>
        <s v="Jasmine Wallace"/>
        <s v="Clarence Meyer"/>
        <s v="Michelle Rodriguez"/>
        <s v="Cory Floyd"/>
        <s v="Mario Bell"/>
        <s v="Howard Gonzalez"/>
        <s v="Pamela Andersen"/>
        <s v="Lisa Jones"/>
        <s v="Nichole Martin"/>
        <s v="Larry Ward"/>
        <s v="Travis Hernandez"/>
        <s v="Emily Hart"/>
        <s v="Michele Black"/>
        <s v="Bryan Moody"/>
        <s v="Ronnie Hughes"/>
        <s v="Ronald Bruce"/>
      </sharedItems>
    </cacheField>
    <cacheField name="Region" numFmtId="0">
      <sharedItems count="4">
        <s v="East"/>
        <s v="North"/>
        <s v="West"/>
        <s v="South"/>
      </sharedItems>
    </cacheField>
    <cacheField name="Product_Name" numFmtId="0">
      <sharedItems count="20">
        <s v="Jeans"/>
        <s v="Tablet"/>
        <s v="Shoes"/>
        <s v="Smartphone"/>
        <s v="Laptop"/>
        <s v="Oil"/>
        <s v="Wheat"/>
        <s v="Shirt"/>
        <s v="Sugar"/>
        <s v="Smartwatch"/>
        <s v="Headphones"/>
        <s v="Jacket"/>
        <s v="Rice"/>
        <s v="Chair"/>
        <s v="Sofa"/>
        <s v="T-Shirt"/>
        <s v="Bed"/>
        <s v="Table"/>
        <s v="Milk"/>
        <s v="Cupboard"/>
      </sharedItems>
    </cacheField>
    <cacheField name="Category" numFmtId="0">
      <sharedItems count="4">
        <s v="Clothing"/>
        <s v="Electronics"/>
        <s v="Grocery"/>
        <s v="Furniture"/>
      </sharedItems>
    </cacheField>
    <cacheField name="Quantity" numFmtId="0">
      <sharedItems containsSemiMixedTypes="0" containsString="0" containsNumber="1" containsInteger="1" minValue="1" maxValue="10"/>
    </cacheField>
    <cacheField name="Unit_Price" numFmtId="0">
      <sharedItems containsSemiMixedTypes="0" containsString="0" containsNumber="1" minValue="10.210000000000001" maxValue="999.41"/>
    </cacheField>
    <cacheField name="Total_Sales" numFmtId="0">
      <sharedItems containsSemiMixedTypes="0" containsString="0" containsNumber="1" minValue="20.7" maxValue="9749.5"/>
    </cacheField>
    <cacheField name="Months (Order_Date)" numFmtId="0" databaseField="0">
      <fieldGroup base="1">
        <rangePr groupBy="months" startDate="2024-09-09T00:00:00" endDate="2025-09-10T00:00:00"/>
        <groupItems count="14">
          <s v="&lt;09-09-2024"/>
          <s v="Jan"/>
          <s v="Feb"/>
          <s v="Mar"/>
          <s v="Apr"/>
          <s v="May"/>
          <s v="Jun"/>
          <s v="Jul"/>
          <s v="Aug"/>
          <s v="Sep"/>
          <s v="Oct"/>
          <s v="Nov"/>
          <s v="Dec"/>
          <s v="&gt;10-09-2025"/>
        </groupItems>
      </fieldGroup>
    </cacheField>
    <cacheField name="Quarters (Order_Date)" numFmtId="0" databaseField="0">
      <fieldGroup base="1">
        <rangePr groupBy="quarters" startDate="2024-09-09T00:00:00" endDate="2025-09-10T00:00:00"/>
        <groupItems count="6">
          <s v="&lt;09-09-2024"/>
          <s v="Qtr1"/>
          <s v="Qtr2"/>
          <s v="Qtr3"/>
          <s v="Qtr4"/>
          <s v="&gt;10-09-2025"/>
        </groupItems>
      </fieldGroup>
    </cacheField>
    <cacheField name="Years (Order_Date)" numFmtId="0" databaseField="0">
      <fieldGroup base="1">
        <rangePr groupBy="years" startDate="2024-09-09T00:00:00" endDate="2025-09-10T00:00:00"/>
        <groupItems count="4">
          <s v="&lt;09-09-2024"/>
          <s v="2024"/>
          <s v="2025"/>
          <s v="&gt;10-09-2025"/>
        </groupItems>
      </fieldGroup>
    </cacheField>
  </cacheFields>
  <extLst>
    <ext xmlns:x14="http://schemas.microsoft.com/office/spreadsheetml/2009/9/main" uri="{725AE2AE-9491-48be-B2B4-4EB974FC3084}">
      <x14:pivotCacheDefinition pivotCacheId="997599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O00001"/>
    <x v="0"/>
    <x v="0"/>
    <x v="0"/>
    <x v="0"/>
    <x v="0"/>
    <n v="6"/>
    <n v="753.82"/>
    <n v="4522.92"/>
  </r>
  <r>
    <s v="O00002"/>
    <x v="1"/>
    <x v="1"/>
    <x v="0"/>
    <x v="1"/>
    <x v="1"/>
    <n v="5"/>
    <n v="241.13"/>
    <n v="1205.6500000000001"/>
  </r>
  <r>
    <s v="O00003"/>
    <x v="2"/>
    <x v="2"/>
    <x v="0"/>
    <x v="2"/>
    <x v="0"/>
    <n v="6"/>
    <n v="450.97"/>
    <n v="2705.82"/>
  </r>
  <r>
    <s v="O00004"/>
    <x v="3"/>
    <x v="3"/>
    <x v="1"/>
    <x v="3"/>
    <x v="1"/>
    <n v="8"/>
    <n v="548.94000000000005"/>
    <n v="4391.5200000000004"/>
  </r>
  <r>
    <s v="O00005"/>
    <x v="4"/>
    <x v="4"/>
    <x v="2"/>
    <x v="4"/>
    <x v="1"/>
    <n v="1"/>
    <n v="22.25"/>
    <n v="22.25"/>
  </r>
  <r>
    <s v="O00006"/>
    <x v="5"/>
    <x v="5"/>
    <x v="1"/>
    <x v="4"/>
    <x v="1"/>
    <n v="6"/>
    <n v="938.75"/>
    <n v="5632.5"/>
  </r>
  <r>
    <s v="O00007"/>
    <x v="6"/>
    <x v="6"/>
    <x v="0"/>
    <x v="5"/>
    <x v="2"/>
    <n v="9"/>
    <n v="841.07"/>
    <n v="7569.63"/>
  </r>
  <r>
    <s v="O00008"/>
    <x v="7"/>
    <x v="7"/>
    <x v="0"/>
    <x v="4"/>
    <x v="1"/>
    <n v="4"/>
    <n v="126.31"/>
    <n v="505.24"/>
  </r>
  <r>
    <s v="O00009"/>
    <x v="8"/>
    <x v="8"/>
    <x v="0"/>
    <x v="6"/>
    <x v="2"/>
    <n v="5"/>
    <n v="449.54"/>
    <n v="2247.6999999999998"/>
  </r>
  <r>
    <s v="O00010"/>
    <x v="9"/>
    <x v="9"/>
    <x v="2"/>
    <x v="7"/>
    <x v="0"/>
    <n v="5"/>
    <n v="301.22000000000003"/>
    <n v="1506.1"/>
  </r>
  <r>
    <s v="O00011"/>
    <x v="10"/>
    <x v="10"/>
    <x v="3"/>
    <x v="8"/>
    <x v="2"/>
    <n v="3"/>
    <n v="683.45"/>
    <n v="2050.35"/>
  </r>
  <r>
    <s v="O00012"/>
    <x v="11"/>
    <x v="11"/>
    <x v="3"/>
    <x v="0"/>
    <x v="0"/>
    <n v="4"/>
    <n v="979.1"/>
    <n v="3916.4"/>
  </r>
  <r>
    <s v="O00013"/>
    <x v="12"/>
    <x v="12"/>
    <x v="2"/>
    <x v="9"/>
    <x v="1"/>
    <n v="3"/>
    <n v="353.17"/>
    <n v="1059.51"/>
  </r>
  <r>
    <s v="O00014"/>
    <x v="12"/>
    <x v="13"/>
    <x v="2"/>
    <x v="8"/>
    <x v="2"/>
    <n v="10"/>
    <n v="445.1"/>
    <n v="4451"/>
  </r>
  <r>
    <s v="O00015"/>
    <x v="13"/>
    <x v="14"/>
    <x v="1"/>
    <x v="3"/>
    <x v="1"/>
    <n v="8"/>
    <n v="341.03"/>
    <n v="2728.24"/>
  </r>
  <r>
    <s v="O00016"/>
    <x v="14"/>
    <x v="15"/>
    <x v="2"/>
    <x v="6"/>
    <x v="2"/>
    <n v="10"/>
    <n v="132.41999999999999"/>
    <n v="1324.2"/>
  </r>
  <r>
    <s v="O00017"/>
    <x v="15"/>
    <x v="16"/>
    <x v="2"/>
    <x v="10"/>
    <x v="1"/>
    <n v="9"/>
    <n v="613.37"/>
    <n v="5520.33"/>
  </r>
  <r>
    <s v="O00018"/>
    <x v="16"/>
    <x v="17"/>
    <x v="1"/>
    <x v="11"/>
    <x v="0"/>
    <n v="8"/>
    <n v="294.73"/>
    <n v="2357.84"/>
  </r>
  <r>
    <s v="O00019"/>
    <x v="17"/>
    <x v="18"/>
    <x v="0"/>
    <x v="3"/>
    <x v="1"/>
    <n v="10"/>
    <n v="706.57"/>
    <n v="7065.7"/>
  </r>
  <r>
    <s v="O00020"/>
    <x v="18"/>
    <x v="19"/>
    <x v="3"/>
    <x v="12"/>
    <x v="2"/>
    <n v="2"/>
    <n v="872.11"/>
    <n v="1744.22"/>
  </r>
  <r>
    <s v="O00021"/>
    <x v="19"/>
    <x v="20"/>
    <x v="0"/>
    <x v="0"/>
    <x v="0"/>
    <n v="5"/>
    <n v="783.7"/>
    <n v="3918.5"/>
  </r>
  <r>
    <s v="O00022"/>
    <x v="1"/>
    <x v="21"/>
    <x v="1"/>
    <x v="1"/>
    <x v="1"/>
    <n v="4"/>
    <n v="648.97"/>
    <n v="2595.88"/>
  </r>
  <r>
    <s v="O00023"/>
    <x v="20"/>
    <x v="22"/>
    <x v="3"/>
    <x v="9"/>
    <x v="1"/>
    <n v="10"/>
    <n v="395.63"/>
    <n v="3956.3"/>
  </r>
  <r>
    <s v="O00024"/>
    <x v="21"/>
    <x v="23"/>
    <x v="2"/>
    <x v="7"/>
    <x v="0"/>
    <n v="9"/>
    <n v="239.07"/>
    <n v="2151.63"/>
  </r>
  <r>
    <s v="O00025"/>
    <x v="22"/>
    <x v="24"/>
    <x v="3"/>
    <x v="13"/>
    <x v="3"/>
    <n v="6"/>
    <n v="641.64"/>
    <n v="3849.84"/>
  </r>
  <r>
    <s v="O00026"/>
    <x v="23"/>
    <x v="25"/>
    <x v="2"/>
    <x v="14"/>
    <x v="3"/>
    <n v="1"/>
    <n v="441.16"/>
    <n v="441.16"/>
  </r>
  <r>
    <s v="O00027"/>
    <x v="24"/>
    <x v="26"/>
    <x v="2"/>
    <x v="10"/>
    <x v="1"/>
    <n v="7"/>
    <n v="499.55"/>
    <n v="3496.85"/>
  </r>
  <r>
    <s v="O00028"/>
    <x v="25"/>
    <x v="27"/>
    <x v="3"/>
    <x v="11"/>
    <x v="0"/>
    <n v="9"/>
    <n v="951.48"/>
    <n v="8563.32"/>
  </r>
  <r>
    <s v="O00029"/>
    <x v="23"/>
    <x v="28"/>
    <x v="0"/>
    <x v="0"/>
    <x v="0"/>
    <n v="1"/>
    <n v="782.79"/>
    <n v="782.79"/>
  </r>
  <r>
    <s v="O00030"/>
    <x v="26"/>
    <x v="29"/>
    <x v="0"/>
    <x v="2"/>
    <x v="0"/>
    <n v="5"/>
    <n v="60.4"/>
    <n v="302"/>
  </r>
  <r>
    <s v="O00031"/>
    <x v="27"/>
    <x v="30"/>
    <x v="0"/>
    <x v="2"/>
    <x v="0"/>
    <n v="2"/>
    <n v="296.12"/>
    <n v="592.24"/>
  </r>
  <r>
    <s v="O00032"/>
    <x v="28"/>
    <x v="31"/>
    <x v="0"/>
    <x v="0"/>
    <x v="0"/>
    <n v="3"/>
    <n v="312.12"/>
    <n v="936.36"/>
  </r>
  <r>
    <s v="O00033"/>
    <x v="1"/>
    <x v="32"/>
    <x v="3"/>
    <x v="3"/>
    <x v="1"/>
    <n v="2"/>
    <n v="778.5"/>
    <n v="1557"/>
  </r>
  <r>
    <s v="O00034"/>
    <x v="29"/>
    <x v="33"/>
    <x v="1"/>
    <x v="14"/>
    <x v="3"/>
    <n v="10"/>
    <n v="854.82"/>
    <n v="8548.2000000000007"/>
  </r>
  <r>
    <s v="O00035"/>
    <x v="30"/>
    <x v="34"/>
    <x v="2"/>
    <x v="9"/>
    <x v="1"/>
    <n v="10"/>
    <n v="223.26"/>
    <n v="2232.6"/>
  </r>
  <r>
    <s v="O00036"/>
    <x v="31"/>
    <x v="35"/>
    <x v="2"/>
    <x v="14"/>
    <x v="3"/>
    <n v="9"/>
    <n v="346"/>
    <n v="3114"/>
  </r>
  <r>
    <s v="O00037"/>
    <x v="32"/>
    <x v="36"/>
    <x v="3"/>
    <x v="9"/>
    <x v="1"/>
    <n v="7"/>
    <n v="853.99"/>
    <n v="5977.93"/>
  </r>
  <r>
    <s v="O00038"/>
    <x v="33"/>
    <x v="37"/>
    <x v="1"/>
    <x v="15"/>
    <x v="0"/>
    <n v="7"/>
    <n v="677.07"/>
    <n v="4739.49"/>
  </r>
  <r>
    <s v="O00039"/>
    <x v="34"/>
    <x v="38"/>
    <x v="2"/>
    <x v="12"/>
    <x v="2"/>
    <n v="4"/>
    <n v="919.57"/>
    <n v="3678.28"/>
  </r>
  <r>
    <s v="O00040"/>
    <x v="35"/>
    <x v="39"/>
    <x v="3"/>
    <x v="2"/>
    <x v="0"/>
    <n v="9"/>
    <n v="428.53"/>
    <n v="3856.77"/>
  </r>
  <r>
    <s v="O00041"/>
    <x v="36"/>
    <x v="40"/>
    <x v="0"/>
    <x v="12"/>
    <x v="2"/>
    <n v="5"/>
    <n v="384.57"/>
    <n v="1922.85"/>
  </r>
  <r>
    <s v="O00042"/>
    <x v="37"/>
    <x v="41"/>
    <x v="3"/>
    <x v="16"/>
    <x v="3"/>
    <n v="6"/>
    <n v="575.41"/>
    <n v="3452.46"/>
  </r>
  <r>
    <s v="O00043"/>
    <x v="38"/>
    <x v="42"/>
    <x v="2"/>
    <x v="15"/>
    <x v="0"/>
    <n v="5"/>
    <n v="313.56"/>
    <n v="1567.8"/>
  </r>
  <r>
    <s v="O00044"/>
    <x v="39"/>
    <x v="43"/>
    <x v="0"/>
    <x v="10"/>
    <x v="1"/>
    <n v="2"/>
    <n v="764.01"/>
    <n v="1528.02"/>
  </r>
  <r>
    <s v="O00045"/>
    <x v="40"/>
    <x v="44"/>
    <x v="3"/>
    <x v="17"/>
    <x v="3"/>
    <n v="4"/>
    <n v="549.79"/>
    <n v="2199.16"/>
  </r>
  <r>
    <s v="O00046"/>
    <x v="41"/>
    <x v="45"/>
    <x v="1"/>
    <x v="12"/>
    <x v="2"/>
    <n v="4"/>
    <n v="779.77"/>
    <n v="3119.08"/>
  </r>
  <r>
    <s v="O00047"/>
    <x v="42"/>
    <x v="46"/>
    <x v="3"/>
    <x v="7"/>
    <x v="0"/>
    <n v="1"/>
    <n v="465.87"/>
    <n v="465.87"/>
  </r>
  <r>
    <s v="O00048"/>
    <x v="43"/>
    <x v="47"/>
    <x v="3"/>
    <x v="14"/>
    <x v="3"/>
    <n v="3"/>
    <n v="331.05"/>
    <n v="993.15"/>
  </r>
  <r>
    <s v="O00049"/>
    <x v="44"/>
    <x v="48"/>
    <x v="1"/>
    <x v="6"/>
    <x v="2"/>
    <n v="8"/>
    <n v="815.75"/>
    <n v="6526"/>
  </r>
  <r>
    <s v="O00050"/>
    <x v="45"/>
    <x v="49"/>
    <x v="2"/>
    <x v="1"/>
    <x v="1"/>
    <n v="9"/>
    <n v="136.5"/>
    <n v="1228.5"/>
  </r>
  <r>
    <s v="O00051"/>
    <x v="46"/>
    <x v="50"/>
    <x v="0"/>
    <x v="15"/>
    <x v="0"/>
    <n v="3"/>
    <n v="144.58000000000001"/>
    <n v="433.74"/>
  </r>
  <r>
    <s v="O00052"/>
    <x v="47"/>
    <x v="51"/>
    <x v="2"/>
    <x v="11"/>
    <x v="0"/>
    <n v="2"/>
    <n v="200.46"/>
    <n v="400.92"/>
  </r>
  <r>
    <s v="O00053"/>
    <x v="48"/>
    <x v="52"/>
    <x v="1"/>
    <x v="6"/>
    <x v="2"/>
    <n v="4"/>
    <n v="154.03"/>
    <n v="616.12"/>
  </r>
  <r>
    <s v="O00054"/>
    <x v="49"/>
    <x v="53"/>
    <x v="2"/>
    <x v="12"/>
    <x v="2"/>
    <n v="8"/>
    <n v="777.59"/>
    <n v="6220.72"/>
  </r>
  <r>
    <s v="O00055"/>
    <x v="29"/>
    <x v="54"/>
    <x v="1"/>
    <x v="10"/>
    <x v="1"/>
    <n v="9"/>
    <n v="43.06"/>
    <n v="387.54"/>
  </r>
  <r>
    <s v="O00056"/>
    <x v="13"/>
    <x v="55"/>
    <x v="0"/>
    <x v="12"/>
    <x v="2"/>
    <n v="10"/>
    <n v="100.44"/>
    <n v="1004.4"/>
  </r>
  <r>
    <s v="O00057"/>
    <x v="50"/>
    <x v="56"/>
    <x v="3"/>
    <x v="13"/>
    <x v="3"/>
    <n v="4"/>
    <n v="646.13"/>
    <n v="2584.52"/>
  </r>
  <r>
    <s v="O00058"/>
    <x v="51"/>
    <x v="57"/>
    <x v="2"/>
    <x v="9"/>
    <x v="1"/>
    <n v="9"/>
    <n v="97.61"/>
    <n v="878.49"/>
  </r>
  <r>
    <s v="O00059"/>
    <x v="3"/>
    <x v="58"/>
    <x v="0"/>
    <x v="8"/>
    <x v="2"/>
    <n v="8"/>
    <n v="422.53"/>
    <n v="3380.24"/>
  </r>
  <r>
    <s v="O00060"/>
    <x v="20"/>
    <x v="59"/>
    <x v="2"/>
    <x v="4"/>
    <x v="1"/>
    <n v="8"/>
    <n v="410.49"/>
    <n v="3283.92"/>
  </r>
  <r>
    <s v="O00061"/>
    <x v="20"/>
    <x v="60"/>
    <x v="2"/>
    <x v="9"/>
    <x v="1"/>
    <n v="1"/>
    <n v="246.67"/>
    <n v="246.67"/>
  </r>
  <r>
    <s v="O00062"/>
    <x v="52"/>
    <x v="61"/>
    <x v="1"/>
    <x v="18"/>
    <x v="2"/>
    <n v="8"/>
    <n v="647.42999999999995"/>
    <n v="5179.4399999999996"/>
  </r>
  <r>
    <s v="O00063"/>
    <x v="53"/>
    <x v="62"/>
    <x v="0"/>
    <x v="1"/>
    <x v="1"/>
    <n v="5"/>
    <n v="510.92"/>
    <n v="2554.6"/>
  </r>
  <r>
    <s v="O00064"/>
    <x v="54"/>
    <x v="63"/>
    <x v="2"/>
    <x v="8"/>
    <x v="2"/>
    <n v="7"/>
    <n v="773.85"/>
    <n v="5416.95"/>
  </r>
  <r>
    <s v="O00065"/>
    <x v="18"/>
    <x v="64"/>
    <x v="1"/>
    <x v="10"/>
    <x v="1"/>
    <n v="2"/>
    <n v="490.25"/>
    <n v="980.5"/>
  </r>
  <r>
    <s v="O00066"/>
    <x v="55"/>
    <x v="65"/>
    <x v="2"/>
    <x v="7"/>
    <x v="0"/>
    <n v="4"/>
    <n v="560.92999999999995"/>
    <n v="2243.7199999999998"/>
  </r>
  <r>
    <s v="O00067"/>
    <x v="56"/>
    <x v="66"/>
    <x v="1"/>
    <x v="7"/>
    <x v="0"/>
    <n v="3"/>
    <n v="394.97"/>
    <n v="1184.9100000000001"/>
  </r>
  <r>
    <s v="O00068"/>
    <x v="57"/>
    <x v="67"/>
    <x v="2"/>
    <x v="7"/>
    <x v="0"/>
    <n v="6"/>
    <n v="815.95"/>
    <n v="4895.7"/>
  </r>
  <r>
    <s v="O00069"/>
    <x v="58"/>
    <x v="68"/>
    <x v="1"/>
    <x v="10"/>
    <x v="1"/>
    <n v="7"/>
    <n v="792.73"/>
    <n v="5549.11"/>
  </r>
  <r>
    <s v="O00070"/>
    <x v="59"/>
    <x v="69"/>
    <x v="1"/>
    <x v="15"/>
    <x v="0"/>
    <n v="7"/>
    <n v="459.94"/>
    <n v="3219.58"/>
  </r>
  <r>
    <s v="O00071"/>
    <x v="7"/>
    <x v="70"/>
    <x v="0"/>
    <x v="18"/>
    <x v="2"/>
    <n v="5"/>
    <n v="280.42"/>
    <n v="1402.1"/>
  </r>
  <r>
    <s v="O00072"/>
    <x v="60"/>
    <x v="71"/>
    <x v="2"/>
    <x v="6"/>
    <x v="2"/>
    <n v="8"/>
    <n v="194.29"/>
    <n v="1554.32"/>
  </r>
  <r>
    <s v="O00073"/>
    <x v="31"/>
    <x v="72"/>
    <x v="3"/>
    <x v="15"/>
    <x v="0"/>
    <n v="8"/>
    <n v="331.71"/>
    <n v="2653.68"/>
  </r>
  <r>
    <s v="O00074"/>
    <x v="61"/>
    <x v="73"/>
    <x v="1"/>
    <x v="9"/>
    <x v="1"/>
    <n v="9"/>
    <n v="534.1"/>
    <n v="4806.8999999999996"/>
  </r>
  <r>
    <s v="O00075"/>
    <x v="62"/>
    <x v="74"/>
    <x v="3"/>
    <x v="11"/>
    <x v="0"/>
    <n v="2"/>
    <n v="854.61"/>
    <n v="1709.22"/>
  </r>
  <r>
    <s v="O00076"/>
    <x v="63"/>
    <x v="75"/>
    <x v="1"/>
    <x v="3"/>
    <x v="1"/>
    <n v="2"/>
    <n v="787"/>
    <n v="1574"/>
  </r>
  <r>
    <s v="O00077"/>
    <x v="26"/>
    <x v="76"/>
    <x v="3"/>
    <x v="17"/>
    <x v="3"/>
    <n v="2"/>
    <n v="946.22"/>
    <n v="1892.44"/>
  </r>
  <r>
    <s v="O00078"/>
    <x v="64"/>
    <x v="77"/>
    <x v="1"/>
    <x v="5"/>
    <x v="2"/>
    <n v="8"/>
    <n v="709.22"/>
    <n v="5673.76"/>
  </r>
  <r>
    <s v="O00079"/>
    <x v="65"/>
    <x v="78"/>
    <x v="1"/>
    <x v="2"/>
    <x v="0"/>
    <n v="4"/>
    <n v="612.14"/>
    <n v="2448.56"/>
  </r>
  <r>
    <s v="O00080"/>
    <x v="66"/>
    <x v="79"/>
    <x v="1"/>
    <x v="18"/>
    <x v="2"/>
    <n v="3"/>
    <n v="646.55999999999995"/>
    <n v="1939.68"/>
  </r>
  <r>
    <s v="O00081"/>
    <x v="67"/>
    <x v="80"/>
    <x v="1"/>
    <x v="10"/>
    <x v="1"/>
    <n v="4"/>
    <n v="548.86"/>
    <n v="2195.44"/>
  </r>
  <r>
    <s v="O00082"/>
    <x v="68"/>
    <x v="81"/>
    <x v="3"/>
    <x v="11"/>
    <x v="0"/>
    <n v="2"/>
    <n v="128.69"/>
    <n v="257.38"/>
  </r>
  <r>
    <s v="O00083"/>
    <x v="69"/>
    <x v="82"/>
    <x v="0"/>
    <x v="11"/>
    <x v="0"/>
    <n v="6"/>
    <n v="389.87"/>
    <n v="2339.2199999999998"/>
  </r>
  <r>
    <s v="O00084"/>
    <x v="70"/>
    <x v="83"/>
    <x v="0"/>
    <x v="0"/>
    <x v="0"/>
    <n v="2"/>
    <n v="57.52"/>
    <n v="115.04"/>
  </r>
  <r>
    <s v="O00085"/>
    <x v="71"/>
    <x v="84"/>
    <x v="2"/>
    <x v="18"/>
    <x v="2"/>
    <n v="3"/>
    <n v="497.83"/>
    <n v="1493.49"/>
  </r>
  <r>
    <s v="O00086"/>
    <x v="51"/>
    <x v="85"/>
    <x v="2"/>
    <x v="18"/>
    <x v="2"/>
    <n v="2"/>
    <n v="134.44"/>
    <n v="268.88"/>
  </r>
  <r>
    <s v="O00087"/>
    <x v="72"/>
    <x v="86"/>
    <x v="1"/>
    <x v="5"/>
    <x v="2"/>
    <n v="3"/>
    <n v="812.22"/>
    <n v="2436.66"/>
  </r>
  <r>
    <s v="O00088"/>
    <x v="15"/>
    <x v="87"/>
    <x v="3"/>
    <x v="14"/>
    <x v="3"/>
    <n v="1"/>
    <n v="111.26"/>
    <n v="111.26"/>
  </r>
  <r>
    <s v="O00089"/>
    <x v="73"/>
    <x v="88"/>
    <x v="0"/>
    <x v="8"/>
    <x v="2"/>
    <n v="1"/>
    <n v="346.95"/>
    <n v="346.95"/>
  </r>
  <r>
    <s v="O00090"/>
    <x v="74"/>
    <x v="89"/>
    <x v="1"/>
    <x v="14"/>
    <x v="3"/>
    <n v="1"/>
    <n v="262.02"/>
    <n v="262.02"/>
  </r>
  <r>
    <s v="O00091"/>
    <x v="3"/>
    <x v="90"/>
    <x v="1"/>
    <x v="7"/>
    <x v="0"/>
    <n v="10"/>
    <n v="149.93"/>
    <n v="1499.3"/>
  </r>
  <r>
    <s v="O00092"/>
    <x v="75"/>
    <x v="91"/>
    <x v="2"/>
    <x v="10"/>
    <x v="1"/>
    <n v="10"/>
    <n v="263.69"/>
    <n v="2636.9"/>
  </r>
  <r>
    <s v="O00093"/>
    <x v="76"/>
    <x v="92"/>
    <x v="1"/>
    <x v="19"/>
    <x v="3"/>
    <n v="1"/>
    <n v="491.81"/>
    <n v="491.81"/>
  </r>
  <r>
    <s v="O00094"/>
    <x v="77"/>
    <x v="93"/>
    <x v="0"/>
    <x v="17"/>
    <x v="3"/>
    <n v="2"/>
    <n v="554.03"/>
    <n v="1108.06"/>
  </r>
  <r>
    <s v="O00095"/>
    <x v="78"/>
    <x v="94"/>
    <x v="3"/>
    <x v="7"/>
    <x v="0"/>
    <n v="10"/>
    <n v="408.63"/>
    <n v="4086.3"/>
  </r>
  <r>
    <s v="O00096"/>
    <x v="79"/>
    <x v="95"/>
    <x v="0"/>
    <x v="4"/>
    <x v="1"/>
    <n v="8"/>
    <n v="79.209999999999994"/>
    <n v="633.67999999999995"/>
  </r>
  <r>
    <s v="O00097"/>
    <x v="80"/>
    <x v="96"/>
    <x v="2"/>
    <x v="19"/>
    <x v="3"/>
    <n v="1"/>
    <n v="343.93"/>
    <n v="343.93"/>
  </r>
  <r>
    <s v="O00098"/>
    <x v="81"/>
    <x v="97"/>
    <x v="1"/>
    <x v="15"/>
    <x v="0"/>
    <n v="6"/>
    <n v="638.41"/>
    <n v="3830.46"/>
  </r>
  <r>
    <s v="O00099"/>
    <x v="63"/>
    <x v="98"/>
    <x v="2"/>
    <x v="10"/>
    <x v="1"/>
    <n v="2"/>
    <n v="12.86"/>
    <n v="25.72"/>
  </r>
  <r>
    <s v="O00100"/>
    <x v="82"/>
    <x v="99"/>
    <x v="0"/>
    <x v="10"/>
    <x v="1"/>
    <n v="4"/>
    <n v="909.63"/>
    <n v="3638.52"/>
  </r>
  <r>
    <s v="O00101"/>
    <x v="66"/>
    <x v="100"/>
    <x v="2"/>
    <x v="17"/>
    <x v="3"/>
    <n v="7"/>
    <n v="866.36"/>
    <n v="6064.52"/>
  </r>
  <r>
    <s v="O00102"/>
    <x v="83"/>
    <x v="101"/>
    <x v="1"/>
    <x v="11"/>
    <x v="0"/>
    <n v="7"/>
    <n v="459.23"/>
    <n v="3214.61"/>
  </r>
  <r>
    <s v="O00103"/>
    <x v="80"/>
    <x v="102"/>
    <x v="1"/>
    <x v="9"/>
    <x v="1"/>
    <n v="7"/>
    <n v="872.55"/>
    <n v="6107.85"/>
  </r>
  <r>
    <s v="O00104"/>
    <x v="83"/>
    <x v="103"/>
    <x v="3"/>
    <x v="16"/>
    <x v="3"/>
    <n v="7"/>
    <n v="443.07"/>
    <n v="3101.49"/>
  </r>
  <r>
    <s v="O00105"/>
    <x v="84"/>
    <x v="104"/>
    <x v="2"/>
    <x v="4"/>
    <x v="1"/>
    <n v="8"/>
    <n v="117.67"/>
    <n v="941.36"/>
  </r>
  <r>
    <s v="O00106"/>
    <x v="57"/>
    <x v="105"/>
    <x v="3"/>
    <x v="17"/>
    <x v="3"/>
    <n v="5"/>
    <n v="900.54"/>
    <n v="4502.7"/>
  </r>
  <r>
    <s v="O00107"/>
    <x v="85"/>
    <x v="106"/>
    <x v="1"/>
    <x v="16"/>
    <x v="3"/>
    <n v="7"/>
    <n v="945.07"/>
    <n v="6615.49"/>
  </r>
  <r>
    <s v="O00108"/>
    <x v="37"/>
    <x v="107"/>
    <x v="3"/>
    <x v="3"/>
    <x v="1"/>
    <n v="8"/>
    <n v="42.59"/>
    <n v="340.72"/>
  </r>
  <r>
    <s v="O00109"/>
    <x v="86"/>
    <x v="108"/>
    <x v="2"/>
    <x v="10"/>
    <x v="1"/>
    <n v="6"/>
    <n v="181.22"/>
    <n v="1087.32"/>
  </r>
  <r>
    <s v="O00110"/>
    <x v="87"/>
    <x v="109"/>
    <x v="3"/>
    <x v="2"/>
    <x v="0"/>
    <n v="2"/>
    <n v="946.47"/>
    <n v="1892.94"/>
  </r>
  <r>
    <s v="O00111"/>
    <x v="44"/>
    <x v="110"/>
    <x v="0"/>
    <x v="5"/>
    <x v="2"/>
    <n v="3"/>
    <n v="405.49"/>
    <n v="1216.47"/>
  </r>
  <r>
    <s v="O00112"/>
    <x v="88"/>
    <x v="111"/>
    <x v="1"/>
    <x v="1"/>
    <x v="1"/>
    <n v="5"/>
    <n v="708.53"/>
    <n v="3542.65"/>
  </r>
  <r>
    <s v="O00113"/>
    <x v="89"/>
    <x v="112"/>
    <x v="2"/>
    <x v="0"/>
    <x v="0"/>
    <n v="5"/>
    <n v="972.33"/>
    <n v="4861.6499999999996"/>
  </r>
  <r>
    <s v="O00114"/>
    <x v="90"/>
    <x v="113"/>
    <x v="0"/>
    <x v="15"/>
    <x v="0"/>
    <n v="6"/>
    <n v="749.14"/>
    <n v="4494.84"/>
  </r>
  <r>
    <s v="O00115"/>
    <x v="15"/>
    <x v="114"/>
    <x v="1"/>
    <x v="17"/>
    <x v="3"/>
    <n v="4"/>
    <n v="399.87"/>
    <n v="1599.48"/>
  </r>
  <r>
    <s v="O00116"/>
    <x v="47"/>
    <x v="115"/>
    <x v="2"/>
    <x v="3"/>
    <x v="1"/>
    <n v="8"/>
    <n v="324.04000000000002"/>
    <n v="2592.3200000000002"/>
  </r>
  <r>
    <s v="O00117"/>
    <x v="91"/>
    <x v="116"/>
    <x v="3"/>
    <x v="12"/>
    <x v="2"/>
    <n v="7"/>
    <n v="639.35"/>
    <n v="4475.45"/>
  </r>
  <r>
    <s v="O00118"/>
    <x v="92"/>
    <x v="117"/>
    <x v="3"/>
    <x v="8"/>
    <x v="2"/>
    <n v="6"/>
    <n v="663.42"/>
    <n v="3980.52"/>
  </r>
  <r>
    <s v="O00119"/>
    <x v="93"/>
    <x v="118"/>
    <x v="0"/>
    <x v="8"/>
    <x v="2"/>
    <n v="5"/>
    <n v="862.54"/>
    <n v="4312.7"/>
  </r>
  <r>
    <s v="O00120"/>
    <x v="94"/>
    <x v="119"/>
    <x v="1"/>
    <x v="2"/>
    <x v="0"/>
    <n v="6"/>
    <n v="619.89"/>
    <n v="3719.34"/>
  </r>
  <r>
    <s v="O00121"/>
    <x v="95"/>
    <x v="120"/>
    <x v="0"/>
    <x v="3"/>
    <x v="1"/>
    <n v="7"/>
    <n v="963.24"/>
    <n v="6742.68"/>
  </r>
  <r>
    <s v="O00122"/>
    <x v="96"/>
    <x v="121"/>
    <x v="1"/>
    <x v="17"/>
    <x v="3"/>
    <n v="9"/>
    <n v="782.34"/>
    <n v="7041.06"/>
  </r>
  <r>
    <s v="O00123"/>
    <x v="80"/>
    <x v="122"/>
    <x v="2"/>
    <x v="7"/>
    <x v="0"/>
    <n v="8"/>
    <n v="478.07"/>
    <n v="3824.56"/>
  </r>
  <r>
    <s v="O00124"/>
    <x v="97"/>
    <x v="123"/>
    <x v="0"/>
    <x v="8"/>
    <x v="2"/>
    <n v="4"/>
    <n v="803.13"/>
    <n v="3212.52"/>
  </r>
  <r>
    <s v="O00125"/>
    <x v="98"/>
    <x v="124"/>
    <x v="1"/>
    <x v="0"/>
    <x v="0"/>
    <n v="4"/>
    <n v="58.15"/>
    <n v="232.6"/>
  </r>
  <r>
    <s v="O00126"/>
    <x v="99"/>
    <x v="125"/>
    <x v="2"/>
    <x v="5"/>
    <x v="2"/>
    <n v="7"/>
    <n v="373.3"/>
    <n v="2613.1"/>
  </r>
  <r>
    <s v="O00127"/>
    <x v="100"/>
    <x v="126"/>
    <x v="0"/>
    <x v="15"/>
    <x v="0"/>
    <n v="10"/>
    <n v="703.14"/>
    <n v="7031.4"/>
  </r>
  <r>
    <s v="O00128"/>
    <x v="101"/>
    <x v="127"/>
    <x v="3"/>
    <x v="12"/>
    <x v="2"/>
    <n v="8"/>
    <n v="52.74"/>
    <n v="421.92"/>
  </r>
  <r>
    <s v="O00129"/>
    <x v="102"/>
    <x v="128"/>
    <x v="2"/>
    <x v="17"/>
    <x v="3"/>
    <n v="10"/>
    <n v="218.8"/>
    <n v="2188"/>
  </r>
  <r>
    <s v="O00130"/>
    <x v="103"/>
    <x v="129"/>
    <x v="0"/>
    <x v="12"/>
    <x v="2"/>
    <n v="3"/>
    <n v="61"/>
    <n v="183"/>
  </r>
  <r>
    <s v="O00131"/>
    <x v="104"/>
    <x v="130"/>
    <x v="1"/>
    <x v="3"/>
    <x v="1"/>
    <n v="10"/>
    <n v="586.35"/>
    <n v="5863.5"/>
  </r>
  <r>
    <s v="O00132"/>
    <x v="105"/>
    <x v="131"/>
    <x v="1"/>
    <x v="14"/>
    <x v="3"/>
    <n v="7"/>
    <n v="413.33"/>
    <n v="2893.31"/>
  </r>
  <r>
    <s v="O00133"/>
    <x v="106"/>
    <x v="132"/>
    <x v="1"/>
    <x v="19"/>
    <x v="3"/>
    <n v="9"/>
    <n v="125.41"/>
    <n v="1128.69"/>
  </r>
  <r>
    <s v="O00134"/>
    <x v="107"/>
    <x v="133"/>
    <x v="0"/>
    <x v="15"/>
    <x v="0"/>
    <n v="10"/>
    <n v="661.04"/>
    <n v="6610.4"/>
  </r>
  <r>
    <s v="O00135"/>
    <x v="108"/>
    <x v="134"/>
    <x v="0"/>
    <x v="15"/>
    <x v="0"/>
    <n v="8"/>
    <n v="292.38"/>
    <n v="2339.04"/>
  </r>
  <r>
    <s v="O00136"/>
    <x v="109"/>
    <x v="135"/>
    <x v="3"/>
    <x v="16"/>
    <x v="3"/>
    <n v="4"/>
    <n v="989.89"/>
    <n v="3959.56"/>
  </r>
  <r>
    <s v="O00137"/>
    <x v="28"/>
    <x v="136"/>
    <x v="2"/>
    <x v="4"/>
    <x v="1"/>
    <n v="6"/>
    <n v="735.62"/>
    <n v="4413.72"/>
  </r>
  <r>
    <s v="O00138"/>
    <x v="26"/>
    <x v="137"/>
    <x v="0"/>
    <x v="7"/>
    <x v="0"/>
    <n v="6"/>
    <n v="141.22"/>
    <n v="847.32"/>
  </r>
  <r>
    <s v="O00139"/>
    <x v="38"/>
    <x v="138"/>
    <x v="2"/>
    <x v="4"/>
    <x v="1"/>
    <n v="5"/>
    <n v="121.12"/>
    <n v="605.6"/>
  </r>
  <r>
    <s v="O00140"/>
    <x v="110"/>
    <x v="139"/>
    <x v="0"/>
    <x v="7"/>
    <x v="0"/>
    <n v="1"/>
    <n v="380.88"/>
    <n v="380.88"/>
  </r>
  <r>
    <s v="O00141"/>
    <x v="111"/>
    <x v="140"/>
    <x v="0"/>
    <x v="15"/>
    <x v="0"/>
    <n v="4"/>
    <n v="789.42"/>
    <n v="3157.68"/>
  </r>
  <r>
    <s v="O00142"/>
    <x v="112"/>
    <x v="141"/>
    <x v="3"/>
    <x v="17"/>
    <x v="3"/>
    <n v="5"/>
    <n v="969.01"/>
    <n v="4845.05"/>
  </r>
  <r>
    <s v="O00143"/>
    <x v="113"/>
    <x v="142"/>
    <x v="2"/>
    <x v="10"/>
    <x v="1"/>
    <n v="7"/>
    <n v="679.21"/>
    <n v="4754.47"/>
  </r>
  <r>
    <s v="O00144"/>
    <x v="114"/>
    <x v="143"/>
    <x v="3"/>
    <x v="7"/>
    <x v="0"/>
    <n v="9"/>
    <n v="31.46"/>
    <n v="283.14"/>
  </r>
  <r>
    <s v="O00145"/>
    <x v="46"/>
    <x v="144"/>
    <x v="0"/>
    <x v="6"/>
    <x v="2"/>
    <n v="10"/>
    <n v="367.03"/>
    <n v="3670.3"/>
  </r>
  <r>
    <s v="O00146"/>
    <x v="115"/>
    <x v="145"/>
    <x v="1"/>
    <x v="2"/>
    <x v="0"/>
    <n v="5"/>
    <n v="915.8"/>
    <n v="4579"/>
  </r>
  <r>
    <s v="O00147"/>
    <x v="116"/>
    <x v="146"/>
    <x v="0"/>
    <x v="6"/>
    <x v="2"/>
    <n v="7"/>
    <n v="994.14"/>
    <n v="6958.98"/>
  </r>
  <r>
    <s v="O00148"/>
    <x v="117"/>
    <x v="147"/>
    <x v="3"/>
    <x v="7"/>
    <x v="0"/>
    <n v="6"/>
    <n v="654.54"/>
    <n v="3927.24"/>
  </r>
  <r>
    <s v="O00149"/>
    <x v="102"/>
    <x v="148"/>
    <x v="3"/>
    <x v="15"/>
    <x v="0"/>
    <n v="5"/>
    <n v="541.27"/>
    <n v="2706.35"/>
  </r>
  <r>
    <s v="O00150"/>
    <x v="32"/>
    <x v="149"/>
    <x v="1"/>
    <x v="9"/>
    <x v="1"/>
    <n v="10"/>
    <n v="888.32"/>
    <n v="8883.2000000000007"/>
  </r>
  <r>
    <s v="O00151"/>
    <x v="118"/>
    <x v="150"/>
    <x v="0"/>
    <x v="12"/>
    <x v="2"/>
    <n v="1"/>
    <n v="42.5"/>
    <n v="42.5"/>
  </r>
  <r>
    <s v="O00152"/>
    <x v="119"/>
    <x v="151"/>
    <x v="2"/>
    <x v="4"/>
    <x v="1"/>
    <n v="5"/>
    <n v="809.03"/>
    <n v="4045.15"/>
  </r>
  <r>
    <s v="O00153"/>
    <x v="91"/>
    <x v="152"/>
    <x v="2"/>
    <x v="13"/>
    <x v="3"/>
    <n v="7"/>
    <n v="728.33"/>
    <n v="5098.3100000000004"/>
  </r>
  <r>
    <s v="O00154"/>
    <x v="120"/>
    <x v="153"/>
    <x v="3"/>
    <x v="1"/>
    <x v="1"/>
    <n v="6"/>
    <n v="71.92"/>
    <n v="431.52"/>
  </r>
  <r>
    <s v="O00155"/>
    <x v="121"/>
    <x v="154"/>
    <x v="0"/>
    <x v="17"/>
    <x v="3"/>
    <n v="7"/>
    <n v="490.52"/>
    <n v="3433.64"/>
  </r>
  <r>
    <s v="O00156"/>
    <x v="122"/>
    <x v="155"/>
    <x v="3"/>
    <x v="9"/>
    <x v="1"/>
    <n v="8"/>
    <n v="666.37"/>
    <n v="5330.96"/>
  </r>
  <r>
    <s v="O00157"/>
    <x v="106"/>
    <x v="156"/>
    <x v="0"/>
    <x v="9"/>
    <x v="1"/>
    <n v="1"/>
    <n v="455.76"/>
    <n v="455.76"/>
  </r>
  <r>
    <s v="O00158"/>
    <x v="123"/>
    <x v="157"/>
    <x v="3"/>
    <x v="1"/>
    <x v="1"/>
    <n v="10"/>
    <n v="967.27"/>
    <n v="9672.7000000000007"/>
  </r>
  <r>
    <s v="O00159"/>
    <x v="124"/>
    <x v="158"/>
    <x v="2"/>
    <x v="17"/>
    <x v="3"/>
    <n v="10"/>
    <n v="546.80999999999995"/>
    <n v="5468.1"/>
  </r>
  <r>
    <s v="O00160"/>
    <x v="125"/>
    <x v="159"/>
    <x v="2"/>
    <x v="14"/>
    <x v="3"/>
    <n v="6"/>
    <n v="975.5"/>
    <n v="5853"/>
  </r>
  <r>
    <s v="O00161"/>
    <x v="126"/>
    <x v="160"/>
    <x v="0"/>
    <x v="5"/>
    <x v="2"/>
    <n v="6"/>
    <n v="535.29999999999995"/>
    <n v="3211.8"/>
  </r>
  <r>
    <s v="O00162"/>
    <x v="127"/>
    <x v="161"/>
    <x v="2"/>
    <x v="8"/>
    <x v="2"/>
    <n v="9"/>
    <n v="829.33"/>
    <n v="7463.97"/>
  </r>
  <r>
    <s v="O00163"/>
    <x v="7"/>
    <x v="162"/>
    <x v="0"/>
    <x v="13"/>
    <x v="3"/>
    <n v="4"/>
    <n v="550.1"/>
    <n v="2200.4"/>
  </r>
  <r>
    <s v="O00164"/>
    <x v="128"/>
    <x v="163"/>
    <x v="0"/>
    <x v="5"/>
    <x v="2"/>
    <n v="1"/>
    <n v="693.71"/>
    <n v="693.71"/>
  </r>
  <r>
    <s v="O00165"/>
    <x v="129"/>
    <x v="164"/>
    <x v="2"/>
    <x v="7"/>
    <x v="0"/>
    <n v="1"/>
    <n v="89.55"/>
    <n v="89.55"/>
  </r>
  <r>
    <s v="O00166"/>
    <x v="130"/>
    <x v="165"/>
    <x v="2"/>
    <x v="16"/>
    <x v="3"/>
    <n v="3"/>
    <n v="15.7"/>
    <n v="47.1"/>
  </r>
  <r>
    <s v="O00167"/>
    <x v="92"/>
    <x v="166"/>
    <x v="2"/>
    <x v="5"/>
    <x v="2"/>
    <n v="8"/>
    <n v="373.07"/>
    <n v="2984.56"/>
  </r>
  <r>
    <s v="O00168"/>
    <x v="131"/>
    <x v="167"/>
    <x v="2"/>
    <x v="0"/>
    <x v="0"/>
    <n v="4"/>
    <n v="282.67"/>
    <n v="1130.68"/>
  </r>
  <r>
    <s v="O00169"/>
    <x v="132"/>
    <x v="168"/>
    <x v="0"/>
    <x v="2"/>
    <x v="0"/>
    <n v="9"/>
    <n v="559.12"/>
    <n v="5032.08"/>
  </r>
  <r>
    <s v="O00170"/>
    <x v="133"/>
    <x v="169"/>
    <x v="2"/>
    <x v="16"/>
    <x v="3"/>
    <n v="9"/>
    <n v="672.35"/>
    <n v="6051.15"/>
  </r>
  <r>
    <s v="O00171"/>
    <x v="134"/>
    <x v="170"/>
    <x v="3"/>
    <x v="13"/>
    <x v="3"/>
    <n v="7"/>
    <n v="666.7"/>
    <n v="4666.8999999999996"/>
  </r>
  <r>
    <s v="O00172"/>
    <x v="98"/>
    <x v="171"/>
    <x v="0"/>
    <x v="12"/>
    <x v="2"/>
    <n v="3"/>
    <n v="578.24"/>
    <n v="1734.72"/>
  </r>
  <r>
    <s v="O00173"/>
    <x v="60"/>
    <x v="172"/>
    <x v="3"/>
    <x v="13"/>
    <x v="3"/>
    <n v="8"/>
    <n v="389.21"/>
    <n v="3113.68"/>
  </r>
  <r>
    <s v="O00174"/>
    <x v="135"/>
    <x v="173"/>
    <x v="1"/>
    <x v="17"/>
    <x v="3"/>
    <n v="4"/>
    <n v="497.07"/>
    <n v="1988.28"/>
  </r>
  <r>
    <s v="O00175"/>
    <x v="136"/>
    <x v="174"/>
    <x v="0"/>
    <x v="10"/>
    <x v="1"/>
    <n v="9"/>
    <n v="522.05999999999995"/>
    <n v="4698.54"/>
  </r>
  <r>
    <s v="O00176"/>
    <x v="137"/>
    <x v="175"/>
    <x v="0"/>
    <x v="13"/>
    <x v="3"/>
    <n v="10"/>
    <n v="778.4"/>
    <n v="7784"/>
  </r>
  <r>
    <s v="O00177"/>
    <x v="107"/>
    <x v="176"/>
    <x v="2"/>
    <x v="9"/>
    <x v="1"/>
    <n v="2"/>
    <n v="393.58"/>
    <n v="787.16"/>
  </r>
  <r>
    <s v="O00178"/>
    <x v="138"/>
    <x v="177"/>
    <x v="2"/>
    <x v="10"/>
    <x v="1"/>
    <n v="6"/>
    <n v="240.94"/>
    <n v="1445.64"/>
  </r>
  <r>
    <s v="O00179"/>
    <x v="139"/>
    <x v="178"/>
    <x v="0"/>
    <x v="16"/>
    <x v="3"/>
    <n v="1"/>
    <n v="454.61"/>
    <n v="454.61"/>
  </r>
  <r>
    <s v="O00180"/>
    <x v="35"/>
    <x v="179"/>
    <x v="3"/>
    <x v="13"/>
    <x v="3"/>
    <n v="10"/>
    <n v="559.16999999999996"/>
    <n v="5591.7"/>
  </r>
  <r>
    <s v="O00181"/>
    <x v="140"/>
    <x v="180"/>
    <x v="3"/>
    <x v="2"/>
    <x v="0"/>
    <n v="7"/>
    <n v="272.81"/>
    <n v="1909.67"/>
  </r>
  <r>
    <s v="O00182"/>
    <x v="141"/>
    <x v="181"/>
    <x v="2"/>
    <x v="19"/>
    <x v="3"/>
    <n v="5"/>
    <n v="724.89"/>
    <n v="3624.45"/>
  </r>
  <r>
    <s v="O00183"/>
    <x v="83"/>
    <x v="182"/>
    <x v="1"/>
    <x v="10"/>
    <x v="1"/>
    <n v="8"/>
    <n v="996.82"/>
    <n v="7974.56"/>
  </r>
  <r>
    <s v="O00184"/>
    <x v="142"/>
    <x v="183"/>
    <x v="2"/>
    <x v="10"/>
    <x v="1"/>
    <n v="9"/>
    <n v="307.75"/>
    <n v="2769.75"/>
  </r>
  <r>
    <s v="O00185"/>
    <x v="32"/>
    <x v="184"/>
    <x v="2"/>
    <x v="16"/>
    <x v="3"/>
    <n v="6"/>
    <n v="532.83000000000004"/>
    <n v="3196.98"/>
  </r>
  <r>
    <s v="O00186"/>
    <x v="143"/>
    <x v="185"/>
    <x v="1"/>
    <x v="4"/>
    <x v="1"/>
    <n v="10"/>
    <n v="384.13"/>
    <n v="3841.3"/>
  </r>
  <r>
    <s v="O00187"/>
    <x v="92"/>
    <x v="186"/>
    <x v="2"/>
    <x v="13"/>
    <x v="3"/>
    <n v="6"/>
    <n v="689.31"/>
    <n v="4135.8599999999997"/>
  </r>
  <r>
    <s v="O00188"/>
    <x v="52"/>
    <x v="187"/>
    <x v="3"/>
    <x v="5"/>
    <x v="2"/>
    <n v="6"/>
    <n v="401.48"/>
    <n v="2408.88"/>
  </r>
  <r>
    <s v="O00189"/>
    <x v="11"/>
    <x v="188"/>
    <x v="1"/>
    <x v="0"/>
    <x v="0"/>
    <n v="2"/>
    <n v="433.47"/>
    <n v="866.94"/>
  </r>
  <r>
    <s v="O00190"/>
    <x v="75"/>
    <x v="189"/>
    <x v="0"/>
    <x v="10"/>
    <x v="1"/>
    <n v="7"/>
    <n v="790.27"/>
    <n v="5531.89"/>
  </r>
  <r>
    <s v="O00191"/>
    <x v="144"/>
    <x v="190"/>
    <x v="3"/>
    <x v="12"/>
    <x v="2"/>
    <n v="1"/>
    <n v="363.94"/>
    <n v="363.94"/>
  </r>
  <r>
    <s v="O00192"/>
    <x v="145"/>
    <x v="191"/>
    <x v="3"/>
    <x v="9"/>
    <x v="1"/>
    <n v="2"/>
    <n v="827.39"/>
    <n v="1654.78"/>
  </r>
  <r>
    <s v="O00193"/>
    <x v="146"/>
    <x v="192"/>
    <x v="2"/>
    <x v="8"/>
    <x v="2"/>
    <n v="6"/>
    <n v="368.31"/>
    <n v="2209.86"/>
  </r>
  <r>
    <s v="O00194"/>
    <x v="147"/>
    <x v="193"/>
    <x v="0"/>
    <x v="19"/>
    <x v="3"/>
    <n v="8"/>
    <n v="878.8"/>
    <n v="7030.4"/>
  </r>
  <r>
    <s v="O00195"/>
    <x v="39"/>
    <x v="194"/>
    <x v="3"/>
    <x v="13"/>
    <x v="3"/>
    <n v="1"/>
    <n v="930.97"/>
    <n v="930.97"/>
  </r>
  <r>
    <s v="O00196"/>
    <x v="148"/>
    <x v="195"/>
    <x v="2"/>
    <x v="1"/>
    <x v="1"/>
    <n v="5"/>
    <n v="997.26"/>
    <n v="4986.3"/>
  </r>
  <r>
    <s v="O00197"/>
    <x v="149"/>
    <x v="196"/>
    <x v="1"/>
    <x v="8"/>
    <x v="2"/>
    <n v="10"/>
    <n v="483.32"/>
    <n v="4833.2"/>
  </r>
  <r>
    <s v="O00198"/>
    <x v="28"/>
    <x v="197"/>
    <x v="0"/>
    <x v="1"/>
    <x v="1"/>
    <n v="6"/>
    <n v="763.81"/>
    <n v="4582.8599999999997"/>
  </r>
  <r>
    <s v="O00199"/>
    <x v="37"/>
    <x v="198"/>
    <x v="1"/>
    <x v="3"/>
    <x v="1"/>
    <n v="8"/>
    <n v="917"/>
    <n v="7336"/>
  </r>
  <r>
    <s v="O00200"/>
    <x v="131"/>
    <x v="199"/>
    <x v="2"/>
    <x v="11"/>
    <x v="0"/>
    <n v="4"/>
    <n v="209.03"/>
    <n v="836.12"/>
  </r>
  <r>
    <s v="O00201"/>
    <x v="128"/>
    <x v="200"/>
    <x v="2"/>
    <x v="18"/>
    <x v="2"/>
    <n v="7"/>
    <n v="652.17999999999995"/>
    <n v="4565.26"/>
  </r>
  <r>
    <s v="O00202"/>
    <x v="150"/>
    <x v="201"/>
    <x v="2"/>
    <x v="10"/>
    <x v="1"/>
    <n v="8"/>
    <n v="875.2"/>
    <n v="7001.6"/>
  </r>
  <r>
    <s v="O00203"/>
    <x v="151"/>
    <x v="202"/>
    <x v="2"/>
    <x v="7"/>
    <x v="0"/>
    <n v="3"/>
    <n v="372.41"/>
    <n v="1117.23"/>
  </r>
  <r>
    <s v="O00204"/>
    <x v="52"/>
    <x v="203"/>
    <x v="1"/>
    <x v="18"/>
    <x v="2"/>
    <n v="7"/>
    <n v="501.68"/>
    <n v="3511.76"/>
  </r>
  <r>
    <s v="O00205"/>
    <x v="40"/>
    <x v="204"/>
    <x v="0"/>
    <x v="16"/>
    <x v="3"/>
    <n v="4"/>
    <n v="129.6"/>
    <n v="518.4"/>
  </r>
  <r>
    <s v="O00206"/>
    <x v="16"/>
    <x v="205"/>
    <x v="3"/>
    <x v="8"/>
    <x v="2"/>
    <n v="7"/>
    <n v="766.55"/>
    <n v="5365.85"/>
  </r>
  <r>
    <s v="O00207"/>
    <x v="85"/>
    <x v="206"/>
    <x v="1"/>
    <x v="15"/>
    <x v="0"/>
    <n v="1"/>
    <n v="728.8"/>
    <n v="728.8"/>
  </r>
  <r>
    <s v="O00208"/>
    <x v="152"/>
    <x v="207"/>
    <x v="1"/>
    <x v="19"/>
    <x v="3"/>
    <n v="5"/>
    <n v="410.27"/>
    <n v="2051.35"/>
  </r>
  <r>
    <s v="O00209"/>
    <x v="153"/>
    <x v="208"/>
    <x v="1"/>
    <x v="4"/>
    <x v="1"/>
    <n v="7"/>
    <n v="56.32"/>
    <n v="394.24"/>
  </r>
  <r>
    <s v="O00210"/>
    <x v="154"/>
    <x v="209"/>
    <x v="1"/>
    <x v="9"/>
    <x v="1"/>
    <n v="8"/>
    <n v="504.93"/>
    <n v="4039.44"/>
  </r>
  <r>
    <s v="O00211"/>
    <x v="64"/>
    <x v="210"/>
    <x v="3"/>
    <x v="0"/>
    <x v="0"/>
    <n v="1"/>
    <n v="609.37"/>
    <n v="609.37"/>
  </r>
  <r>
    <s v="O00212"/>
    <x v="155"/>
    <x v="211"/>
    <x v="1"/>
    <x v="6"/>
    <x v="2"/>
    <n v="3"/>
    <n v="725.42"/>
    <n v="2176.2600000000002"/>
  </r>
  <r>
    <s v="O00213"/>
    <x v="94"/>
    <x v="212"/>
    <x v="2"/>
    <x v="3"/>
    <x v="1"/>
    <n v="3"/>
    <n v="694.49"/>
    <n v="2083.4699999999998"/>
  </r>
  <r>
    <s v="O00214"/>
    <x v="156"/>
    <x v="213"/>
    <x v="0"/>
    <x v="9"/>
    <x v="1"/>
    <n v="4"/>
    <n v="886.89"/>
    <n v="3547.56"/>
  </r>
  <r>
    <s v="O00215"/>
    <x v="151"/>
    <x v="214"/>
    <x v="2"/>
    <x v="18"/>
    <x v="2"/>
    <n v="4"/>
    <n v="685.88"/>
    <n v="2743.52"/>
  </r>
  <r>
    <s v="O00216"/>
    <x v="45"/>
    <x v="215"/>
    <x v="2"/>
    <x v="6"/>
    <x v="2"/>
    <n v="1"/>
    <n v="931.28"/>
    <n v="931.28"/>
  </r>
  <r>
    <s v="O00217"/>
    <x v="0"/>
    <x v="216"/>
    <x v="1"/>
    <x v="13"/>
    <x v="3"/>
    <n v="6"/>
    <n v="796.58"/>
    <n v="4779.4799999999996"/>
  </r>
  <r>
    <s v="O00218"/>
    <x v="157"/>
    <x v="217"/>
    <x v="1"/>
    <x v="5"/>
    <x v="2"/>
    <n v="4"/>
    <n v="697.7"/>
    <n v="2790.8"/>
  </r>
  <r>
    <s v="O00219"/>
    <x v="101"/>
    <x v="218"/>
    <x v="3"/>
    <x v="13"/>
    <x v="3"/>
    <n v="8"/>
    <n v="99.15"/>
    <n v="793.2"/>
  </r>
  <r>
    <s v="O00220"/>
    <x v="158"/>
    <x v="219"/>
    <x v="0"/>
    <x v="18"/>
    <x v="2"/>
    <n v="8"/>
    <n v="929.46"/>
    <n v="7435.68"/>
  </r>
  <r>
    <s v="O00221"/>
    <x v="159"/>
    <x v="220"/>
    <x v="2"/>
    <x v="8"/>
    <x v="2"/>
    <n v="7"/>
    <n v="397.86"/>
    <n v="2785.02"/>
  </r>
  <r>
    <s v="O00222"/>
    <x v="13"/>
    <x v="221"/>
    <x v="2"/>
    <x v="12"/>
    <x v="2"/>
    <n v="2"/>
    <n v="65.36"/>
    <n v="130.72"/>
  </r>
  <r>
    <s v="O00223"/>
    <x v="126"/>
    <x v="222"/>
    <x v="3"/>
    <x v="10"/>
    <x v="1"/>
    <n v="5"/>
    <n v="511.01"/>
    <n v="2555.0500000000002"/>
  </r>
  <r>
    <s v="O00224"/>
    <x v="160"/>
    <x v="223"/>
    <x v="2"/>
    <x v="19"/>
    <x v="3"/>
    <n v="9"/>
    <n v="689.91"/>
    <n v="6209.19"/>
  </r>
  <r>
    <s v="O00225"/>
    <x v="50"/>
    <x v="224"/>
    <x v="0"/>
    <x v="5"/>
    <x v="2"/>
    <n v="1"/>
    <n v="477.92"/>
    <n v="477.92"/>
  </r>
  <r>
    <s v="O00226"/>
    <x v="74"/>
    <x v="225"/>
    <x v="3"/>
    <x v="0"/>
    <x v="0"/>
    <n v="4"/>
    <n v="218.06"/>
    <n v="872.24"/>
  </r>
  <r>
    <s v="O00227"/>
    <x v="161"/>
    <x v="226"/>
    <x v="1"/>
    <x v="1"/>
    <x v="1"/>
    <n v="8"/>
    <n v="784.18"/>
    <n v="6273.44"/>
  </r>
  <r>
    <s v="O00228"/>
    <x v="162"/>
    <x v="227"/>
    <x v="1"/>
    <x v="2"/>
    <x v="0"/>
    <n v="9"/>
    <n v="942.89"/>
    <n v="8486.01"/>
  </r>
  <r>
    <s v="O00229"/>
    <x v="156"/>
    <x v="228"/>
    <x v="3"/>
    <x v="4"/>
    <x v="1"/>
    <n v="3"/>
    <n v="706.08"/>
    <n v="2118.2399999999998"/>
  </r>
  <r>
    <s v="O00230"/>
    <x v="86"/>
    <x v="229"/>
    <x v="0"/>
    <x v="8"/>
    <x v="2"/>
    <n v="9"/>
    <n v="993.98"/>
    <n v="8945.82"/>
  </r>
  <r>
    <s v="O00231"/>
    <x v="163"/>
    <x v="230"/>
    <x v="2"/>
    <x v="17"/>
    <x v="3"/>
    <n v="4"/>
    <n v="69.92"/>
    <n v="279.68"/>
  </r>
  <r>
    <s v="O00232"/>
    <x v="164"/>
    <x v="231"/>
    <x v="2"/>
    <x v="18"/>
    <x v="2"/>
    <n v="8"/>
    <n v="858.06"/>
    <n v="6864.48"/>
  </r>
  <r>
    <s v="O00233"/>
    <x v="14"/>
    <x v="232"/>
    <x v="2"/>
    <x v="18"/>
    <x v="2"/>
    <n v="3"/>
    <n v="370.68"/>
    <n v="1112.04"/>
  </r>
  <r>
    <s v="O00234"/>
    <x v="120"/>
    <x v="233"/>
    <x v="2"/>
    <x v="19"/>
    <x v="3"/>
    <n v="7"/>
    <n v="510.31"/>
    <n v="3572.17"/>
  </r>
  <r>
    <s v="O00235"/>
    <x v="58"/>
    <x v="234"/>
    <x v="3"/>
    <x v="5"/>
    <x v="2"/>
    <n v="7"/>
    <n v="537.22"/>
    <n v="3760.54"/>
  </r>
  <r>
    <s v="O00236"/>
    <x v="165"/>
    <x v="235"/>
    <x v="3"/>
    <x v="1"/>
    <x v="1"/>
    <n v="3"/>
    <n v="640.32000000000005"/>
    <n v="1920.96"/>
  </r>
  <r>
    <s v="O00237"/>
    <x v="166"/>
    <x v="236"/>
    <x v="3"/>
    <x v="14"/>
    <x v="3"/>
    <n v="4"/>
    <n v="198.41"/>
    <n v="793.64"/>
  </r>
  <r>
    <s v="O00238"/>
    <x v="23"/>
    <x v="237"/>
    <x v="3"/>
    <x v="9"/>
    <x v="1"/>
    <n v="5"/>
    <n v="660.9"/>
    <n v="3304.5"/>
  </r>
  <r>
    <s v="O00239"/>
    <x v="167"/>
    <x v="238"/>
    <x v="3"/>
    <x v="17"/>
    <x v="3"/>
    <n v="8"/>
    <n v="101.6"/>
    <n v="812.8"/>
  </r>
  <r>
    <s v="O00240"/>
    <x v="168"/>
    <x v="239"/>
    <x v="3"/>
    <x v="3"/>
    <x v="1"/>
    <n v="1"/>
    <n v="345.67"/>
    <n v="345.67"/>
  </r>
  <r>
    <s v="O00241"/>
    <x v="169"/>
    <x v="240"/>
    <x v="1"/>
    <x v="3"/>
    <x v="1"/>
    <n v="5"/>
    <n v="901.14"/>
    <n v="4505.7"/>
  </r>
  <r>
    <s v="O00242"/>
    <x v="170"/>
    <x v="241"/>
    <x v="0"/>
    <x v="0"/>
    <x v="0"/>
    <n v="7"/>
    <n v="639.53"/>
    <n v="4476.71"/>
  </r>
  <r>
    <s v="O00243"/>
    <x v="93"/>
    <x v="242"/>
    <x v="0"/>
    <x v="16"/>
    <x v="3"/>
    <n v="6"/>
    <n v="268.91000000000003"/>
    <n v="1613.46"/>
  </r>
  <r>
    <s v="O00244"/>
    <x v="0"/>
    <x v="243"/>
    <x v="2"/>
    <x v="0"/>
    <x v="0"/>
    <n v="6"/>
    <n v="966.96"/>
    <n v="5801.76"/>
  </r>
  <r>
    <s v="O00245"/>
    <x v="171"/>
    <x v="244"/>
    <x v="1"/>
    <x v="6"/>
    <x v="2"/>
    <n v="1"/>
    <n v="938.46"/>
    <n v="938.46"/>
  </r>
  <r>
    <s v="O00246"/>
    <x v="172"/>
    <x v="245"/>
    <x v="1"/>
    <x v="10"/>
    <x v="1"/>
    <n v="1"/>
    <n v="848.07"/>
    <n v="848.07"/>
  </r>
  <r>
    <s v="O00247"/>
    <x v="173"/>
    <x v="246"/>
    <x v="0"/>
    <x v="2"/>
    <x v="0"/>
    <n v="8"/>
    <n v="866.6"/>
    <n v="6932.8"/>
  </r>
  <r>
    <s v="O00248"/>
    <x v="174"/>
    <x v="247"/>
    <x v="1"/>
    <x v="9"/>
    <x v="1"/>
    <n v="6"/>
    <n v="935.1"/>
    <n v="5610.6"/>
  </r>
  <r>
    <s v="O00249"/>
    <x v="48"/>
    <x v="248"/>
    <x v="2"/>
    <x v="2"/>
    <x v="0"/>
    <n v="4"/>
    <n v="732.91"/>
    <n v="2931.64"/>
  </r>
  <r>
    <s v="O00250"/>
    <x v="60"/>
    <x v="249"/>
    <x v="3"/>
    <x v="12"/>
    <x v="2"/>
    <n v="2"/>
    <n v="573.23"/>
    <n v="1146.46"/>
  </r>
  <r>
    <s v="O00251"/>
    <x v="104"/>
    <x v="250"/>
    <x v="2"/>
    <x v="14"/>
    <x v="3"/>
    <n v="2"/>
    <n v="968.43"/>
    <n v="1936.86"/>
  </r>
  <r>
    <s v="O00252"/>
    <x v="170"/>
    <x v="251"/>
    <x v="1"/>
    <x v="17"/>
    <x v="3"/>
    <n v="1"/>
    <n v="112.95"/>
    <n v="112.95"/>
  </r>
  <r>
    <s v="O00253"/>
    <x v="98"/>
    <x v="252"/>
    <x v="1"/>
    <x v="13"/>
    <x v="3"/>
    <n v="5"/>
    <n v="814.29"/>
    <n v="4071.45"/>
  </r>
  <r>
    <s v="O00254"/>
    <x v="128"/>
    <x v="253"/>
    <x v="1"/>
    <x v="1"/>
    <x v="1"/>
    <n v="8"/>
    <n v="797.03"/>
    <n v="6376.24"/>
  </r>
  <r>
    <s v="O00255"/>
    <x v="90"/>
    <x v="254"/>
    <x v="2"/>
    <x v="0"/>
    <x v="0"/>
    <n v="4"/>
    <n v="126.8"/>
    <n v="507.2"/>
  </r>
  <r>
    <s v="O00256"/>
    <x v="175"/>
    <x v="255"/>
    <x v="2"/>
    <x v="17"/>
    <x v="3"/>
    <n v="8"/>
    <n v="127.09"/>
    <n v="1016.72"/>
  </r>
  <r>
    <s v="O00257"/>
    <x v="176"/>
    <x v="256"/>
    <x v="0"/>
    <x v="12"/>
    <x v="2"/>
    <n v="1"/>
    <n v="660.23"/>
    <n v="660.23"/>
  </r>
  <r>
    <s v="O00258"/>
    <x v="158"/>
    <x v="257"/>
    <x v="2"/>
    <x v="1"/>
    <x v="1"/>
    <n v="4"/>
    <n v="309.47000000000003"/>
    <n v="1237.8800000000001"/>
  </r>
  <r>
    <s v="O00259"/>
    <x v="152"/>
    <x v="258"/>
    <x v="0"/>
    <x v="3"/>
    <x v="1"/>
    <n v="2"/>
    <n v="393.19"/>
    <n v="786.38"/>
  </r>
  <r>
    <s v="O00260"/>
    <x v="114"/>
    <x v="259"/>
    <x v="1"/>
    <x v="14"/>
    <x v="3"/>
    <n v="8"/>
    <n v="752.08"/>
    <n v="6016.64"/>
  </r>
  <r>
    <s v="O00261"/>
    <x v="177"/>
    <x v="260"/>
    <x v="2"/>
    <x v="17"/>
    <x v="3"/>
    <n v="5"/>
    <n v="468.32"/>
    <n v="2341.6"/>
  </r>
  <r>
    <s v="O00262"/>
    <x v="178"/>
    <x v="261"/>
    <x v="0"/>
    <x v="3"/>
    <x v="1"/>
    <n v="7"/>
    <n v="399.14"/>
    <n v="2793.98"/>
  </r>
  <r>
    <s v="O00263"/>
    <x v="179"/>
    <x v="262"/>
    <x v="1"/>
    <x v="2"/>
    <x v="0"/>
    <n v="10"/>
    <n v="39.72"/>
    <n v="397.2"/>
  </r>
  <r>
    <s v="O00264"/>
    <x v="180"/>
    <x v="263"/>
    <x v="0"/>
    <x v="14"/>
    <x v="3"/>
    <n v="5"/>
    <n v="869.16"/>
    <n v="4345.8"/>
  </r>
  <r>
    <s v="O00265"/>
    <x v="112"/>
    <x v="264"/>
    <x v="1"/>
    <x v="19"/>
    <x v="3"/>
    <n v="8"/>
    <n v="781.61"/>
    <n v="6252.88"/>
  </r>
  <r>
    <s v="O00266"/>
    <x v="181"/>
    <x v="265"/>
    <x v="3"/>
    <x v="3"/>
    <x v="1"/>
    <n v="9"/>
    <n v="551.27"/>
    <n v="4961.43"/>
  </r>
  <r>
    <s v="O00267"/>
    <x v="179"/>
    <x v="266"/>
    <x v="3"/>
    <x v="12"/>
    <x v="2"/>
    <n v="1"/>
    <n v="532.21"/>
    <n v="532.21"/>
  </r>
  <r>
    <s v="O00268"/>
    <x v="18"/>
    <x v="267"/>
    <x v="3"/>
    <x v="18"/>
    <x v="2"/>
    <n v="1"/>
    <n v="35.11"/>
    <n v="35.11"/>
  </r>
  <r>
    <s v="O00269"/>
    <x v="114"/>
    <x v="268"/>
    <x v="3"/>
    <x v="17"/>
    <x v="3"/>
    <n v="8"/>
    <n v="577.79999999999995"/>
    <n v="4622.3999999999996"/>
  </r>
  <r>
    <s v="O00270"/>
    <x v="182"/>
    <x v="269"/>
    <x v="1"/>
    <x v="2"/>
    <x v="0"/>
    <n v="3"/>
    <n v="80.5"/>
    <n v="241.5"/>
  </r>
  <r>
    <s v="O00271"/>
    <x v="183"/>
    <x v="270"/>
    <x v="3"/>
    <x v="4"/>
    <x v="1"/>
    <n v="9"/>
    <n v="764.17"/>
    <n v="6877.53"/>
  </r>
  <r>
    <s v="O00272"/>
    <x v="184"/>
    <x v="271"/>
    <x v="2"/>
    <x v="3"/>
    <x v="1"/>
    <n v="9"/>
    <n v="581.01"/>
    <n v="5229.09"/>
  </r>
  <r>
    <s v="O00273"/>
    <x v="155"/>
    <x v="272"/>
    <x v="0"/>
    <x v="18"/>
    <x v="2"/>
    <n v="10"/>
    <n v="846.15"/>
    <n v="8461.5"/>
  </r>
  <r>
    <s v="O00274"/>
    <x v="185"/>
    <x v="273"/>
    <x v="1"/>
    <x v="15"/>
    <x v="0"/>
    <n v="6"/>
    <n v="306.60000000000002"/>
    <n v="1839.6"/>
  </r>
  <r>
    <s v="O00275"/>
    <x v="186"/>
    <x v="274"/>
    <x v="2"/>
    <x v="2"/>
    <x v="0"/>
    <n v="4"/>
    <n v="336.45"/>
    <n v="1345.8"/>
  </r>
  <r>
    <s v="O00276"/>
    <x v="171"/>
    <x v="275"/>
    <x v="2"/>
    <x v="1"/>
    <x v="1"/>
    <n v="3"/>
    <n v="650.30999999999995"/>
    <n v="1950.93"/>
  </r>
  <r>
    <s v="O00277"/>
    <x v="53"/>
    <x v="276"/>
    <x v="1"/>
    <x v="11"/>
    <x v="0"/>
    <n v="4"/>
    <n v="862.47"/>
    <n v="3449.88"/>
  </r>
  <r>
    <s v="O00278"/>
    <x v="79"/>
    <x v="277"/>
    <x v="1"/>
    <x v="17"/>
    <x v="3"/>
    <n v="8"/>
    <n v="665.19"/>
    <n v="5321.52"/>
  </r>
  <r>
    <s v="O00279"/>
    <x v="187"/>
    <x v="278"/>
    <x v="2"/>
    <x v="16"/>
    <x v="3"/>
    <n v="7"/>
    <n v="392.26"/>
    <n v="2745.82"/>
  </r>
  <r>
    <s v="O00280"/>
    <x v="188"/>
    <x v="279"/>
    <x v="3"/>
    <x v="0"/>
    <x v="0"/>
    <n v="8"/>
    <n v="472.77"/>
    <n v="3782.16"/>
  </r>
  <r>
    <s v="O00281"/>
    <x v="155"/>
    <x v="280"/>
    <x v="2"/>
    <x v="11"/>
    <x v="0"/>
    <n v="1"/>
    <n v="128.37"/>
    <n v="128.37"/>
  </r>
  <r>
    <s v="O00282"/>
    <x v="161"/>
    <x v="281"/>
    <x v="3"/>
    <x v="5"/>
    <x v="2"/>
    <n v="2"/>
    <n v="359.03"/>
    <n v="718.06"/>
  </r>
  <r>
    <s v="O00283"/>
    <x v="168"/>
    <x v="282"/>
    <x v="2"/>
    <x v="16"/>
    <x v="3"/>
    <n v="1"/>
    <n v="27.98"/>
    <n v="27.98"/>
  </r>
  <r>
    <s v="O00284"/>
    <x v="182"/>
    <x v="283"/>
    <x v="1"/>
    <x v="13"/>
    <x v="3"/>
    <n v="6"/>
    <n v="830.02"/>
    <n v="4980.12"/>
  </r>
  <r>
    <s v="O00285"/>
    <x v="189"/>
    <x v="284"/>
    <x v="0"/>
    <x v="3"/>
    <x v="1"/>
    <n v="7"/>
    <n v="64.510000000000005"/>
    <n v="451.57"/>
  </r>
  <r>
    <s v="O00286"/>
    <x v="106"/>
    <x v="285"/>
    <x v="2"/>
    <x v="16"/>
    <x v="3"/>
    <n v="6"/>
    <n v="555.48"/>
    <n v="3332.88"/>
  </r>
  <r>
    <s v="O00287"/>
    <x v="190"/>
    <x v="286"/>
    <x v="3"/>
    <x v="16"/>
    <x v="3"/>
    <n v="3"/>
    <n v="803.92"/>
    <n v="2411.7600000000002"/>
  </r>
  <r>
    <s v="O00288"/>
    <x v="191"/>
    <x v="287"/>
    <x v="3"/>
    <x v="0"/>
    <x v="0"/>
    <n v="3"/>
    <n v="444.24"/>
    <n v="1332.72"/>
  </r>
  <r>
    <s v="O00289"/>
    <x v="192"/>
    <x v="288"/>
    <x v="3"/>
    <x v="18"/>
    <x v="2"/>
    <n v="4"/>
    <n v="489.19"/>
    <n v="1956.76"/>
  </r>
  <r>
    <s v="O00290"/>
    <x v="193"/>
    <x v="289"/>
    <x v="3"/>
    <x v="10"/>
    <x v="1"/>
    <n v="1"/>
    <n v="868.47"/>
    <n v="868.47"/>
  </r>
  <r>
    <s v="O00291"/>
    <x v="194"/>
    <x v="290"/>
    <x v="1"/>
    <x v="8"/>
    <x v="2"/>
    <n v="10"/>
    <n v="873.49"/>
    <n v="8734.9"/>
  </r>
  <r>
    <s v="O00292"/>
    <x v="195"/>
    <x v="291"/>
    <x v="0"/>
    <x v="10"/>
    <x v="1"/>
    <n v="7"/>
    <n v="280.88"/>
    <n v="1966.16"/>
  </r>
  <r>
    <s v="O00293"/>
    <x v="76"/>
    <x v="292"/>
    <x v="0"/>
    <x v="19"/>
    <x v="3"/>
    <n v="3"/>
    <n v="781.46"/>
    <n v="2344.38"/>
  </r>
  <r>
    <s v="O00294"/>
    <x v="196"/>
    <x v="293"/>
    <x v="1"/>
    <x v="1"/>
    <x v="1"/>
    <n v="4"/>
    <n v="747.9"/>
    <n v="2991.6"/>
  </r>
  <r>
    <s v="O00295"/>
    <x v="114"/>
    <x v="294"/>
    <x v="3"/>
    <x v="8"/>
    <x v="2"/>
    <n v="1"/>
    <n v="49.22"/>
    <n v="49.22"/>
  </r>
  <r>
    <s v="O00296"/>
    <x v="197"/>
    <x v="295"/>
    <x v="2"/>
    <x v="10"/>
    <x v="1"/>
    <n v="6"/>
    <n v="222"/>
    <n v="1332"/>
  </r>
  <r>
    <s v="O00297"/>
    <x v="198"/>
    <x v="296"/>
    <x v="1"/>
    <x v="11"/>
    <x v="0"/>
    <n v="2"/>
    <n v="182.04"/>
    <n v="364.08"/>
  </r>
  <r>
    <s v="O00298"/>
    <x v="199"/>
    <x v="297"/>
    <x v="3"/>
    <x v="13"/>
    <x v="3"/>
    <n v="8"/>
    <n v="692.24"/>
    <n v="5537.92"/>
  </r>
  <r>
    <s v="O00299"/>
    <x v="181"/>
    <x v="298"/>
    <x v="1"/>
    <x v="16"/>
    <x v="3"/>
    <n v="6"/>
    <n v="471.19"/>
    <n v="2827.14"/>
  </r>
  <r>
    <s v="O00300"/>
    <x v="200"/>
    <x v="299"/>
    <x v="0"/>
    <x v="8"/>
    <x v="2"/>
    <n v="4"/>
    <n v="408.65"/>
    <n v="1634.6"/>
  </r>
  <r>
    <s v="O00301"/>
    <x v="54"/>
    <x v="300"/>
    <x v="0"/>
    <x v="8"/>
    <x v="2"/>
    <n v="5"/>
    <n v="905.42"/>
    <n v="4527.1000000000004"/>
  </r>
  <r>
    <s v="O00302"/>
    <x v="41"/>
    <x v="301"/>
    <x v="2"/>
    <x v="11"/>
    <x v="0"/>
    <n v="7"/>
    <n v="905.19"/>
    <n v="6336.33"/>
  </r>
  <r>
    <s v="O00303"/>
    <x v="128"/>
    <x v="302"/>
    <x v="0"/>
    <x v="6"/>
    <x v="2"/>
    <n v="3"/>
    <n v="904.48"/>
    <n v="2713.44"/>
  </r>
  <r>
    <s v="O00304"/>
    <x v="87"/>
    <x v="303"/>
    <x v="0"/>
    <x v="10"/>
    <x v="1"/>
    <n v="5"/>
    <n v="379.92"/>
    <n v="1899.6"/>
  </r>
  <r>
    <s v="O00305"/>
    <x v="201"/>
    <x v="304"/>
    <x v="1"/>
    <x v="3"/>
    <x v="1"/>
    <n v="9"/>
    <n v="193.92"/>
    <n v="1745.28"/>
  </r>
  <r>
    <s v="O00306"/>
    <x v="202"/>
    <x v="305"/>
    <x v="3"/>
    <x v="9"/>
    <x v="1"/>
    <n v="3"/>
    <n v="699.28"/>
    <n v="2097.84"/>
  </r>
  <r>
    <s v="O00307"/>
    <x v="203"/>
    <x v="306"/>
    <x v="0"/>
    <x v="1"/>
    <x v="1"/>
    <n v="10"/>
    <n v="830.34"/>
    <n v="8303.4"/>
  </r>
  <r>
    <s v="O00308"/>
    <x v="3"/>
    <x v="307"/>
    <x v="1"/>
    <x v="9"/>
    <x v="1"/>
    <n v="3"/>
    <n v="546.02"/>
    <n v="1638.06"/>
  </r>
  <r>
    <s v="O00309"/>
    <x v="204"/>
    <x v="308"/>
    <x v="0"/>
    <x v="4"/>
    <x v="1"/>
    <n v="9"/>
    <n v="902.48"/>
    <n v="8122.32"/>
  </r>
  <r>
    <s v="O00310"/>
    <x v="15"/>
    <x v="309"/>
    <x v="1"/>
    <x v="9"/>
    <x v="1"/>
    <n v="8"/>
    <n v="982.88"/>
    <n v="7863.04"/>
  </r>
  <r>
    <s v="O00311"/>
    <x v="205"/>
    <x v="310"/>
    <x v="2"/>
    <x v="9"/>
    <x v="1"/>
    <n v="1"/>
    <n v="757.15"/>
    <n v="757.15"/>
  </r>
  <r>
    <s v="O00312"/>
    <x v="33"/>
    <x v="311"/>
    <x v="3"/>
    <x v="5"/>
    <x v="2"/>
    <n v="5"/>
    <n v="516.83000000000004"/>
    <n v="2584.15"/>
  </r>
  <r>
    <s v="O00313"/>
    <x v="166"/>
    <x v="312"/>
    <x v="3"/>
    <x v="6"/>
    <x v="2"/>
    <n v="2"/>
    <n v="204.28"/>
    <n v="408.56"/>
  </r>
  <r>
    <s v="O00314"/>
    <x v="206"/>
    <x v="313"/>
    <x v="1"/>
    <x v="4"/>
    <x v="1"/>
    <n v="4"/>
    <n v="356.19"/>
    <n v="1424.76"/>
  </r>
  <r>
    <s v="O00315"/>
    <x v="138"/>
    <x v="314"/>
    <x v="2"/>
    <x v="3"/>
    <x v="1"/>
    <n v="4"/>
    <n v="804.44"/>
    <n v="3217.76"/>
  </r>
  <r>
    <s v="O00316"/>
    <x v="13"/>
    <x v="315"/>
    <x v="1"/>
    <x v="9"/>
    <x v="1"/>
    <n v="4"/>
    <n v="991.46"/>
    <n v="3965.84"/>
  </r>
  <r>
    <s v="O00317"/>
    <x v="207"/>
    <x v="316"/>
    <x v="1"/>
    <x v="6"/>
    <x v="2"/>
    <n v="4"/>
    <n v="897.68"/>
    <n v="3590.72"/>
  </r>
  <r>
    <s v="O00318"/>
    <x v="208"/>
    <x v="317"/>
    <x v="0"/>
    <x v="10"/>
    <x v="1"/>
    <n v="1"/>
    <n v="509.38"/>
    <n v="509.38"/>
  </r>
  <r>
    <s v="O00319"/>
    <x v="209"/>
    <x v="318"/>
    <x v="3"/>
    <x v="2"/>
    <x v="0"/>
    <n v="4"/>
    <n v="518.26"/>
    <n v="2073.04"/>
  </r>
  <r>
    <s v="O00320"/>
    <x v="41"/>
    <x v="319"/>
    <x v="2"/>
    <x v="13"/>
    <x v="3"/>
    <n v="4"/>
    <n v="430.56"/>
    <n v="1722.24"/>
  </r>
  <r>
    <s v="O00321"/>
    <x v="193"/>
    <x v="320"/>
    <x v="2"/>
    <x v="3"/>
    <x v="1"/>
    <n v="2"/>
    <n v="326.44"/>
    <n v="652.88"/>
  </r>
  <r>
    <s v="O00322"/>
    <x v="210"/>
    <x v="321"/>
    <x v="1"/>
    <x v="6"/>
    <x v="2"/>
    <n v="1"/>
    <n v="295.14999999999998"/>
    <n v="295.14999999999998"/>
  </r>
  <r>
    <s v="O00323"/>
    <x v="211"/>
    <x v="322"/>
    <x v="1"/>
    <x v="5"/>
    <x v="2"/>
    <n v="2"/>
    <n v="160.09"/>
    <n v="320.18"/>
  </r>
  <r>
    <s v="O00324"/>
    <x v="212"/>
    <x v="323"/>
    <x v="2"/>
    <x v="17"/>
    <x v="3"/>
    <n v="9"/>
    <n v="525.82000000000005"/>
    <n v="4732.38"/>
  </r>
  <r>
    <s v="O00325"/>
    <x v="53"/>
    <x v="324"/>
    <x v="3"/>
    <x v="12"/>
    <x v="2"/>
    <n v="4"/>
    <n v="990.58"/>
    <n v="3962.32"/>
  </r>
  <r>
    <s v="O00326"/>
    <x v="213"/>
    <x v="325"/>
    <x v="2"/>
    <x v="3"/>
    <x v="1"/>
    <n v="1"/>
    <n v="221.74"/>
    <n v="221.74"/>
  </r>
  <r>
    <s v="O00327"/>
    <x v="44"/>
    <x v="326"/>
    <x v="3"/>
    <x v="6"/>
    <x v="2"/>
    <n v="1"/>
    <n v="394.1"/>
    <n v="394.1"/>
  </r>
  <r>
    <s v="O00328"/>
    <x v="214"/>
    <x v="327"/>
    <x v="2"/>
    <x v="19"/>
    <x v="3"/>
    <n v="2"/>
    <n v="529.33000000000004"/>
    <n v="1058.6600000000001"/>
  </r>
  <r>
    <s v="O00329"/>
    <x v="71"/>
    <x v="328"/>
    <x v="3"/>
    <x v="7"/>
    <x v="0"/>
    <n v="3"/>
    <n v="104.21"/>
    <n v="312.63"/>
  </r>
  <r>
    <s v="O00330"/>
    <x v="215"/>
    <x v="329"/>
    <x v="2"/>
    <x v="5"/>
    <x v="2"/>
    <n v="5"/>
    <n v="233.72"/>
    <n v="1168.5999999999999"/>
  </r>
  <r>
    <s v="O00331"/>
    <x v="216"/>
    <x v="330"/>
    <x v="1"/>
    <x v="13"/>
    <x v="3"/>
    <n v="5"/>
    <n v="770.27"/>
    <n v="3851.35"/>
  </r>
  <r>
    <s v="O00332"/>
    <x v="217"/>
    <x v="331"/>
    <x v="1"/>
    <x v="18"/>
    <x v="2"/>
    <n v="1"/>
    <n v="495.68"/>
    <n v="495.68"/>
  </r>
  <r>
    <s v="O00333"/>
    <x v="218"/>
    <x v="332"/>
    <x v="0"/>
    <x v="16"/>
    <x v="3"/>
    <n v="2"/>
    <n v="242.18"/>
    <n v="484.36"/>
  </r>
  <r>
    <s v="O00334"/>
    <x v="219"/>
    <x v="333"/>
    <x v="0"/>
    <x v="5"/>
    <x v="2"/>
    <n v="8"/>
    <n v="221.04"/>
    <n v="1768.32"/>
  </r>
  <r>
    <s v="O00335"/>
    <x v="220"/>
    <x v="334"/>
    <x v="1"/>
    <x v="9"/>
    <x v="1"/>
    <n v="4"/>
    <n v="985.25"/>
    <n v="3941"/>
  </r>
  <r>
    <s v="O00336"/>
    <x v="221"/>
    <x v="335"/>
    <x v="3"/>
    <x v="0"/>
    <x v="0"/>
    <n v="1"/>
    <n v="855.92"/>
    <n v="855.92"/>
  </r>
  <r>
    <s v="O00337"/>
    <x v="23"/>
    <x v="336"/>
    <x v="1"/>
    <x v="15"/>
    <x v="0"/>
    <n v="5"/>
    <n v="877.2"/>
    <n v="4386"/>
  </r>
  <r>
    <s v="O00338"/>
    <x v="119"/>
    <x v="337"/>
    <x v="3"/>
    <x v="19"/>
    <x v="3"/>
    <n v="7"/>
    <n v="427.19"/>
    <n v="2990.33"/>
  </r>
  <r>
    <s v="O00339"/>
    <x v="222"/>
    <x v="338"/>
    <x v="3"/>
    <x v="7"/>
    <x v="0"/>
    <n v="5"/>
    <n v="553.9"/>
    <n v="2769.5"/>
  </r>
  <r>
    <s v="O00340"/>
    <x v="223"/>
    <x v="339"/>
    <x v="1"/>
    <x v="17"/>
    <x v="3"/>
    <n v="2"/>
    <n v="949.05"/>
    <n v="1898.1"/>
  </r>
  <r>
    <s v="O00341"/>
    <x v="72"/>
    <x v="340"/>
    <x v="1"/>
    <x v="18"/>
    <x v="2"/>
    <n v="4"/>
    <n v="400.66"/>
    <n v="1602.64"/>
  </r>
  <r>
    <s v="O00342"/>
    <x v="136"/>
    <x v="341"/>
    <x v="2"/>
    <x v="9"/>
    <x v="1"/>
    <n v="6"/>
    <n v="527.47"/>
    <n v="3164.82"/>
  </r>
  <r>
    <s v="O00343"/>
    <x v="224"/>
    <x v="342"/>
    <x v="2"/>
    <x v="17"/>
    <x v="3"/>
    <n v="10"/>
    <n v="594.39"/>
    <n v="5943.9"/>
  </r>
  <r>
    <s v="O00344"/>
    <x v="225"/>
    <x v="343"/>
    <x v="1"/>
    <x v="6"/>
    <x v="2"/>
    <n v="5"/>
    <n v="625.20000000000005"/>
    <n v="3126"/>
  </r>
  <r>
    <s v="O00345"/>
    <x v="224"/>
    <x v="344"/>
    <x v="0"/>
    <x v="15"/>
    <x v="0"/>
    <n v="1"/>
    <n v="214.22"/>
    <n v="214.22"/>
  </r>
  <r>
    <s v="O00346"/>
    <x v="197"/>
    <x v="345"/>
    <x v="2"/>
    <x v="2"/>
    <x v="0"/>
    <n v="9"/>
    <n v="961.12"/>
    <n v="8650.08"/>
  </r>
  <r>
    <s v="O00347"/>
    <x v="18"/>
    <x v="346"/>
    <x v="0"/>
    <x v="6"/>
    <x v="2"/>
    <n v="4"/>
    <n v="831.91"/>
    <n v="3327.64"/>
  </r>
  <r>
    <s v="O00348"/>
    <x v="226"/>
    <x v="347"/>
    <x v="3"/>
    <x v="5"/>
    <x v="2"/>
    <n v="6"/>
    <n v="134.76"/>
    <n v="808.56"/>
  </r>
  <r>
    <s v="O00349"/>
    <x v="99"/>
    <x v="348"/>
    <x v="2"/>
    <x v="1"/>
    <x v="1"/>
    <n v="6"/>
    <n v="126.59"/>
    <n v="759.54"/>
  </r>
  <r>
    <s v="O00350"/>
    <x v="12"/>
    <x v="349"/>
    <x v="2"/>
    <x v="14"/>
    <x v="3"/>
    <n v="2"/>
    <n v="90.99"/>
    <n v="181.98"/>
  </r>
  <r>
    <s v="O00351"/>
    <x v="227"/>
    <x v="350"/>
    <x v="3"/>
    <x v="7"/>
    <x v="0"/>
    <n v="5"/>
    <n v="266.56"/>
    <n v="1332.8"/>
  </r>
  <r>
    <s v="O00352"/>
    <x v="228"/>
    <x v="351"/>
    <x v="3"/>
    <x v="8"/>
    <x v="2"/>
    <n v="5"/>
    <n v="908.5"/>
    <n v="4542.5"/>
  </r>
  <r>
    <s v="O00353"/>
    <x v="182"/>
    <x v="352"/>
    <x v="0"/>
    <x v="19"/>
    <x v="3"/>
    <n v="6"/>
    <n v="991.43"/>
    <n v="5948.58"/>
  </r>
  <r>
    <s v="O00354"/>
    <x v="180"/>
    <x v="353"/>
    <x v="3"/>
    <x v="6"/>
    <x v="2"/>
    <n v="1"/>
    <n v="854.5"/>
    <n v="854.5"/>
  </r>
  <r>
    <s v="O00355"/>
    <x v="229"/>
    <x v="354"/>
    <x v="2"/>
    <x v="7"/>
    <x v="0"/>
    <n v="3"/>
    <n v="452.87"/>
    <n v="1358.61"/>
  </r>
  <r>
    <s v="O00356"/>
    <x v="230"/>
    <x v="355"/>
    <x v="2"/>
    <x v="2"/>
    <x v="0"/>
    <n v="4"/>
    <n v="749.6"/>
    <n v="2998.4"/>
  </r>
  <r>
    <s v="O00357"/>
    <x v="62"/>
    <x v="356"/>
    <x v="2"/>
    <x v="10"/>
    <x v="1"/>
    <n v="9"/>
    <n v="544.96"/>
    <n v="4904.6400000000003"/>
  </r>
  <r>
    <s v="O00358"/>
    <x v="231"/>
    <x v="357"/>
    <x v="1"/>
    <x v="13"/>
    <x v="3"/>
    <n v="1"/>
    <n v="575.25"/>
    <n v="575.25"/>
  </r>
  <r>
    <s v="O00359"/>
    <x v="86"/>
    <x v="358"/>
    <x v="0"/>
    <x v="7"/>
    <x v="0"/>
    <n v="6"/>
    <n v="63.21"/>
    <n v="379.26"/>
  </r>
  <r>
    <s v="O00360"/>
    <x v="232"/>
    <x v="359"/>
    <x v="3"/>
    <x v="2"/>
    <x v="0"/>
    <n v="7"/>
    <n v="844.2"/>
    <n v="5909.4"/>
  </r>
  <r>
    <s v="O00361"/>
    <x v="211"/>
    <x v="360"/>
    <x v="1"/>
    <x v="6"/>
    <x v="2"/>
    <n v="2"/>
    <n v="298.73"/>
    <n v="597.46"/>
  </r>
  <r>
    <s v="O00362"/>
    <x v="233"/>
    <x v="361"/>
    <x v="1"/>
    <x v="12"/>
    <x v="2"/>
    <n v="4"/>
    <n v="304.16000000000003"/>
    <n v="1216.6400000000001"/>
  </r>
  <r>
    <s v="O00363"/>
    <x v="181"/>
    <x v="362"/>
    <x v="3"/>
    <x v="13"/>
    <x v="3"/>
    <n v="7"/>
    <n v="832.26"/>
    <n v="5825.82"/>
  </r>
  <r>
    <s v="O00364"/>
    <x v="195"/>
    <x v="363"/>
    <x v="0"/>
    <x v="2"/>
    <x v="0"/>
    <n v="10"/>
    <n v="155.26"/>
    <n v="1552.6"/>
  </r>
  <r>
    <s v="O00365"/>
    <x v="98"/>
    <x v="364"/>
    <x v="3"/>
    <x v="13"/>
    <x v="3"/>
    <n v="9"/>
    <n v="734.62"/>
    <n v="6611.58"/>
  </r>
  <r>
    <s v="O00366"/>
    <x v="104"/>
    <x v="365"/>
    <x v="0"/>
    <x v="2"/>
    <x v="0"/>
    <n v="6"/>
    <n v="460.53"/>
    <n v="2763.18"/>
  </r>
  <r>
    <s v="O00367"/>
    <x v="12"/>
    <x v="366"/>
    <x v="1"/>
    <x v="13"/>
    <x v="3"/>
    <n v="5"/>
    <n v="872.54"/>
    <n v="4362.7"/>
  </r>
  <r>
    <s v="O00368"/>
    <x v="232"/>
    <x v="367"/>
    <x v="1"/>
    <x v="15"/>
    <x v="0"/>
    <n v="2"/>
    <n v="298.42"/>
    <n v="596.84"/>
  </r>
  <r>
    <s v="O00369"/>
    <x v="234"/>
    <x v="368"/>
    <x v="2"/>
    <x v="11"/>
    <x v="0"/>
    <n v="9"/>
    <n v="890.82"/>
    <n v="8017.38"/>
  </r>
  <r>
    <s v="O00370"/>
    <x v="235"/>
    <x v="369"/>
    <x v="2"/>
    <x v="17"/>
    <x v="3"/>
    <n v="8"/>
    <n v="751.4"/>
    <n v="6011.2"/>
  </r>
  <r>
    <s v="O00371"/>
    <x v="5"/>
    <x v="370"/>
    <x v="1"/>
    <x v="19"/>
    <x v="3"/>
    <n v="2"/>
    <n v="902.19"/>
    <n v="1804.38"/>
  </r>
  <r>
    <s v="O00372"/>
    <x v="171"/>
    <x v="371"/>
    <x v="2"/>
    <x v="0"/>
    <x v="0"/>
    <n v="6"/>
    <n v="503.41"/>
    <n v="3020.46"/>
  </r>
  <r>
    <s v="O00373"/>
    <x v="136"/>
    <x v="372"/>
    <x v="2"/>
    <x v="15"/>
    <x v="0"/>
    <n v="7"/>
    <n v="864.34"/>
    <n v="6050.38"/>
  </r>
  <r>
    <s v="O00374"/>
    <x v="236"/>
    <x v="373"/>
    <x v="1"/>
    <x v="12"/>
    <x v="2"/>
    <n v="10"/>
    <n v="104.82"/>
    <n v="1048.2"/>
  </r>
  <r>
    <s v="O00375"/>
    <x v="237"/>
    <x v="374"/>
    <x v="0"/>
    <x v="0"/>
    <x v="0"/>
    <n v="2"/>
    <n v="794.7"/>
    <n v="1589.4"/>
  </r>
  <r>
    <s v="O00376"/>
    <x v="88"/>
    <x v="375"/>
    <x v="2"/>
    <x v="7"/>
    <x v="0"/>
    <n v="2"/>
    <n v="366.54"/>
    <n v="733.08"/>
  </r>
  <r>
    <s v="O00377"/>
    <x v="238"/>
    <x v="376"/>
    <x v="2"/>
    <x v="1"/>
    <x v="1"/>
    <n v="7"/>
    <n v="460.41"/>
    <n v="3222.87"/>
  </r>
  <r>
    <s v="O00378"/>
    <x v="78"/>
    <x v="377"/>
    <x v="3"/>
    <x v="19"/>
    <x v="3"/>
    <n v="6"/>
    <n v="956.06"/>
    <n v="5736.36"/>
  </r>
  <r>
    <s v="O00379"/>
    <x v="52"/>
    <x v="378"/>
    <x v="1"/>
    <x v="10"/>
    <x v="1"/>
    <n v="9"/>
    <n v="116.68"/>
    <n v="1050.1199999999999"/>
  </r>
  <r>
    <s v="O00380"/>
    <x v="163"/>
    <x v="379"/>
    <x v="1"/>
    <x v="18"/>
    <x v="2"/>
    <n v="2"/>
    <n v="431.51"/>
    <n v="863.02"/>
  </r>
  <r>
    <s v="O00381"/>
    <x v="59"/>
    <x v="380"/>
    <x v="2"/>
    <x v="10"/>
    <x v="1"/>
    <n v="2"/>
    <n v="34.369999999999997"/>
    <n v="68.739999999999995"/>
  </r>
  <r>
    <s v="O00382"/>
    <x v="235"/>
    <x v="381"/>
    <x v="3"/>
    <x v="16"/>
    <x v="3"/>
    <n v="4"/>
    <n v="138.22"/>
    <n v="552.88"/>
  </r>
  <r>
    <s v="O00383"/>
    <x v="239"/>
    <x v="382"/>
    <x v="2"/>
    <x v="1"/>
    <x v="1"/>
    <n v="3"/>
    <n v="284.04000000000002"/>
    <n v="852.12"/>
  </r>
  <r>
    <s v="O00384"/>
    <x v="240"/>
    <x v="383"/>
    <x v="3"/>
    <x v="16"/>
    <x v="3"/>
    <n v="5"/>
    <n v="364.29"/>
    <n v="1821.45"/>
  </r>
  <r>
    <s v="O00385"/>
    <x v="35"/>
    <x v="384"/>
    <x v="0"/>
    <x v="10"/>
    <x v="1"/>
    <n v="8"/>
    <n v="188.8"/>
    <n v="1510.4"/>
  </r>
  <r>
    <s v="O00386"/>
    <x v="241"/>
    <x v="385"/>
    <x v="0"/>
    <x v="1"/>
    <x v="1"/>
    <n v="1"/>
    <n v="854.84"/>
    <n v="854.84"/>
  </r>
  <r>
    <s v="O00387"/>
    <x v="145"/>
    <x v="386"/>
    <x v="2"/>
    <x v="5"/>
    <x v="2"/>
    <n v="8"/>
    <n v="119.59"/>
    <n v="956.72"/>
  </r>
  <r>
    <s v="O00388"/>
    <x v="76"/>
    <x v="206"/>
    <x v="0"/>
    <x v="10"/>
    <x v="1"/>
    <n v="7"/>
    <n v="966.8"/>
    <n v="6767.6"/>
  </r>
  <r>
    <s v="O00389"/>
    <x v="142"/>
    <x v="387"/>
    <x v="0"/>
    <x v="2"/>
    <x v="0"/>
    <n v="1"/>
    <n v="335.77"/>
    <n v="335.77"/>
  </r>
  <r>
    <s v="O00390"/>
    <x v="242"/>
    <x v="388"/>
    <x v="3"/>
    <x v="19"/>
    <x v="3"/>
    <n v="10"/>
    <n v="969.15"/>
    <n v="9691.5"/>
  </r>
  <r>
    <s v="O00391"/>
    <x v="175"/>
    <x v="389"/>
    <x v="2"/>
    <x v="17"/>
    <x v="3"/>
    <n v="6"/>
    <n v="497.5"/>
    <n v="2985"/>
  </r>
  <r>
    <s v="O00392"/>
    <x v="117"/>
    <x v="390"/>
    <x v="0"/>
    <x v="14"/>
    <x v="3"/>
    <n v="6"/>
    <n v="210.56"/>
    <n v="1263.3599999999999"/>
  </r>
  <r>
    <s v="O00393"/>
    <x v="106"/>
    <x v="391"/>
    <x v="2"/>
    <x v="7"/>
    <x v="0"/>
    <n v="1"/>
    <n v="713.48"/>
    <n v="713.48"/>
  </r>
  <r>
    <s v="O00394"/>
    <x v="243"/>
    <x v="392"/>
    <x v="2"/>
    <x v="4"/>
    <x v="1"/>
    <n v="6"/>
    <n v="664"/>
    <n v="3984"/>
  </r>
  <r>
    <s v="O00395"/>
    <x v="211"/>
    <x v="393"/>
    <x v="0"/>
    <x v="12"/>
    <x v="2"/>
    <n v="5"/>
    <n v="182.42"/>
    <n v="912.1"/>
  </r>
  <r>
    <s v="O00396"/>
    <x v="244"/>
    <x v="394"/>
    <x v="0"/>
    <x v="19"/>
    <x v="3"/>
    <n v="9"/>
    <n v="117.63"/>
    <n v="1058.67"/>
  </r>
  <r>
    <s v="O00397"/>
    <x v="162"/>
    <x v="395"/>
    <x v="2"/>
    <x v="5"/>
    <x v="2"/>
    <n v="2"/>
    <n v="197.85"/>
    <n v="395.7"/>
  </r>
  <r>
    <s v="O00398"/>
    <x v="51"/>
    <x v="396"/>
    <x v="0"/>
    <x v="2"/>
    <x v="0"/>
    <n v="9"/>
    <n v="465.78"/>
    <n v="4192.0200000000004"/>
  </r>
  <r>
    <s v="O00399"/>
    <x v="57"/>
    <x v="397"/>
    <x v="1"/>
    <x v="12"/>
    <x v="2"/>
    <n v="8"/>
    <n v="479.9"/>
    <n v="3839.2"/>
  </r>
  <r>
    <s v="O00400"/>
    <x v="245"/>
    <x v="398"/>
    <x v="0"/>
    <x v="2"/>
    <x v="0"/>
    <n v="6"/>
    <n v="288.61"/>
    <n v="1731.66"/>
  </r>
  <r>
    <s v="O00401"/>
    <x v="246"/>
    <x v="399"/>
    <x v="0"/>
    <x v="4"/>
    <x v="1"/>
    <n v="7"/>
    <n v="223.49"/>
    <n v="1564.43"/>
  </r>
  <r>
    <s v="O00402"/>
    <x v="229"/>
    <x v="400"/>
    <x v="2"/>
    <x v="13"/>
    <x v="3"/>
    <n v="9"/>
    <n v="388.25"/>
    <n v="3494.25"/>
  </r>
  <r>
    <s v="O00403"/>
    <x v="247"/>
    <x v="401"/>
    <x v="1"/>
    <x v="19"/>
    <x v="3"/>
    <n v="6"/>
    <n v="436.12"/>
    <n v="2616.7199999999998"/>
  </r>
  <r>
    <s v="O00404"/>
    <x v="168"/>
    <x v="402"/>
    <x v="0"/>
    <x v="6"/>
    <x v="2"/>
    <n v="10"/>
    <n v="909.95"/>
    <n v="9099.5"/>
  </r>
  <r>
    <s v="O00405"/>
    <x v="248"/>
    <x v="403"/>
    <x v="2"/>
    <x v="15"/>
    <x v="0"/>
    <n v="8"/>
    <n v="981.71"/>
    <n v="7853.68"/>
  </r>
  <r>
    <s v="O00406"/>
    <x v="154"/>
    <x v="404"/>
    <x v="1"/>
    <x v="7"/>
    <x v="0"/>
    <n v="8"/>
    <n v="783.71"/>
    <n v="6269.68"/>
  </r>
  <r>
    <s v="O00407"/>
    <x v="249"/>
    <x v="405"/>
    <x v="3"/>
    <x v="8"/>
    <x v="2"/>
    <n v="7"/>
    <n v="943.18"/>
    <n v="6602.26"/>
  </r>
  <r>
    <s v="O00408"/>
    <x v="250"/>
    <x v="26"/>
    <x v="2"/>
    <x v="2"/>
    <x v="0"/>
    <n v="8"/>
    <n v="360.4"/>
    <n v="2883.2"/>
  </r>
  <r>
    <s v="O00409"/>
    <x v="229"/>
    <x v="406"/>
    <x v="3"/>
    <x v="4"/>
    <x v="1"/>
    <n v="5"/>
    <n v="466.07"/>
    <n v="2330.35"/>
  </r>
  <r>
    <s v="O00410"/>
    <x v="151"/>
    <x v="407"/>
    <x v="2"/>
    <x v="4"/>
    <x v="1"/>
    <n v="9"/>
    <n v="897.86"/>
    <n v="8080.74"/>
  </r>
  <r>
    <s v="O00411"/>
    <x v="161"/>
    <x v="408"/>
    <x v="2"/>
    <x v="0"/>
    <x v="0"/>
    <n v="3"/>
    <n v="512.47"/>
    <n v="1537.41"/>
  </r>
  <r>
    <s v="O00412"/>
    <x v="159"/>
    <x v="409"/>
    <x v="0"/>
    <x v="8"/>
    <x v="2"/>
    <n v="7"/>
    <n v="216.83"/>
    <n v="1517.81"/>
  </r>
  <r>
    <s v="O00413"/>
    <x v="13"/>
    <x v="410"/>
    <x v="0"/>
    <x v="0"/>
    <x v="0"/>
    <n v="10"/>
    <n v="107.7"/>
    <n v="1077"/>
  </r>
  <r>
    <s v="O00414"/>
    <x v="251"/>
    <x v="411"/>
    <x v="2"/>
    <x v="8"/>
    <x v="2"/>
    <n v="10"/>
    <n v="783.37"/>
    <n v="7833.7"/>
  </r>
  <r>
    <s v="O00415"/>
    <x v="211"/>
    <x v="412"/>
    <x v="0"/>
    <x v="6"/>
    <x v="2"/>
    <n v="10"/>
    <n v="902.08"/>
    <n v="9020.7999999999993"/>
  </r>
  <r>
    <s v="O00416"/>
    <x v="252"/>
    <x v="413"/>
    <x v="0"/>
    <x v="7"/>
    <x v="0"/>
    <n v="9"/>
    <n v="563.33000000000004"/>
    <n v="5069.97"/>
  </r>
  <r>
    <s v="O00417"/>
    <x v="26"/>
    <x v="414"/>
    <x v="1"/>
    <x v="7"/>
    <x v="0"/>
    <n v="4"/>
    <n v="535.69000000000005"/>
    <n v="2142.7600000000002"/>
  </r>
  <r>
    <s v="O00418"/>
    <x v="177"/>
    <x v="415"/>
    <x v="1"/>
    <x v="19"/>
    <x v="3"/>
    <n v="8"/>
    <n v="413.97"/>
    <n v="3311.76"/>
  </r>
  <r>
    <s v="O00419"/>
    <x v="230"/>
    <x v="416"/>
    <x v="2"/>
    <x v="6"/>
    <x v="2"/>
    <n v="6"/>
    <n v="887.32"/>
    <n v="5323.92"/>
  </r>
  <r>
    <s v="O00420"/>
    <x v="27"/>
    <x v="417"/>
    <x v="2"/>
    <x v="2"/>
    <x v="0"/>
    <n v="10"/>
    <n v="139.41999999999999"/>
    <n v="1394.2"/>
  </r>
  <r>
    <s v="O00421"/>
    <x v="183"/>
    <x v="418"/>
    <x v="0"/>
    <x v="8"/>
    <x v="2"/>
    <n v="1"/>
    <n v="950.06"/>
    <n v="950.06"/>
  </r>
  <r>
    <s v="O00422"/>
    <x v="206"/>
    <x v="419"/>
    <x v="0"/>
    <x v="12"/>
    <x v="2"/>
    <n v="3"/>
    <n v="191.13"/>
    <n v="573.39"/>
  </r>
  <r>
    <s v="O00423"/>
    <x v="97"/>
    <x v="420"/>
    <x v="0"/>
    <x v="1"/>
    <x v="1"/>
    <n v="7"/>
    <n v="511.25"/>
    <n v="3578.75"/>
  </r>
  <r>
    <s v="O00424"/>
    <x v="253"/>
    <x v="421"/>
    <x v="0"/>
    <x v="18"/>
    <x v="2"/>
    <n v="8"/>
    <n v="161.83000000000001"/>
    <n v="1294.6400000000001"/>
  </r>
  <r>
    <s v="O00425"/>
    <x v="254"/>
    <x v="422"/>
    <x v="0"/>
    <x v="6"/>
    <x v="2"/>
    <n v="1"/>
    <n v="949.88"/>
    <n v="949.88"/>
  </r>
  <r>
    <s v="O00426"/>
    <x v="199"/>
    <x v="423"/>
    <x v="0"/>
    <x v="7"/>
    <x v="0"/>
    <n v="10"/>
    <n v="405.53"/>
    <n v="4055.3"/>
  </r>
  <r>
    <s v="O00427"/>
    <x v="195"/>
    <x v="424"/>
    <x v="0"/>
    <x v="14"/>
    <x v="3"/>
    <n v="9"/>
    <n v="690.29"/>
    <n v="6212.61"/>
  </r>
  <r>
    <s v="O00428"/>
    <x v="219"/>
    <x v="425"/>
    <x v="3"/>
    <x v="10"/>
    <x v="1"/>
    <n v="8"/>
    <n v="813.65"/>
    <n v="6509.2"/>
  </r>
  <r>
    <s v="O00429"/>
    <x v="199"/>
    <x v="426"/>
    <x v="1"/>
    <x v="13"/>
    <x v="3"/>
    <n v="2"/>
    <n v="255.85"/>
    <n v="511.7"/>
  </r>
  <r>
    <s v="O00430"/>
    <x v="34"/>
    <x v="427"/>
    <x v="2"/>
    <x v="7"/>
    <x v="0"/>
    <n v="9"/>
    <n v="334.54"/>
    <n v="3010.86"/>
  </r>
  <r>
    <s v="O00431"/>
    <x v="224"/>
    <x v="428"/>
    <x v="2"/>
    <x v="13"/>
    <x v="3"/>
    <n v="6"/>
    <n v="294.18"/>
    <n v="1765.08"/>
  </r>
  <r>
    <s v="O00432"/>
    <x v="255"/>
    <x v="429"/>
    <x v="3"/>
    <x v="5"/>
    <x v="2"/>
    <n v="3"/>
    <n v="434.21"/>
    <n v="1302.6300000000001"/>
  </r>
  <r>
    <s v="O00433"/>
    <x v="123"/>
    <x v="430"/>
    <x v="3"/>
    <x v="17"/>
    <x v="3"/>
    <n v="7"/>
    <n v="772.21"/>
    <n v="5405.47"/>
  </r>
  <r>
    <s v="O00434"/>
    <x v="177"/>
    <x v="431"/>
    <x v="1"/>
    <x v="0"/>
    <x v="0"/>
    <n v="8"/>
    <n v="190.86"/>
    <n v="1526.88"/>
  </r>
  <r>
    <s v="O00435"/>
    <x v="43"/>
    <x v="432"/>
    <x v="1"/>
    <x v="14"/>
    <x v="3"/>
    <n v="5"/>
    <n v="61.45"/>
    <n v="307.25"/>
  </r>
  <r>
    <s v="O00436"/>
    <x v="256"/>
    <x v="433"/>
    <x v="3"/>
    <x v="15"/>
    <x v="0"/>
    <n v="5"/>
    <n v="498.51"/>
    <n v="2492.5500000000002"/>
  </r>
  <r>
    <s v="O00437"/>
    <x v="211"/>
    <x v="434"/>
    <x v="1"/>
    <x v="14"/>
    <x v="3"/>
    <n v="1"/>
    <n v="427.44"/>
    <n v="427.44"/>
  </r>
  <r>
    <s v="O00438"/>
    <x v="257"/>
    <x v="435"/>
    <x v="1"/>
    <x v="12"/>
    <x v="2"/>
    <n v="9"/>
    <n v="233.64"/>
    <n v="2102.7600000000002"/>
  </r>
  <r>
    <s v="O00439"/>
    <x v="219"/>
    <x v="436"/>
    <x v="3"/>
    <x v="0"/>
    <x v="0"/>
    <n v="8"/>
    <n v="352.65"/>
    <n v="2821.2"/>
  </r>
  <r>
    <s v="O00440"/>
    <x v="7"/>
    <x v="437"/>
    <x v="3"/>
    <x v="12"/>
    <x v="2"/>
    <n v="4"/>
    <n v="866.48"/>
    <n v="3465.92"/>
  </r>
  <r>
    <s v="O00441"/>
    <x v="108"/>
    <x v="438"/>
    <x v="3"/>
    <x v="10"/>
    <x v="1"/>
    <n v="9"/>
    <n v="190.04"/>
    <n v="1710.36"/>
  </r>
  <r>
    <s v="O00442"/>
    <x v="61"/>
    <x v="439"/>
    <x v="2"/>
    <x v="10"/>
    <x v="1"/>
    <n v="10"/>
    <n v="114.2"/>
    <n v="1142"/>
  </r>
  <r>
    <s v="O00443"/>
    <x v="51"/>
    <x v="440"/>
    <x v="2"/>
    <x v="4"/>
    <x v="1"/>
    <n v="6"/>
    <n v="742.34"/>
    <n v="4454.04"/>
  </r>
  <r>
    <s v="O00444"/>
    <x v="197"/>
    <x v="441"/>
    <x v="2"/>
    <x v="11"/>
    <x v="0"/>
    <n v="6"/>
    <n v="834.41"/>
    <n v="5006.46"/>
  </r>
  <r>
    <s v="O00445"/>
    <x v="36"/>
    <x v="442"/>
    <x v="0"/>
    <x v="4"/>
    <x v="1"/>
    <n v="5"/>
    <n v="532.46"/>
    <n v="2662.3"/>
  </r>
  <r>
    <s v="O00446"/>
    <x v="212"/>
    <x v="443"/>
    <x v="2"/>
    <x v="11"/>
    <x v="0"/>
    <n v="10"/>
    <n v="185.7"/>
    <n v="1857"/>
  </r>
  <r>
    <s v="O00447"/>
    <x v="76"/>
    <x v="444"/>
    <x v="1"/>
    <x v="8"/>
    <x v="2"/>
    <n v="5"/>
    <n v="444.94"/>
    <n v="2224.6999999999998"/>
  </r>
  <r>
    <s v="O00448"/>
    <x v="34"/>
    <x v="445"/>
    <x v="0"/>
    <x v="9"/>
    <x v="1"/>
    <n v="4"/>
    <n v="560.34"/>
    <n v="2241.36"/>
  </r>
  <r>
    <s v="O00449"/>
    <x v="34"/>
    <x v="446"/>
    <x v="3"/>
    <x v="11"/>
    <x v="0"/>
    <n v="3"/>
    <n v="565.83000000000004"/>
    <n v="1697.49"/>
  </r>
  <r>
    <s v="O00450"/>
    <x v="33"/>
    <x v="447"/>
    <x v="0"/>
    <x v="2"/>
    <x v="0"/>
    <n v="7"/>
    <n v="292.73"/>
    <n v="2049.11"/>
  </r>
  <r>
    <s v="O00451"/>
    <x v="235"/>
    <x v="448"/>
    <x v="2"/>
    <x v="14"/>
    <x v="3"/>
    <n v="6"/>
    <n v="278.60000000000002"/>
    <n v="1671.6"/>
  </r>
  <r>
    <s v="O00452"/>
    <x v="81"/>
    <x v="449"/>
    <x v="1"/>
    <x v="6"/>
    <x v="2"/>
    <n v="7"/>
    <n v="843.88"/>
    <n v="5907.16"/>
  </r>
  <r>
    <s v="O00453"/>
    <x v="159"/>
    <x v="450"/>
    <x v="3"/>
    <x v="15"/>
    <x v="0"/>
    <n v="5"/>
    <n v="380.52"/>
    <n v="1902.6"/>
  </r>
  <r>
    <s v="O00454"/>
    <x v="127"/>
    <x v="451"/>
    <x v="1"/>
    <x v="13"/>
    <x v="3"/>
    <n v="7"/>
    <n v="160.21"/>
    <n v="1121.47"/>
  </r>
  <r>
    <s v="O00455"/>
    <x v="48"/>
    <x v="452"/>
    <x v="1"/>
    <x v="16"/>
    <x v="3"/>
    <n v="3"/>
    <n v="680.49"/>
    <n v="2041.47"/>
  </r>
  <r>
    <s v="O00456"/>
    <x v="29"/>
    <x v="453"/>
    <x v="3"/>
    <x v="19"/>
    <x v="3"/>
    <n v="5"/>
    <n v="940.58"/>
    <n v="4702.8999999999996"/>
  </r>
  <r>
    <s v="O00457"/>
    <x v="135"/>
    <x v="454"/>
    <x v="3"/>
    <x v="19"/>
    <x v="3"/>
    <n v="6"/>
    <n v="598.07000000000005"/>
    <n v="3588.42"/>
  </r>
  <r>
    <s v="O00458"/>
    <x v="21"/>
    <x v="455"/>
    <x v="1"/>
    <x v="17"/>
    <x v="3"/>
    <n v="7"/>
    <n v="755.57"/>
    <n v="5288.99"/>
  </r>
  <r>
    <s v="O00459"/>
    <x v="160"/>
    <x v="456"/>
    <x v="1"/>
    <x v="14"/>
    <x v="3"/>
    <n v="10"/>
    <n v="38.06"/>
    <n v="380.6"/>
  </r>
  <r>
    <s v="O00460"/>
    <x v="209"/>
    <x v="457"/>
    <x v="0"/>
    <x v="19"/>
    <x v="3"/>
    <n v="5"/>
    <n v="52.68"/>
    <n v="263.39999999999998"/>
  </r>
  <r>
    <s v="O00461"/>
    <x v="258"/>
    <x v="458"/>
    <x v="0"/>
    <x v="12"/>
    <x v="2"/>
    <n v="3"/>
    <n v="778.15"/>
    <n v="2334.4499999999998"/>
  </r>
  <r>
    <s v="O00462"/>
    <x v="259"/>
    <x v="459"/>
    <x v="3"/>
    <x v="12"/>
    <x v="2"/>
    <n v="4"/>
    <n v="114.73"/>
    <n v="458.92"/>
  </r>
  <r>
    <s v="O00463"/>
    <x v="5"/>
    <x v="460"/>
    <x v="3"/>
    <x v="1"/>
    <x v="1"/>
    <n v="9"/>
    <n v="29.95"/>
    <n v="269.55"/>
  </r>
  <r>
    <s v="O00464"/>
    <x v="36"/>
    <x v="461"/>
    <x v="1"/>
    <x v="19"/>
    <x v="3"/>
    <n v="4"/>
    <n v="453.33"/>
    <n v="1813.32"/>
  </r>
  <r>
    <s v="O00465"/>
    <x v="11"/>
    <x v="462"/>
    <x v="1"/>
    <x v="1"/>
    <x v="1"/>
    <n v="7"/>
    <n v="231.08"/>
    <n v="1617.56"/>
  </r>
  <r>
    <s v="O00466"/>
    <x v="220"/>
    <x v="463"/>
    <x v="1"/>
    <x v="12"/>
    <x v="2"/>
    <n v="1"/>
    <n v="575.03"/>
    <n v="575.03"/>
  </r>
  <r>
    <s v="O00467"/>
    <x v="76"/>
    <x v="464"/>
    <x v="1"/>
    <x v="2"/>
    <x v="0"/>
    <n v="7"/>
    <n v="504.68"/>
    <n v="3532.76"/>
  </r>
  <r>
    <s v="O00468"/>
    <x v="260"/>
    <x v="465"/>
    <x v="3"/>
    <x v="11"/>
    <x v="0"/>
    <n v="1"/>
    <n v="646.30999999999995"/>
    <n v="646.30999999999995"/>
  </r>
  <r>
    <s v="O00469"/>
    <x v="261"/>
    <x v="466"/>
    <x v="2"/>
    <x v="7"/>
    <x v="0"/>
    <n v="4"/>
    <n v="539.01"/>
    <n v="2156.04"/>
  </r>
  <r>
    <s v="O00470"/>
    <x v="75"/>
    <x v="467"/>
    <x v="3"/>
    <x v="4"/>
    <x v="1"/>
    <n v="9"/>
    <n v="211.65"/>
    <n v="1904.85"/>
  </r>
  <r>
    <s v="O00471"/>
    <x v="94"/>
    <x v="468"/>
    <x v="3"/>
    <x v="6"/>
    <x v="2"/>
    <n v="6"/>
    <n v="727.45"/>
    <n v="4364.7"/>
  </r>
  <r>
    <s v="O00472"/>
    <x v="6"/>
    <x v="469"/>
    <x v="0"/>
    <x v="15"/>
    <x v="0"/>
    <n v="10"/>
    <n v="514.1"/>
    <n v="5141"/>
  </r>
  <r>
    <s v="O00473"/>
    <x v="262"/>
    <x v="470"/>
    <x v="2"/>
    <x v="4"/>
    <x v="1"/>
    <n v="5"/>
    <n v="570.26"/>
    <n v="2851.3"/>
  </r>
  <r>
    <s v="O00474"/>
    <x v="79"/>
    <x v="471"/>
    <x v="1"/>
    <x v="6"/>
    <x v="2"/>
    <n v="5"/>
    <n v="727.39"/>
    <n v="3636.95"/>
  </r>
  <r>
    <s v="O00475"/>
    <x v="252"/>
    <x v="472"/>
    <x v="1"/>
    <x v="16"/>
    <x v="3"/>
    <n v="10"/>
    <n v="632.86"/>
    <n v="6328.6"/>
  </r>
  <r>
    <s v="O00476"/>
    <x v="78"/>
    <x v="473"/>
    <x v="0"/>
    <x v="13"/>
    <x v="3"/>
    <n v="6"/>
    <n v="681.3"/>
    <n v="4087.8"/>
  </r>
  <r>
    <s v="O00477"/>
    <x v="255"/>
    <x v="474"/>
    <x v="2"/>
    <x v="4"/>
    <x v="1"/>
    <n v="3"/>
    <n v="485.81"/>
    <n v="1457.43"/>
  </r>
  <r>
    <s v="O00478"/>
    <x v="263"/>
    <x v="475"/>
    <x v="3"/>
    <x v="3"/>
    <x v="1"/>
    <n v="10"/>
    <n v="359.9"/>
    <n v="3599"/>
  </r>
  <r>
    <s v="O00479"/>
    <x v="58"/>
    <x v="476"/>
    <x v="2"/>
    <x v="3"/>
    <x v="1"/>
    <n v="1"/>
    <n v="107.82"/>
    <n v="107.82"/>
  </r>
  <r>
    <s v="O00480"/>
    <x v="264"/>
    <x v="477"/>
    <x v="3"/>
    <x v="6"/>
    <x v="2"/>
    <n v="6"/>
    <n v="73.56"/>
    <n v="441.36"/>
  </r>
  <r>
    <s v="O00481"/>
    <x v="68"/>
    <x v="478"/>
    <x v="2"/>
    <x v="7"/>
    <x v="0"/>
    <n v="10"/>
    <n v="722.27"/>
    <n v="7222.7"/>
  </r>
  <r>
    <s v="O00482"/>
    <x v="100"/>
    <x v="479"/>
    <x v="2"/>
    <x v="12"/>
    <x v="2"/>
    <n v="6"/>
    <n v="973.07"/>
    <n v="5838.42"/>
  </r>
  <r>
    <s v="O00483"/>
    <x v="103"/>
    <x v="480"/>
    <x v="2"/>
    <x v="2"/>
    <x v="0"/>
    <n v="4"/>
    <n v="444.7"/>
    <n v="1778.8"/>
  </r>
  <r>
    <s v="O00484"/>
    <x v="141"/>
    <x v="481"/>
    <x v="1"/>
    <x v="0"/>
    <x v="0"/>
    <n v="3"/>
    <n v="980.71"/>
    <n v="2942.13"/>
  </r>
  <r>
    <s v="O00485"/>
    <x v="33"/>
    <x v="482"/>
    <x v="3"/>
    <x v="5"/>
    <x v="2"/>
    <n v="6"/>
    <n v="669.64"/>
    <n v="4017.84"/>
  </r>
  <r>
    <s v="O00486"/>
    <x v="211"/>
    <x v="483"/>
    <x v="2"/>
    <x v="2"/>
    <x v="0"/>
    <n v="10"/>
    <n v="935.42"/>
    <n v="9354.2000000000007"/>
  </r>
  <r>
    <s v="O00487"/>
    <x v="164"/>
    <x v="484"/>
    <x v="3"/>
    <x v="15"/>
    <x v="0"/>
    <n v="9"/>
    <n v="478.01"/>
    <n v="4302.09"/>
  </r>
  <r>
    <s v="O00488"/>
    <x v="124"/>
    <x v="485"/>
    <x v="2"/>
    <x v="7"/>
    <x v="0"/>
    <n v="4"/>
    <n v="827.6"/>
    <n v="3310.4"/>
  </r>
  <r>
    <s v="O00489"/>
    <x v="120"/>
    <x v="486"/>
    <x v="2"/>
    <x v="3"/>
    <x v="1"/>
    <n v="2"/>
    <n v="617.08000000000004"/>
    <n v="1234.1600000000001"/>
  </r>
  <r>
    <s v="O00490"/>
    <x v="10"/>
    <x v="487"/>
    <x v="1"/>
    <x v="6"/>
    <x v="2"/>
    <n v="4"/>
    <n v="664.47"/>
    <n v="2657.88"/>
  </r>
  <r>
    <s v="O00491"/>
    <x v="78"/>
    <x v="488"/>
    <x v="0"/>
    <x v="7"/>
    <x v="0"/>
    <n v="1"/>
    <n v="626.85"/>
    <n v="626.85"/>
  </r>
  <r>
    <s v="O00492"/>
    <x v="265"/>
    <x v="489"/>
    <x v="3"/>
    <x v="12"/>
    <x v="2"/>
    <n v="5"/>
    <n v="712.46"/>
    <n v="3562.3"/>
  </r>
  <r>
    <s v="O00493"/>
    <x v="266"/>
    <x v="490"/>
    <x v="0"/>
    <x v="17"/>
    <x v="3"/>
    <n v="5"/>
    <n v="679.3"/>
    <n v="3396.5"/>
  </r>
  <r>
    <s v="O00494"/>
    <x v="107"/>
    <x v="491"/>
    <x v="3"/>
    <x v="5"/>
    <x v="2"/>
    <n v="5"/>
    <n v="492.49"/>
    <n v="2462.4499999999998"/>
  </r>
  <r>
    <s v="O00495"/>
    <x v="267"/>
    <x v="492"/>
    <x v="0"/>
    <x v="18"/>
    <x v="2"/>
    <n v="4"/>
    <n v="400.19"/>
    <n v="1600.76"/>
  </r>
  <r>
    <s v="O00496"/>
    <x v="266"/>
    <x v="493"/>
    <x v="0"/>
    <x v="9"/>
    <x v="1"/>
    <n v="5"/>
    <n v="109.55"/>
    <n v="547.75"/>
  </r>
  <r>
    <s v="O00497"/>
    <x v="33"/>
    <x v="494"/>
    <x v="3"/>
    <x v="2"/>
    <x v="0"/>
    <n v="4"/>
    <n v="471.38"/>
    <n v="1885.52"/>
  </r>
  <r>
    <s v="O00498"/>
    <x v="268"/>
    <x v="495"/>
    <x v="1"/>
    <x v="1"/>
    <x v="1"/>
    <n v="7"/>
    <n v="375.77"/>
    <n v="2630.39"/>
  </r>
  <r>
    <s v="O00499"/>
    <x v="251"/>
    <x v="496"/>
    <x v="0"/>
    <x v="9"/>
    <x v="1"/>
    <n v="10"/>
    <n v="219.46"/>
    <n v="2194.6"/>
  </r>
  <r>
    <s v="O00500"/>
    <x v="65"/>
    <x v="497"/>
    <x v="0"/>
    <x v="4"/>
    <x v="1"/>
    <n v="7"/>
    <n v="619.37"/>
    <n v="4335.59"/>
  </r>
  <r>
    <s v="O00501"/>
    <x v="269"/>
    <x v="498"/>
    <x v="3"/>
    <x v="13"/>
    <x v="3"/>
    <n v="1"/>
    <n v="988.64"/>
    <n v="988.64"/>
  </r>
  <r>
    <s v="O00502"/>
    <x v="264"/>
    <x v="499"/>
    <x v="3"/>
    <x v="19"/>
    <x v="3"/>
    <n v="10"/>
    <n v="374.08"/>
    <n v="3740.8"/>
  </r>
  <r>
    <s v="O00503"/>
    <x v="270"/>
    <x v="500"/>
    <x v="2"/>
    <x v="16"/>
    <x v="3"/>
    <n v="2"/>
    <n v="833.08"/>
    <n v="1666.16"/>
  </r>
  <r>
    <s v="O00504"/>
    <x v="141"/>
    <x v="501"/>
    <x v="1"/>
    <x v="17"/>
    <x v="3"/>
    <n v="8"/>
    <n v="856.26"/>
    <n v="6850.08"/>
  </r>
  <r>
    <s v="O00505"/>
    <x v="135"/>
    <x v="502"/>
    <x v="1"/>
    <x v="9"/>
    <x v="1"/>
    <n v="8"/>
    <n v="703.32"/>
    <n v="5626.56"/>
  </r>
  <r>
    <s v="O00506"/>
    <x v="78"/>
    <x v="503"/>
    <x v="1"/>
    <x v="7"/>
    <x v="0"/>
    <n v="10"/>
    <n v="49.58"/>
    <n v="495.8"/>
  </r>
  <r>
    <s v="O00507"/>
    <x v="253"/>
    <x v="504"/>
    <x v="3"/>
    <x v="0"/>
    <x v="0"/>
    <n v="7"/>
    <n v="742.11"/>
    <n v="5194.7700000000004"/>
  </r>
  <r>
    <s v="O00508"/>
    <x v="258"/>
    <x v="505"/>
    <x v="1"/>
    <x v="9"/>
    <x v="1"/>
    <n v="3"/>
    <n v="722.43"/>
    <n v="2167.29"/>
  </r>
  <r>
    <s v="O00509"/>
    <x v="99"/>
    <x v="506"/>
    <x v="3"/>
    <x v="14"/>
    <x v="3"/>
    <n v="5"/>
    <n v="478.3"/>
    <n v="2391.5"/>
  </r>
  <r>
    <s v="O00510"/>
    <x v="235"/>
    <x v="507"/>
    <x v="2"/>
    <x v="4"/>
    <x v="1"/>
    <n v="1"/>
    <n v="486.93"/>
    <n v="486.93"/>
  </r>
  <r>
    <s v="O00511"/>
    <x v="212"/>
    <x v="508"/>
    <x v="1"/>
    <x v="12"/>
    <x v="2"/>
    <n v="5"/>
    <n v="946.86"/>
    <n v="4734.3"/>
  </r>
  <r>
    <s v="O00512"/>
    <x v="271"/>
    <x v="509"/>
    <x v="0"/>
    <x v="11"/>
    <x v="0"/>
    <n v="2"/>
    <n v="590.84"/>
    <n v="1181.68"/>
  </r>
  <r>
    <s v="O00513"/>
    <x v="171"/>
    <x v="510"/>
    <x v="2"/>
    <x v="18"/>
    <x v="2"/>
    <n v="9"/>
    <n v="269.54000000000002"/>
    <n v="2425.86"/>
  </r>
  <r>
    <s v="O00514"/>
    <x v="272"/>
    <x v="511"/>
    <x v="3"/>
    <x v="5"/>
    <x v="2"/>
    <n v="7"/>
    <n v="926.51"/>
    <n v="6485.57"/>
  </r>
  <r>
    <s v="O00515"/>
    <x v="273"/>
    <x v="512"/>
    <x v="0"/>
    <x v="2"/>
    <x v="0"/>
    <n v="2"/>
    <n v="814.57"/>
    <n v="1629.14"/>
  </r>
  <r>
    <s v="O00516"/>
    <x v="190"/>
    <x v="513"/>
    <x v="3"/>
    <x v="18"/>
    <x v="2"/>
    <n v="6"/>
    <n v="652.63"/>
    <n v="3915.78"/>
  </r>
  <r>
    <s v="O00517"/>
    <x v="218"/>
    <x v="514"/>
    <x v="0"/>
    <x v="19"/>
    <x v="3"/>
    <n v="9"/>
    <n v="886.5"/>
    <n v="7978.5"/>
  </r>
  <r>
    <s v="O00518"/>
    <x v="250"/>
    <x v="515"/>
    <x v="1"/>
    <x v="14"/>
    <x v="3"/>
    <n v="8"/>
    <n v="837.14"/>
    <n v="6697.12"/>
  </r>
  <r>
    <s v="O00519"/>
    <x v="220"/>
    <x v="516"/>
    <x v="0"/>
    <x v="0"/>
    <x v="0"/>
    <n v="3"/>
    <n v="977.77"/>
    <n v="2933.31"/>
  </r>
  <r>
    <s v="O00520"/>
    <x v="68"/>
    <x v="517"/>
    <x v="3"/>
    <x v="13"/>
    <x v="3"/>
    <n v="1"/>
    <n v="438.71"/>
    <n v="438.71"/>
  </r>
  <r>
    <s v="O00521"/>
    <x v="243"/>
    <x v="518"/>
    <x v="0"/>
    <x v="9"/>
    <x v="1"/>
    <n v="5"/>
    <n v="396"/>
    <n v="1980"/>
  </r>
  <r>
    <s v="O00522"/>
    <x v="163"/>
    <x v="519"/>
    <x v="3"/>
    <x v="10"/>
    <x v="1"/>
    <n v="10"/>
    <n v="226.18"/>
    <n v="2261.8000000000002"/>
  </r>
  <r>
    <s v="O00523"/>
    <x v="221"/>
    <x v="520"/>
    <x v="1"/>
    <x v="19"/>
    <x v="3"/>
    <n v="4"/>
    <n v="428.19"/>
    <n v="1712.76"/>
  </r>
  <r>
    <s v="O00524"/>
    <x v="190"/>
    <x v="521"/>
    <x v="1"/>
    <x v="9"/>
    <x v="1"/>
    <n v="8"/>
    <n v="630.78"/>
    <n v="5046.24"/>
  </r>
  <r>
    <s v="O00525"/>
    <x v="179"/>
    <x v="522"/>
    <x v="2"/>
    <x v="7"/>
    <x v="0"/>
    <n v="7"/>
    <n v="164.18"/>
    <n v="1149.26"/>
  </r>
  <r>
    <s v="O00526"/>
    <x v="274"/>
    <x v="523"/>
    <x v="3"/>
    <x v="16"/>
    <x v="3"/>
    <n v="9"/>
    <n v="858.9"/>
    <n v="7730.1"/>
  </r>
  <r>
    <s v="O00527"/>
    <x v="54"/>
    <x v="524"/>
    <x v="0"/>
    <x v="9"/>
    <x v="1"/>
    <n v="2"/>
    <n v="79.569999999999993"/>
    <n v="159.13999999999999"/>
  </r>
  <r>
    <s v="O00528"/>
    <x v="200"/>
    <x v="525"/>
    <x v="0"/>
    <x v="13"/>
    <x v="3"/>
    <n v="2"/>
    <n v="521.84"/>
    <n v="1043.68"/>
  </r>
  <r>
    <s v="O00529"/>
    <x v="260"/>
    <x v="526"/>
    <x v="3"/>
    <x v="9"/>
    <x v="1"/>
    <n v="9"/>
    <n v="152.97999999999999"/>
    <n v="1376.82"/>
  </r>
  <r>
    <s v="O00530"/>
    <x v="275"/>
    <x v="527"/>
    <x v="1"/>
    <x v="10"/>
    <x v="1"/>
    <n v="1"/>
    <n v="835.8"/>
    <n v="835.8"/>
  </r>
  <r>
    <s v="O00531"/>
    <x v="246"/>
    <x v="528"/>
    <x v="2"/>
    <x v="6"/>
    <x v="2"/>
    <n v="6"/>
    <n v="842.33"/>
    <n v="5053.9799999999996"/>
  </r>
  <r>
    <s v="O00532"/>
    <x v="276"/>
    <x v="529"/>
    <x v="1"/>
    <x v="12"/>
    <x v="2"/>
    <n v="2"/>
    <n v="697.42"/>
    <n v="1394.84"/>
  </r>
  <r>
    <s v="O00533"/>
    <x v="7"/>
    <x v="530"/>
    <x v="0"/>
    <x v="2"/>
    <x v="0"/>
    <n v="9"/>
    <n v="368.91"/>
    <n v="3320.19"/>
  </r>
  <r>
    <s v="O00534"/>
    <x v="137"/>
    <x v="531"/>
    <x v="1"/>
    <x v="1"/>
    <x v="1"/>
    <n v="6"/>
    <n v="474.66"/>
    <n v="2847.96"/>
  </r>
  <r>
    <s v="O00535"/>
    <x v="14"/>
    <x v="532"/>
    <x v="0"/>
    <x v="19"/>
    <x v="3"/>
    <n v="7"/>
    <n v="53.46"/>
    <n v="374.22"/>
  </r>
  <r>
    <s v="O00536"/>
    <x v="277"/>
    <x v="533"/>
    <x v="0"/>
    <x v="8"/>
    <x v="2"/>
    <n v="2"/>
    <n v="187.74"/>
    <n v="375.48"/>
  </r>
  <r>
    <s v="O00537"/>
    <x v="278"/>
    <x v="534"/>
    <x v="3"/>
    <x v="13"/>
    <x v="3"/>
    <n v="6"/>
    <n v="598.23"/>
    <n v="3589.38"/>
  </r>
  <r>
    <s v="O00538"/>
    <x v="279"/>
    <x v="535"/>
    <x v="3"/>
    <x v="16"/>
    <x v="3"/>
    <n v="9"/>
    <n v="67.92"/>
    <n v="611.28"/>
  </r>
  <r>
    <s v="O00539"/>
    <x v="217"/>
    <x v="536"/>
    <x v="2"/>
    <x v="9"/>
    <x v="1"/>
    <n v="1"/>
    <n v="553.58000000000004"/>
    <n v="553.58000000000004"/>
  </r>
  <r>
    <s v="O00540"/>
    <x v="67"/>
    <x v="537"/>
    <x v="3"/>
    <x v="4"/>
    <x v="1"/>
    <n v="10"/>
    <n v="915.49"/>
    <n v="9154.9"/>
  </r>
  <r>
    <s v="O00541"/>
    <x v="63"/>
    <x v="538"/>
    <x v="0"/>
    <x v="10"/>
    <x v="1"/>
    <n v="8"/>
    <n v="109.14"/>
    <n v="873.12"/>
  </r>
  <r>
    <s v="O00542"/>
    <x v="280"/>
    <x v="539"/>
    <x v="2"/>
    <x v="15"/>
    <x v="0"/>
    <n v="6"/>
    <n v="515.19000000000005"/>
    <n v="3091.14"/>
  </r>
  <r>
    <s v="O00543"/>
    <x v="281"/>
    <x v="540"/>
    <x v="0"/>
    <x v="10"/>
    <x v="1"/>
    <n v="1"/>
    <n v="581.36"/>
    <n v="581.36"/>
  </r>
  <r>
    <s v="O00544"/>
    <x v="282"/>
    <x v="541"/>
    <x v="0"/>
    <x v="3"/>
    <x v="1"/>
    <n v="4"/>
    <n v="338.76"/>
    <n v="1355.04"/>
  </r>
  <r>
    <s v="O00545"/>
    <x v="129"/>
    <x v="542"/>
    <x v="0"/>
    <x v="18"/>
    <x v="2"/>
    <n v="6"/>
    <n v="784.18"/>
    <n v="4705.08"/>
  </r>
  <r>
    <s v="O00546"/>
    <x v="261"/>
    <x v="543"/>
    <x v="1"/>
    <x v="3"/>
    <x v="1"/>
    <n v="3"/>
    <n v="388.87"/>
    <n v="1166.6099999999999"/>
  </r>
  <r>
    <s v="O00547"/>
    <x v="283"/>
    <x v="544"/>
    <x v="1"/>
    <x v="12"/>
    <x v="2"/>
    <n v="10"/>
    <n v="903.6"/>
    <n v="9036"/>
  </r>
  <r>
    <s v="O00548"/>
    <x v="181"/>
    <x v="545"/>
    <x v="0"/>
    <x v="10"/>
    <x v="1"/>
    <n v="1"/>
    <n v="854.16"/>
    <n v="854.16"/>
  </r>
  <r>
    <s v="O00549"/>
    <x v="14"/>
    <x v="546"/>
    <x v="0"/>
    <x v="10"/>
    <x v="1"/>
    <n v="10"/>
    <n v="607.19000000000005"/>
    <n v="6071.9"/>
  </r>
  <r>
    <s v="O00550"/>
    <x v="284"/>
    <x v="547"/>
    <x v="3"/>
    <x v="7"/>
    <x v="0"/>
    <n v="9"/>
    <n v="866.2"/>
    <n v="7795.8"/>
  </r>
  <r>
    <s v="O00551"/>
    <x v="156"/>
    <x v="548"/>
    <x v="0"/>
    <x v="12"/>
    <x v="2"/>
    <n v="6"/>
    <n v="621"/>
    <n v="3726"/>
  </r>
  <r>
    <s v="O00552"/>
    <x v="285"/>
    <x v="549"/>
    <x v="1"/>
    <x v="0"/>
    <x v="0"/>
    <n v="8"/>
    <n v="258.58"/>
    <n v="2068.64"/>
  </r>
  <r>
    <s v="O00553"/>
    <x v="128"/>
    <x v="550"/>
    <x v="0"/>
    <x v="2"/>
    <x v="0"/>
    <n v="10"/>
    <n v="705.21"/>
    <n v="7052.1"/>
  </r>
  <r>
    <s v="O00554"/>
    <x v="286"/>
    <x v="551"/>
    <x v="2"/>
    <x v="2"/>
    <x v="0"/>
    <n v="4"/>
    <n v="479.59"/>
    <n v="1918.36"/>
  </r>
  <r>
    <s v="O00555"/>
    <x v="252"/>
    <x v="552"/>
    <x v="2"/>
    <x v="19"/>
    <x v="3"/>
    <n v="1"/>
    <n v="592.13"/>
    <n v="592.13"/>
  </r>
  <r>
    <s v="O00556"/>
    <x v="97"/>
    <x v="553"/>
    <x v="0"/>
    <x v="7"/>
    <x v="0"/>
    <n v="2"/>
    <n v="258"/>
    <n v="516"/>
  </r>
  <r>
    <s v="O00557"/>
    <x v="200"/>
    <x v="554"/>
    <x v="2"/>
    <x v="18"/>
    <x v="2"/>
    <n v="1"/>
    <n v="977.25"/>
    <n v="977.25"/>
  </r>
  <r>
    <s v="O00558"/>
    <x v="287"/>
    <x v="555"/>
    <x v="2"/>
    <x v="10"/>
    <x v="1"/>
    <n v="4"/>
    <n v="262.08999999999997"/>
    <n v="1048.3599999999999"/>
  </r>
  <r>
    <s v="O00559"/>
    <x v="288"/>
    <x v="556"/>
    <x v="3"/>
    <x v="12"/>
    <x v="2"/>
    <n v="2"/>
    <n v="287.3"/>
    <n v="574.6"/>
  </r>
  <r>
    <s v="O00560"/>
    <x v="200"/>
    <x v="557"/>
    <x v="0"/>
    <x v="15"/>
    <x v="0"/>
    <n v="4"/>
    <n v="829.29"/>
    <n v="3317.16"/>
  </r>
  <r>
    <s v="O00561"/>
    <x v="254"/>
    <x v="558"/>
    <x v="0"/>
    <x v="18"/>
    <x v="2"/>
    <n v="6"/>
    <n v="820.26"/>
    <n v="4921.5600000000004"/>
  </r>
  <r>
    <s v="O00562"/>
    <x v="61"/>
    <x v="559"/>
    <x v="3"/>
    <x v="13"/>
    <x v="3"/>
    <n v="8"/>
    <n v="552.95000000000005"/>
    <n v="4423.6000000000004"/>
  </r>
  <r>
    <s v="O00563"/>
    <x v="13"/>
    <x v="560"/>
    <x v="2"/>
    <x v="1"/>
    <x v="1"/>
    <n v="7"/>
    <n v="72.89"/>
    <n v="510.23"/>
  </r>
  <r>
    <s v="O00564"/>
    <x v="289"/>
    <x v="561"/>
    <x v="1"/>
    <x v="12"/>
    <x v="2"/>
    <n v="5"/>
    <n v="729.54"/>
    <n v="3647.7"/>
  </r>
  <r>
    <s v="O00565"/>
    <x v="290"/>
    <x v="562"/>
    <x v="0"/>
    <x v="8"/>
    <x v="2"/>
    <n v="1"/>
    <n v="256.83"/>
    <n v="256.83"/>
  </r>
  <r>
    <s v="O00566"/>
    <x v="291"/>
    <x v="563"/>
    <x v="2"/>
    <x v="19"/>
    <x v="3"/>
    <n v="3"/>
    <n v="786.32"/>
    <n v="2358.96"/>
  </r>
  <r>
    <s v="O00567"/>
    <x v="72"/>
    <x v="564"/>
    <x v="3"/>
    <x v="7"/>
    <x v="0"/>
    <n v="2"/>
    <n v="398.37"/>
    <n v="796.74"/>
  </r>
  <r>
    <s v="O00568"/>
    <x v="200"/>
    <x v="565"/>
    <x v="0"/>
    <x v="6"/>
    <x v="2"/>
    <n v="9"/>
    <n v="233.58"/>
    <n v="2102.2199999999998"/>
  </r>
  <r>
    <s v="O00569"/>
    <x v="20"/>
    <x v="566"/>
    <x v="2"/>
    <x v="5"/>
    <x v="2"/>
    <n v="2"/>
    <n v="562.47"/>
    <n v="1124.94"/>
  </r>
  <r>
    <s v="O00570"/>
    <x v="91"/>
    <x v="567"/>
    <x v="1"/>
    <x v="3"/>
    <x v="1"/>
    <n v="4"/>
    <n v="910.88"/>
    <n v="3643.52"/>
  </r>
  <r>
    <s v="O00571"/>
    <x v="292"/>
    <x v="568"/>
    <x v="3"/>
    <x v="18"/>
    <x v="2"/>
    <n v="6"/>
    <n v="324.08999999999997"/>
    <n v="1944.54"/>
  </r>
  <r>
    <s v="O00572"/>
    <x v="215"/>
    <x v="569"/>
    <x v="0"/>
    <x v="18"/>
    <x v="2"/>
    <n v="1"/>
    <n v="864.55"/>
    <n v="864.55"/>
  </r>
  <r>
    <s v="O00573"/>
    <x v="43"/>
    <x v="570"/>
    <x v="3"/>
    <x v="8"/>
    <x v="2"/>
    <n v="5"/>
    <n v="313.70999999999998"/>
    <n v="1568.55"/>
  </r>
  <r>
    <s v="O00574"/>
    <x v="278"/>
    <x v="571"/>
    <x v="3"/>
    <x v="3"/>
    <x v="1"/>
    <n v="7"/>
    <n v="807.09"/>
    <n v="5649.63"/>
  </r>
  <r>
    <s v="O00575"/>
    <x v="262"/>
    <x v="572"/>
    <x v="1"/>
    <x v="6"/>
    <x v="2"/>
    <n v="8"/>
    <n v="945.63"/>
    <n v="7565.04"/>
  </r>
  <r>
    <s v="O00576"/>
    <x v="103"/>
    <x v="573"/>
    <x v="1"/>
    <x v="14"/>
    <x v="3"/>
    <n v="10"/>
    <n v="269.25"/>
    <n v="2692.5"/>
  </r>
  <r>
    <s v="O00577"/>
    <x v="293"/>
    <x v="574"/>
    <x v="2"/>
    <x v="10"/>
    <x v="1"/>
    <n v="2"/>
    <n v="237.06"/>
    <n v="474.12"/>
  </r>
  <r>
    <s v="O00578"/>
    <x v="260"/>
    <x v="575"/>
    <x v="3"/>
    <x v="0"/>
    <x v="0"/>
    <n v="1"/>
    <n v="976.64"/>
    <n v="976.64"/>
  </r>
  <r>
    <s v="O00579"/>
    <x v="294"/>
    <x v="576"/>
    <x v="1"/>
    <x v="16"/>
    <x v="3"/>
    <n v="7"/>
    <n v="764.75"/>
    <n v="5353.25"/>
  </r>
  <r>
    <s v="O00580"/>
    <x v="2"/>
    <x v="577"/>
    <x v="1"/>
    <x v="3"/>
    <x v="1"/>
    <n v="5"/>
    <n v="689.81"/>
    <n v="3449.05"/>
  </r>
  <r>
    <s v="O00581"/>
    <x v="135"/>
    <x v="578"/>
    <x v="2"/>
    <x v="19"/>
    <x v="3"/>
    <n v="2"/>
    <n v="679.48"/>
    <n v="1358.96"/>
  </r>
  <r>
    <s v="O00582"/>
    <x v="160"/>
    <x v="579"/>
    <x v="2"/>
    <x v="7"/>
    <x v="0"/>
    <n v="7"/>
    <n v="632.12"/>
    <n v="4424.84"/>
  </r>
  <r>
    <s v="O00583"/>
    <x v="119"/>
    <x v="580"/>
    <x v="1"/>
    <x v="10"/>
    <x v="1"/>
    <n v="7"/>
    <n v="660.47"/>
    <n v="4623.29"/>
  </r>
  <r>
    <s v="O00584"/>
    <x v="132"/>
    <x v="581"/>
    <x v="2"/>
    <x v="16"/>
    <x v="3"/>
    <n v="8"/>
    <n v="679.57"/>
    <n v="5436.56"/>
  </r>
  <r>
    <s v="O00585"/>
    <x v="121"/>
    <x v="582"/>
    <x v="2"/>
    <x v="12"/>
    <x v="2"/>
    <n v="5"/>
    <n v="423.74"/>
    <n v="2118.6999999999998"/>
  </r>
  <r>
    <s v="O00586"/>
    <x v="295"/>
    <x v="583"/>
    <x v="1"/>
    <x v="15"/>
    <x v="0"/>
    <n v="3"/>
    <n v="549.83000000000004"/>
    <n v="1649.49"/>
  </r>
  <r>
    <s v="O00587"/>
    <x v="296"/>
    <x v="584"/>
    <x v="0"/>
    <x v="2"/>
    <x v="0"/>
    <n v="6"/>
    <n v="521.04999999999995"/>
    <n v="3126.3"/>
  </r>
  <r>
    <s v="O00588"/>
    <x v="271"/>
    <x v="585"/>
    <x v="1"/>
    <x v="2"/>
    <x v="0"/>
    <n v="3"/>
    <n v="829"/>
    <n v="2487"/>
  </r>
  <r>
    <s v="O00589"/>
    <x v="255"/>
    <x v="586"/>
    <x v="2"/>
    <x v="15"/>
    <x v="0"/>
    <n v="6"/>
    <n v="71.27"/>
    <n v="427.62"/>
  </r>
  <r>
    <s v="O00590"/>
    <x v="85"/>
    <x v="587"/>
    <x v="1"/>
    <x v="7"/>
    <x v="0"/>
    <n v="10"/>
    <n v="368.74"/>
    <n v="3687.4"/>
  </r>
  <r>
    <s v="O00591"/>
    <x v="200"/>
    <x v="588"/>
    <x v="2"/>
    <x v="7"/>
    <x v="0"/>
    <n v="9"/>
    <n v="565.20000000000005"/>
    <n v="5086.8"/>
  </r>
  <r>
    <s v="O00592"/>
    <x v="297"/>
    <x v="589"/>
    <x v="3"/>
    <x v="11"/>
    <x v="0"/>
    <n v="10"/>
    <n v="730.04"/>
    <n v="7300.4"/>
  </r>
  <r>
    <s v="O00593"/>
    <x v="150"/>
    <x v="590"/>
    <x v="3"/>
    <x v="10"/>
    <x v="1"/>
    <n v="6"/>
    <n v="788.99"/>
    <n v="4733.9399999999996"/>
  </r>
  <r>
    <s v="O00594"/>
    <x v="107"/>
    <x v="591"/>
    <x v="3"/>
    <x v="4"/>
    <x v="1"/>
    <n v="9"/>
    <n v="862"/>
    <n v="7758"/>
  </r>
  <r>
    <s v="O00595"/>
    <x v="61"/>
    <x v="592"/>
    <x v="0"/>
    <x v="15"/>
    <x v="0"/>
    <n v="10"/>
    <n v="789.46"/>
    <n v="7894.6"/>
  </r>
  <r>
    <s v="O00596"/>
    <x v="182"/>
    <x v="593"/>
    <x v="2"/>
    <x v="9"/>
    <x v="1"/>
    <n v="7"/>
    <n v="702.52"/>
    <n v="4917.6400000000003"/>
  </r>
  <r>
    <s v="O00597"/>
    <x v="117"/>
    <x v="594"/>
    <x v="3"/>
    <x v="8"/>
    <x v="2"/>
    <n v="8"/>
    <n v="521.87"/>
    <n v="4174.96"/>
  </r>
  <r>
    <s v="O00598"/>
    <x v="86"/>
    <x v="595"/>
    <x v="1"/>
    <x v="6"/>
    <x v="2"/>
    <n v="1"/>
    <n v="414.05"/>
    <n v="414.05"/>
  </r>
  <r>
    <s v="O00599"/>
    <x v="83"/>
    <x v="596"/>
    <x v="3"/>
    <x v="13"/>
    <x v="3"/>
    <n v="6"/>
    <n v="10.210000000000001"/>
    <n v="61.26"/>
  </r>
  <r>
    <s v="O00600"/>
    <x v="213"/>
    <x v="597"/>
    <x v="1"/>
    <x v="18"/>
    <x v="2"/>
    <n v="1"/>
    <n v="204.84"/>
    <n v="204.84"/>
  </r>
  <r>
    <s v="O00601"/>
    <x v="39"/>
    <x v="598"/>
    <x v="1"/>
    <x v="14"/>
    <x v="3"/>
    <n v="10"/>
    <n v="512.89"/>
    <n v="5128.8999999999996"/>
  </r>
  <r>
    <s v="O00602"/>
    <x v="204"/>
    <x v="599"/>
    <x v="0"/>
    <x v="4"/>
    <x v="1"/>
    <n v="1"/>
    <n v="515.4"/>
    <n v="515.4"/>
  </r>
  <r>
    <s v="O00603"/>
    <x v="298"/>
    <x v="600"/>
    <x v="1"/>
    <x v="15"/>
    <x v="0"/>
    <n v="7"/>
    <n v="961.26"/>
    <n v="6728.82"/>
  </r>
  <r>
    <s v="O00604"/>
    <x v="294"/>
    <x v="601"/>
    <x v="0"/>
    <x v="10"/>
    <x v="1"/>
    <n v="1"/>
    <n v="885.81"/>
    <n v="885.81"/>
  </r>
  <r>
    <s v="O00605"/>
    <x v="299"/>
    <x v="602"/>
    <x v="2"/>
    <x v="15"/>
    <x v="0"/>
    <n v="7"/>
    <n v="620.33000000000004"/>
    <n v="4342.3100000000004"/>
  </r>
  <r>
    <s v="O00606"/>
    <x v="231"/>
    <x v="603"/>
    <x v="3"/>
    <x v="15"/>
    <x v="0"/>
    <n v="8"/>
    <n v="787.44"/>
    <n v="6299.52"/>
  </r>
  <r>
    <s v="O00607"/>
    <x v="65"/>
    <x v="604"/>
    <x v="0"/>
    <x v="5"/>
    <x v="2"/>
    <n v="8"/>
    <n v="120.91"/>
    <n v="967.28"/>
  </r>
  <r>
    <s v="O00608"/>
    <x v="260"/>
    <x v="605"/>
    <x v="3"/>
    <x v="14"/>
    <x v="3"/>
    <n v="9"/>
    <n v="906.13"/>
    <n v="8155.17"/>
  </r>
  <r>
    <s v="O00609"/>
    <x v="300"/>
    <x v="606"/>
    <x v="1"/>
    <x v="8"/>
    <x v="2"/>
    <n v="3"/>
    <n v="254.28"/>
    <n v="762.84"/>
  </r>
  <r>
    <s v="O00610"/>
    <x v="228"/>
    <x v="607"/>
    <x v="2"/>
    <x v="4"/>
    <x v="1"/>
    <n v="6"/>
    <n v="571.84"/>
    <n v="3431.04"/>
  </r>
  <r>
    <s v="O00611"/>
    <x v="301"/>
    <x v="608"/>
    <x v="2"/>
    <x v="12"/>
    <x v="2"/>
    <n v="9"/>
    <n v="611.39"/>
    <n v="5502.51"/>
  </r>
  <r>
    <s v="O00612"/>
    <x v="301"/>
    <x v="609"/>
    <x v="2"/>
    <x v="4"/>
    <x v="1"/>
    <n v="2"/>
    <n v="115.97"/>
    <n v="231.94"/>
  </r>
  <r>
    <s v="O00613"/>
    <x v="129"/>
    <x v="610"/>
    <x v="2"/>
    <x v="6"/>
    <x v="2"/>
    <n v="3"/>
    <n v="352.37"/>
    <n v="1057.1099999999999"/>
  </r>
  <r>
    <s v="O00614"/>
    <x v="62"/>
    <x v="611"/>
    <x v="3"/>
    <x v="16"/>
    <x v="3"/>
    <n v="5"/>
    <n v="652.08000000000004"/>
    <n v="3260.4"/>
  </r>
  <r>
    <s v="O00615"/>
    <x v="235"/>
    <x v="612"/>
    <x v="1"/>
    <x v="17"/>
    <x v="3"/>
    <n v="3"/>
    <n v="513.41"/>
    <n v="1540.23"/>
  </r>
  <r>
    <s v="O00616"/>
    <x v="302"/>
    <x v="613"/>
    <x v="3"/>
    <x v="17"/>
    <x v="3"/>
    <n v="10"/>
    <n v="892.25"/>
    <n v="8922.5"/>
  </r>
  <r>
    <s v="O00617"/>
    <x v="96"/>
    <x v="614"/>
    <x v="2"/>
    <x v="0"/>
    <x v="0"/>
    <n v="9"/>
    <n v="994.7"/>
    <n v="8952.2999999999993"/>
  </r>
  <r>
    <s v="O00618"/>
    <x v="303"/>
    <x v="615"/>
    <x v="1"/>
    <x v="1"/>
    <x v="1"/>
    <n v="9"/>
    <n v="367.35"/>
    <n v="3306.15"/>
  </r>
  <r>
    <s v="O00619"/>
    <x v="234"/>
    <x v="616"/>
    <x v="2"/>
    <x v="18"/>
    <x v="2"/>
    <n v="5"/>
    <n v="581.70000000000005"/>
    <n v="2908.5"/>
  </r>
  <r>
    <s v="O00620"/>
    <x v="294"/>
    <x v="617"/>
    <x v="2"/>
    <x v="4"/>
    <x v="1"/>
    <n v="8"/>
    <n v="955.77"/>
    <n v="7646.16"/>
  </r>
  <r>
    <s v="O00621"/>
    <x v="173"/>
    <x v="618"/>
    <x v="1"/>
    <x v="15"/>
    <x v="0"/>
    <n v="7"/>
    <n v="355.57"/>
    <n v="2488.9899999999998"/>
  </r>
  <r>
    <s v="O00622"/>
    <x v="92"/>
    <x v="619"/>
    <x v="0"/>
    <x v="1"/>
    <x v="1"/>
    <n v="7"/>
    <n v="870"/>
    <n v="6090"/>
  </r>
  <r>
    <s v="O00623"/>
    <x v="304"/>
    <x v="620"/>
    <x v="0"/>
    <x v="10"/>
    <x v="1"/>
    <n v="1"/>
    <n v="354.64"/>
    <n v="354.64"/>
  </r>
  <r>
    <s v="O00624"/>
    <x v="153"/>
    <x v="621"/>
    <x v="3"/>
    <x v="0"/>
    <x v="0"/>
    <n v="5"/>
    <n v="188.26"/>
    <n v="941.3"/>
  </r>
  <r>
    <s v="O00625"/>
    <x v="246"/>
    <x v="622"/>
    <x v="1"/>
    <x v="9"/>
    <x v="1"/>
    <n v="3"/>
    <n v="460.38"/>
    <n v="1381.14"/>
  </r>
  <r>
    <s v="O00626"/>
    <x v="305"/>
    <x v="623"/>
    <x v="3"/>
    <x v="17"/>
    <x v="3"/>
    <n v="3"/>
    <n v="620.04"/>
    <n v="1860.12"/>
  </r>
  <r>
    <s v="O00627"/>
    <x v="38"/>
    <x v="624"/>
    <x v="0"/>
    <x v="1"/>
    <x v="1"/>
    <n v="4"/>
    <n v="528.98"/>
    <n v="2115.92"/>
  </r>
  <r>
    <s v="O00628"/>
    <x v="12"/>
    <x v="625"/>
    <x v="0"/>
    <x v="4"/>
    <x v="1"/>
    <n v="8"/>
    <n v="581.94000000000005"/>
    <n v="4655.5200000000004"/>
  </r>
  <r>
    <s v="O00629"/>
    <x v="111"/>
    <x v="626"/>
    <x v="2"/>
    <x v="3"/>
    <x v="1"/>
    <n v="7"/>
    <n v="835.63"/>
    <n v="5849.41"/>
  </r>
  <r>
    <s v="O00630"/>
    <x v="229"/>
    <x v="627"/>
    <x v="0"/>
    <x v="11"/>
    <x v="0"/>
    <n v="4"/>
    <n v="121.18"/>
    <n v="484.72"/>
  </r>
  <r>
    <s v="O00631"/>
    <x v="306"/>
    <x v="628"/>
    <x v="1"/>
    <x v="7"/>
    <x v="0"/>
    <n v="8"/>
    <n v="123.5"/>
    <n v="988"/>
  </r>
  <r>
    <s v="O00632"/>
    <x v="17"/>
    <x v="629"/>
    <x v="0"/>
    <x v="1"/>
    <x v="1"/>
    <n v="3"/>
    <n v="357.59"/>
    <n v="1072.77"/>
  </r>
  <r>
    <s v="O00633"/>
    <x v="183"/>
    <x v="630"/>
    <x v="3"/>
    <x v="4"/>
    <x v="1"/>
    <n v="1"/>
    <n v="303.08"/>
    <n v="303.08"/>
  </r>
  <r>
    <s v="O00634"/>
    <x v="119"/>
    <x v="631"/>
    <x v="3"/>
    <x v="2"/>
    <x v="0"/>
    <n v="10"/>
    <n v="760.34"/>
    <n v="7603.4"/>
  </r>
  <r>
    <s v="O00635"/>
    <x v="100"/>
    <x v="632"/>
    <x v="0"/>
    <x v="7"/>
    <x v="0"/>
    <n v="3"/>
    <n v="860.88"/>
    <n v="2582.64"/>
  </r>
  <r>
    <s v="O00636"/>
    <x v="99"/>
    <x v="633"/>
    <x v="3"/>
    <x v="11"/>
    <x v="0"/>
    <n v="3"/>
    <n v="27.62"/>
    <n v="82.86"/>
  </r>
  <r>
    <s v="O00637"/>
    <x v="87"/>
    <x v="634"/>
    <x v="0"/>
    <x v="19"/>
    <x v="3"/>
    <n v="5"/>
    <n v="63.54"/>
    <n v="317.7"/>
  </r>
  <r>
    <s v="O00638"/>
    <x v="68"/>
    <x v="635"/>
    <x v="2"/>
    <x v="0"/>
    <x v="0"/>
    <n v="4"/>
    <n v="890.47"/>
    <n v="3561.88"/>
  </r>
  <r>
    <s v="O00639"/>
    <x v="254"/>
    <x v="636"/>
    <x v="1"/>
    <x v="1"/>
    <x v="1"/>
    <n v="1"/>
    <n v="421.16"/>
    <n v="421.16"/>
  </r>
  <r>
    <s v="O00640"/>
    <x v="119"/>
    <x v="637"/>
    <x v="3"/>
    <x v="18"/>
    <x v="2"/>
    <n v="1"/>
    <n v="168.02"/>
    <n v="168.02"/>
  </r>
  <r>
    <s v="O00641"/>
    <x v="98"/>
    <x v="638"/>
    <x v="2"/>
    <x v="16"/>
    <x v="3"/>
    <n v="5"/>
    <n v="282.39"/>
    <n v="1411.95"/>
  </r>
  <r>
    <s v="O00642"/>
    <x v="221"/>
    <x v="639"/>
    <x v="1"/>
    <x v="19"/>
    <x v="3"/>
    <n v="5"/>
    <n v="199.6"/>
    <n v="998"/>
  </r>
  <r>
    <s v="O00643"/>
    <x v="117"/>
    <x v="640"/>
    <x v="2"/>
    <x v="18"/>
    <x v="2"/>
    <n v="10"/>
    <n v="262.33"/>
    <n v="2623.3"/>
  </r>
  <r>
    <s v="O00644"/>
    <x v="246"/>
    <x v="641"/>
    <x v="2"/>
    <x v="0"/>
    <x v="0"/>
    <n v="7"/>
    <n v="301.89"/>
    <n v="2113.23"/>
  </r>
  <r>
    <s v="O00645"/>
    <x v="153"/>
    <x v="642"/>
    <x v="3"/>
    <x v="12"/>
    <x v="2"/>
    <n v="1"/>
    <n v="249.49"/>
    <n v="249.49"/>
  </r>
  <r>
    <s v="O00646"/>
    <x v="307"/>
    <x v="643"/>
    <x v="2"/>
    <x v="9"/>
    <x v="1"/>
    <n v="3"/>
    <n v="337.73"/>
    <n v="1013.19"/>
  </r>
  <r>
    <s v="O00647"/>
    <x v="189"/>
    <x v="644"/>
    <x v="3"/>
    <x v="5"/>
    <x v="2"/>
    <n v="9"/>
    <n v="300.8"/>
    <n v="2707.2"/>
  </r>
  <r>
    <s v="O00648"/>
    <x v="191"/>
    <x v="645"/>
    <x v="1"/>
    <x v="3"/>
    <x v="1"/>
    <n v="9"/>
    <n v="664.35"/>
    <n v="5979.15"/>
  </r>
  <r>
    <s v="O00649"/>
    <x v="54"/>
    <x v="646"/>
    <x v="0"/>
    <x v="15"/>
    <x v="0"/>
    <n v="2"/>
    <n v="918.56"/>
    <n v="1837.12"/>
  </r>
  <r>
    <s v="O00650"/>
    <x v="308"/>
    <x v="647"/>
    <x v="0"/>
    <x v="17"/>
    <x v="3"/>
    <n v="8"/>
    <n v="537.73"/>
    <n v="4301.84"/>
  </r>
  <r>
    <s v="O00651"/>
    <x v="81"/>
    <x v="648"/>
    <x v="3"/>
    <x v="2"/>
    <x v="0"/>
    <n v="2"/>
    <n v="692.61"/>
    <n v="1385.22"/>
  </r>
  <r>
    <s v="O00652"/>
    <x v="29"/>
    <x v="123"/>
    <x v="1"/>
    <x v="7"/>
    <x v="0"/>
    <n v="1"/>
    <n v="724.25"/>
    <n v="724.25"/>
  </r>
  <r>
    <s v="O00653"/>
    <x v="70"/>
    <x v="319"/>
    <x v="1"/>
    <x v="18"/>
    <x v="2"/>
    <n v="1"/>
    <n v="470.75"/>
    <n v="470.75"/>
  </r>
  <r>
    <s v="O00654"/>
    <x v="280"/>
    <x v="649"/>
    <x v="1"/>
    <x v="10"/>
    <x v="1"/>
    <n v="6"/>
    <n v="279.10000000000002"/>
    <n v="1674.6"/>
  </r>
  <r>
    <s v="O00655"/>
    <x v="279"/>
    <x v="650"/>
    <x v="0"/>
    <x v="0"/>
    <x v="0"/>
    <n v="10"/>
    <n v="493.72"/>
    <n v="4937.2"/>
  </r>
  <r>
    <s v="O00656"/>
    <x v="13"/>
    <x v="651"/>
    <x v="1"/>
    <x v="9"/>
    <x v="1"/>
    <n v="5"/>
    <n v="354.91"/>
    <n v="1774.55"/>
  </r>
  <r>
    <s v="O00657"/>
    <x v="309"/>
    <x v="652"/>
    <x v="0"/>
    <x v="15"/>
    <x v="0"/>
    <n v="5"/>
    <n v="159.19"/>
    <n v="795.95"/>
  </r>
  <r>
    <s v="O00658"/>
    <x v="47"/>
    <x v="653"/>
    <x v="3"/>
    <x v="17"/>
    <x v="3"/>
    <n v="3"/>
    <n v="233.15"/>
    <n v="699.45"/>
  </r>
  <r>
    <s v="O00659"/>
    <x v="29"/>
    <x v="654"/>
    <x v="0"/>
    <x v="14"/>
    <x v="3"/>
    <n v="2"/>
    <n v="612.95000000000005"/>
    <n v="1225.9000000000001"/>
  </r>
  <r>
    <s v="O00660"/>
    <x v="4"/>
    <x v="655"/>
    <x v="3"/>
    <x v="18"/>
    <x v="2"/>
    <n v="7"/>
    <n v="13.92"/>
    <n v="97.44"/>
  </r>
  <r>
    <s v="O00661"/>
    <x v="232"/>
    <x v="656"/>
    <x v="2"/>
    <x v="19"/>
    <x v="3"/>
    <n v="8"/>
    <n v="355.97"/>
    <n v="2847.76"/>
  </r>
  <r>
    <s v="O00662"/>
    <x v="24"/>
    <x v="657"/>
    <x v="2"/>
    <x v="14"/>
    <x v="3"/>
    <n v="7"/>
    <n v="953.37"/>
    <n v="6673.59"/>
  </r>
  <r>
    <s v="O00663"/>
    <x v="95"/>
    <x v="658"/>
    <x v="1"/>
    <x v="7"/>
    <x v="0"/>
    <n v="9"/>
    <n v="60.49"/>
    <n v="544.41"/>
  </r>
  <r>
    <s v="O00664"/>
    <x v="146"/>
    <x v="659"/>
    <x v="2"/>
    <x v="3"/>
    <x v="1"/>
    <n v="5"/>
    <n v="618.91999999999996"/>
    <n v="3094.6"/>
  </r>
  <r>
    <s v="O00665"/>
    <x v="52"/>
    <x v="660"/>
    <x v="2"/>
    <x v="13"/>
    <x v="3"/>
    <n v="7"/>
    <n v="937.59"/>
    <n v="6563.13"/>
  </r>
  <r>
    <s v="O00666"/>
    <x v="309"/>
    <x v="661"/>
    <x v="0"/>
    <x v="19"/>
    <x v="3"/>
    <n v="9"/>
    <n v="397.4"/>
    <n v="3576.6"/>
  </r>
  <r>
    <s v="O00667"/>
    <x v="72"/>
    <x v="662"/>
    <x v="1"/>
    <x v="13"/>
    <x v="3"/>
    <n v="5"/>
    <n v="384.36"/>
    <n v="1921.8"/>
  </r>
  <r>
    <s v="O00668"/>
    <x v="90"/>
    <x v="663"/>
    <x v="2"/>
    <x v="16"/>
    <x v="3"/>
    <n v="10"/>
    <n v="567.58000000000004"/>
    <n v="5675.8"/>
  </r>
  <r>
    <s v="O00669"/>
    <x v="310"/>
    <x v="664"/>
    <x v="2"/>
    <x v="13"/>
    <x v="3"/>
    <n v="9"/>
    <n v="81.2"/>
    <n v="730.8"/>
  </r>
  <r>
    <s v="O00670"/>
    <x v="1"/>
    <x v="665"/>
    <x v="3"/>
    <x v="4"/>
    <x v="1"/>
    <n v="3"/>
    <n v="787.26"/>
    <n v="2361.7800000000002"/>
  </r>
  <r>
    <s v="O00671"/>
    <x v="291"/>
    <x v="666"/>
    <x v="3"/>
    <x v="6"/>
    <x v="2"/>
    <n v="8"/>
    <n v="528.38"/>
    <n v="4227.04"/>
  </r>
  <r>
    <s v="O00672"/>
    <x v="273"/>
    <x v="667"/>
    <x v="0"/>
    <x v="3"/>
    <x v="1"/>
    <n v="6"/>
    <n v="393.08"/>
    <n v="2358.48"/>
  </r>
  <r>
    <s v="O00673"/>
    <x v="79"/>
    <x v="668"/>
    <x v="1"/>
    <x v="9"/>
    <x v="1"/>
    <n v="4"/>
    <n v="472.93"/>
    <n v="1891.72"/>
  </r>
  <r>
    <s v="O00674"/>
    <x v="259"/>
    <x v="669"/>
    <x v="1"/>
    <x v="11"/>
    <x v="0"/>
    <n v="7"/>
    <n v="469.57"/>
    <n v="3286.99"/>
  </r>
  <r>
    <s v="O00675"/>
    <x v="272"/>
    <x v="670"/>
    <x v="3"/>
    <x v="1"/>
    <x v="1"/>
    <n v="5"/>
    <n v="887.3"/>
    <n v="4436.5"/>
  </r>
  <r>
    <s v="O00676"/>
    <x v="139"/>
    <x v="671"/>
    <x v="3"/>
    <x v="11"/>
    <x v="0"/>
    <n v="3"/>
    <n v="293.87"/>
    <n v="881.61"/>
  </r>
  <r>
    <s v="O00677"/>
    <x v="311"/>
    <x v="672"/>
    <x v="2"/>
    <x v="4"/>
    <x v="1"/>
    <n v="4"/>
    <n v="333.25"/>
    <n v="1333"/>
  </r>
  <r>
    <s v="O00678"/>
    <x v="292"/>
    <x v="673"/>
    <x v="3"/>
    <x v="11"/>
    <x v="0"/>
    <n v="4"/>
    <n v="376.5"/>
    <n v="1506"/>
  </r>
  <r>
    <s v="O00679"/>
    <x v="312"/>
    <x v="674"/>
    <x v="0"/>
    <x v="15"/>
    <x v="0"/>
    <n v="3"/>
    <n v="514.51"/>
    <n v="1543.53"/>
  </r>
  <r>
    <s v="O00680"/>
    <x v="241"/>
    <x v="675"/>
    <x v="0"/>
    <x v="12"/>
    <x v="2"/>
    <n v="4"/>
    <n v="426.14"/>
    <n v="1704.56"/>
  </r>
  <r>
    <s v="O00681"/>
    <x v="159"/>
    <x v="676"/>
    <x v="0"/>
    <x v="19"/>
    <x v="3"/>
    <n v="7"/>
    <n v="821.94"/>
    <n v="5753.58"/>
  </r>
  <r>
    <s v="O00682"/>
    <x v="193"/>
    <x v="677"/>
    <x v="2"/>
    <x v="12"/>
    <x v="2"/>
    <n v="8"/>
    <n v="512.07000000000005"/>
    <n v="4096.5600000000004"/>
  </r>
  <r>
    <s v="O00683"/>
    <x v="297"/>
    <x v="678"/>
    <x v="3"/>
    <x v="14"/>
    <x v="3"/>
    <n v="6"/>
    <n v="382.75"/>
    <n v="2296.5"/>
  </r>
  <r>
    <s v="O00684"/>
    <x v="245"/>
    <x v="679"/>
    <x v="1"/>
    <x v="10"/>
    <x v="1"/>
    <n v="7"/>
    <n v="335.54"/>
    <n v="2348.7800000000002"/>
  </r>
  <r>
    <s v="O00685"/>
    <x v="104"/>
    <x v="680"/>
    <x v="3"/>
    <x v="4"/>
    <x v="1"/>
    <n v="6"/>
    <n v="951.11"/>
    <n v="5706.66"/>
  </r>
  <r>
    <s v="O00686"/>
    <x v="313"/>
    <x v="681"/>
    <x v="3"/>
    <x v="8"/>
    <x v="2"/>
    <n v="8"/>
    <n v="180.79"/>
    <n v="1446.32"/>
  </r>
  <r>
    <s v="O00687"/>
    <x v="246"/>
    <x v="682"/>
    <x v="0"/>
    <x v="16"/>
    <x v="3"/>
    <n v="2"/>
    <n v="870.5"/>
    <n v="1741"/>
  </r>
  <r>
    <s v="O00688"/>
    <x v="314"/>
    <x v="683"/>
    <x v="1"/>
    <x v="3"/>
    <x v="1"/>
    <n v="7"/>
    <n v="178.12"/>
    <n v="1246.8399999999999"/>
  </r>
  <r>
    <s v="O00689"/>
    <x v="315"/>
    <x v="684"/>
    <x v="2"/>
    <x v="18"/>
    <x v="2"/>
    <n v="9"/>
    <n v="952.7"/>
    <n v="8574.2999999999993"/>
  </r>
  <r>
    <s v="O00690"/>
    <x v="278"/>
    <x v="685"/>
    <x v="2"/>
    <x v="3"/>
    <x v="1"/>
    <n v="10"/>
    <n v="953.6"/>
    <n v="9536"/>
  </r>
  <r>
    <s v="O00691"/>
    <x v="141"/>
    <x v="686"/>
    <x v="3"/>
    <x v="5"/>
    <x v="2"/>
    <n v="8"/>
    <n v="840.07"/>
    <n v="6720.56"/>
  </r>
  <r>
    <s v="O00692"/>
    <x v="66"/>
    <x v="687"/>
    <x v="1"/>
    <x v="18"/>
    <x v="2"/>
    <n v="4"/>
    <n v="826.46"/>
    <n v="3305.84"/>
  </r>
  <r>
    <s v="O00693"/>
    <x v="316"/>
    <x v="688"/>
    <x v="2"/>
    <x v="19"/>
    <x v="3"/>
    <n v="2"/>
    <n v="29.66"/>
    <n v="59.32"/>
  </r>
  <r>
    <s v="O00694"/>
    <x v="317"/>
    <x v="689"/>
    <x v="0"/>
    <x v="15"/>
    <x v="0"/>
    <n v="9"/>
    <n v="561"/>
    <n v="5049"/>
  </r>
  <r>
    <s v="O00695"/>
    <x v="162"/>
    <x v="690"/>
    <x v="3"/>
    <x v="18"/>
    <x v="2"/>
    <n v="5"/>
    <n v="998.23"/>
    <n v="4991.1499999999996"/>
  </r>
  <r>
    <s v="O00696"/>
    <x v="192"/>
    <x v="691"/>
    <x v="1"/>
    <x v="9"/>
    <x v="1"/>
    <n v="6"/>
    <n v="434.61"/>
    <n v="2607.66"/>
  </r>
  <r>
    <s v="O00697"/>
    <x v="10"/>
    <x v="692"/>
    <x v="1"/>
    <x v="0"/>
    <x v="0"/>
    <n v="10"/>
    <n v="924.6"/>
    <n v="9246"/>
  </r>
  <r>
    <s v="O00698"/>
    <x v="272"/>
    <x v="693"/>
    <x v="1"/>
    <x v="18"/>
    <x v="2"/>
    <n v="3"/>
    <n v="329.79"/>
    <n v="989.37"/>
  </r>
  <r>
    <s v="O00699"/>
    <x v="178"/>
    <x v="694"/>
    <x v="3"/>
    <x v="13"/>
    <x v="3"/>
    <n v="4"/>
    <n v="208.6"/>
    <n v="834.4"/>
  </r>
  <r>
    <s v="O00700"/>
    <x v="3"/>
    <x v="695"/>
    <x v="2"/>
    <x v="9"/>
    <x v="1"/>
    <n v="8"/>
    <n v="583.53"/>
    <n v="4668.24"/>
  </r>
  <r>
    <s v="O00701"/>
    <x v="318"/>
    <x v="696"/>
    <x v="1"/>
    <x v="13"/>
    <x v="3"/>
    <n v="7"/>
    <n v="669.34"/>
    <n v="4685.38"/>
  </r>
  <r>
    <s v="O00702"/>
    <x v="103"/>
    <x v="697"/>
    <x v="2"/>
    <x v="2"/>
    <x v="0"/>
    <n v="2"/>
    <n v="443.31"/>
    <n v="886.62"/>
  </r>
  <r>
    <s v="O00703"/>
    <x v="17"/>
    <x v="698"/>
    <x v="3"/>
    <x v="15"/>
    <x v="0"/>
    <n v="2"/>
    <n v="445.5"/>
    <n v="891"/>
  </r>
  <r>
    <s v="O00704"/>
    <x v="50"/>
    <x v="699"/>
    <x v="1"/>
    <x v="5"/>
    <x v="2"/>
    <n v="2"/>
    <n v="947.99"/>
    <n v="1895.98"/>
  </r>
  <r>
    <s v="O00705"/>
    <x v="305"/>
    <x v="700"/>
    <x v="1"/>
    <x v="17"/>
    <x v="3"/>
    <n v="1"/>
    <n v="725.59"/>
    <n v="725.59"/>
  </r>
  <r>
    <s v="O00706"/>
    <x v="61"/>
    <x v="701"/>
    <x v="1"/>
    <x v="1"/>
    <x v="1"/>
    <n v="3"/>
    <n v="242.77"/>
    <n v="728.31"/>
  </r>
  <r>
    <s v="O00707"/>
    <x v="230"/>
    <x v="702"/>
    <x v="1"/>
    <x v="7"/>
    <x v="0"/>
    <n v="6"/>
    <n v="676.55"/>
    <n v="4059.3"/>
  </r>
  <r>
    <s v="O00708"/>
    <x v="245"/>
    <x v="703"/>
    <x v="3"/>
    <x v="6"/>
    <x v="2"/>
    <n v="9"/>
    <n v="713.16"/>
    <n v="6418.44"/>
  </r>
  <r>
    <s v="O00709"/>
    <x v="319"/>
    <x v="704"/>
    <x v="0"/>
    <x v="11"/>
    <x v="0"/>
    <n v="8"/>
    <n v="985.14"/>
    <n v="7881.12"/>
  </r>
  <r>
    <s v="O00710"/>
    <x v="249"/>
    <x v="705"/>
    <x v="2"/>
    <x v="0"/>
    <x v="0"/>
    <n v="4"/>
    <n v="370.77"/>
    <n v="1483.08"/>
  </r>
  <r>
    <s v="O00711"/>
    <x v="299"/>
    <x v="706"/>
    <x v="0"/>
    <x v="11"/>
    <x v="0"/>
    <n v="7"/>
    <n v="48.95"/>
    <n v="342.65"/>
  </r>
  <r>
    <s v="O00712"/>
    <x v="320"/>
    <x v="707"/>
    <x v="1"/>
    <x v="12"/>
    <x v="2"/>
    <n v="5"/>
    <n v="109.99"/>
    <n v="549.95000000000005"/>
  </r>
  <r>
    <s v="O00713"/>
    <x v="34"/>
    <x v="708"/>
    <x v="0"/>
    <x v="10"/>
    <x v="1"/>
    <n v="2"/>
    <n v="556.95000000000005"/>
    <n v="1113.9000000000001"/>
  </r>
  <r>
    <s v="O00714"/>
    <x v="321"/>
    <x v="709"/>
    <x v="2"/>
    <x v="15"/>
    <x v="0"/>
    <n v="10"/>
    <n v="580.73"/>
    <n v="5807.3"/>
  </r>
  <r>
    <s v="O00715"/>
    <x v="158"/>
    <x v="710"/>
    <x v="2"/>
    <x v="19"/>
    <x v="3"/>
    <n v="1"/>
    <n v="242.92"/>
    <n v="242.92"/>
  </r>
  <r>
    <s v="O00716"/>
    <x v="28"/>
    <x v="711"/>
    <x v="2"/>
    <x v="7"/>
    <x v="0"/>
    <n v="10"/>
    <n v="646.26"/>
    <n v="6462.6"/>
  </r>
  <r>
    <s v="O00717"/>
    <x v="322"/>
    <x v="712"/>
    <x v="0"/>
    <x v="18"/>
    <x v="2"/>
    <n v="9"/>
    <n v="181.71"/>
    <n v="1635.39"/>
  </r>
  <r>
    <s v="O00718"/>
    <x v="274"/>
    <x v="293"/>
    <x v="1"/>
    <x v="16"/>
    <x v="3"/>
    <n v="5"/>
    <n v="648.98"/>
    <n v="3244.9"/>
  </r>
  <r>
    <s v="O00719"/>
    <x v="64"/>
    <x v="713"/>
    <x v="0"/>
    <x v="17"/>
    <x v="3"/>
    <n v="2"/>
    <n v="70.3"/>
    <n v="140.6"/>
  </r>
  <r>
    <s v="O00720"/>
    <x v="318"/>
    <x v="714"/>
    <x v="2"/>
    <x v="16"/>
    <x v="3"/>
    <n v="9"/>
    <n v="924.98"/>
    <n v="8324.82"/>
  </r>
  <r>
    <s v="O00721"/>
    <x v="323"/>
    <x v="715"/>
    <x v="0"/>
    <x v="3"/>
    <x v="1"/>
    <n v="1"/>
    <n v="25.23"/>
    <n v="25.23"/>
  </r>
  <r>
    <s v="O00722"/>
    <x v="297"/>
    <x v="716"/>
    <x v="1"/>
    <x v="18"/>
    <x v="2"/>
    <n v="3"/>
    <n v="496.85"/>
    <n v="1490.55"/>
  </r>
  <r>
    <s v="O00723"/>
    <x v="323"/>
    <x v="717"/>
    <x v="2"/>
    <x v="6"/>
    <x v="2"/>
    <n v="8"/>
    <n v="117.97"/>
    <n v="943.76"/>
  </r>
  <r>
    <s v="O00724"/>
    <x v="324"/>
    <x v="718"/>
    <x v="0"/>
    <x v="5"/>
    <x v="2"/>
    <n v="4"/>
    <n v="881.02"/>
    <n v="3524.08"/>
  </r>
  <r>
    <s v="O00725"/>
    <x v="237"/>
    <x v="719"/>
    <x v="0"/>
    <x v="10"/>
    <x v="1"/>
    <n v="2"/>
    <n v="918.47"/>
    <n v="1836.94"/>
  </r>
  <r>
    <s v="O00726"/>
    <x v="282"/>
    <x v="720"/>
    <x v="2"/>
    <x v="2"/>
    <x v="0"/>
    <n v="6"/>
    <n v="81.96"/>
    <n v="491.76"/>
  </r>
  <r>
    <s v="O00727"/>
    <x v="164"/>
    <x v="721"/>
    <x v="3"/>
    <x v="19"/>
    <x v="3"/>
    <n v="7"/>
    <n v="246.82"/>
    <n v="1727.74"/>
  </r>
  <r>
    <s v="O00728"/>
    <x v="125"/>
    <x v="722"/>
    <x v="1"/>
    <x v="11"/>
    <x v="0"/>
    <n v="4"/>
    <n v="905.17"/>
    <n v="3620.68"/>
  </r>
  <r>
    <s v="O00729"/>
    <x v="322"/>
    <x v="723"/>
    <x v="1"/>
    <x v="0"/>
    <x v="0"/>
    <n v="6"/>
    <n v="369.29"/>
    <n v="2215.7399999999998"/>
  </r>
  <r>
    <s v="O00730"/>
    <x v="10"/>
    <x v="724"/>
    <x v="0"/>
    <x v="16"/>
    <x v="3"/>
    <n v="7"/>
    <n v="53.57"/>
    <n v="374.99"/>
  </r>
  <r>
    <s v="O00731"/>
    <x v="82"/>
    <x v="725"/>
    <x v="0"/>
    <x v="5"/>
    <x v="2"/>
    <n v="1"/>
    <n v="389.07"/>
    <n v="389.07"/>
  </r>
  <r>
    <s v="O00732"/>
    <x v="76"/>
    <x v="726"/>
    <x v="0"/>
    <x v="12"/>
    <x v="2"/>
    <n v="1"/>
    <n v="565.64"/>
    <n v="565.64"/>
  </r>
  <r>
    <s v="O00733"/>
    <x v="163"/>
    <x v="727"/>
    <x v="3"/>
    <x v="10"/>
    <x v="1"/>
    <n v="1"/>
    <n v="445.86"/>
    <n v="445.86"/>
  </r>
  <r>
    <s v="O00734"/>
    <x v="147"/>
    <x v="728"/>
    <x v="3"/>
    <x v="8"/>
    <x v="2"/>
    <n v="8"/>
    <n v="81.56"/>
    <n v="652.48"/>
  </r>
  <r>
    <s v="O00735"/>
    <x v="9"/>
    <x v="729"/>
    <x v="2"/>
    <x v="1"/>
    <x v="1"/>
    <n v="6"/>
    <n v="203.37"/>
    <n v="1220.22"/>
  </r>
  <r>
    <s v="O00736"/>
    <x v="117"/>
    <x v="730"/>
    <x v="1"/>
    <x v="4"/>
    <x v="1"/>
    <n v="7"/>
    <n v="296.29000000000002"/>
    <n v="2074.0300000000002"/>
  </r>
  <r>
    <s v="O00737"/>
    <x v="21"/>
    <x v="731"/>
    <x v="2"/>
    <x v="15"/>
    <x v="0"/>
    <n v="9"/>
    <n v="533.49"/>
    <n v="4801.41"/>
  </r>
  <r>
    <s v="O00738"/>
    <x v="11"/>
    <x v="732"/>
    <x v="1"/>
    <x v="16"/>
    <x v="3"/>
    <n v="1"/>
    <n v="134.96"/>
    <n v="134.96"/>
  </r>
  <r>
    <s v="O00739"/>
    <x v="27"/>
    <x v="733"/>
    <x v="1"/>
    <x v="7"/>
    <x v="0"/>
    <n v="4"/>
    <n v="791.94"/>
    <n v="3167.76"/>
  </r>
  <r>
    <s v="O00740"/>
    <x v="90"/>
    <x v="734"/>
    <x v="2"/>
    <x v="7"/>
    <x v="0"/>
    <n v="1"/>
    <n v="184.62"/>
    <n v="184.62"/>
  </r>
  <r>
    <s v="O00741"/>
    <x v="145"/>
    <x v="735"/>
    <x v="3"/>
    <x v="11"/>
    <x v="0"/>
    <n v="9"/>
    <n v="257.14999999999998"/>
    <n v="2314.35"/>
  </r>
  <r>
    <s v="O00742"/>
    <x v="325"/>
    <x v="736"/>
    <x v="3"/>
    <x v="13"/>
    <x v="3"/>
    <n v="3"/>
    <n v="766.22"/>
    <n v="2298.66"/>
  </r>
  <r>
    <s v="O00743"/>
    <x v="315"/>
    <x v="737"/>
    <x v="1"/>
    <x v="15"/>
    <x v="0"/>
    <n v="8"/>
    <n v="169.19"/>
    <n v="1353.52"/>
  </r>
  <r>
    <s v="O00744"/>
    <x v="112"/>
    <x v="738"/>
    <x v="1"/>
    <x v="19"/>
    <x v="3"/>
    <n v="9"/>
    <n v="456.05"/>
    <n v="4104.45"/>
  </r>
  <r>
    <s v="O00745"/>
    <x v="202"/>
    <x v="739"/>
    <x v="0"/>
    <x v="11"/>
    <x v="0"/>
    <n v="1"/>
    <n v="784.21"/>
    <n v="784.21"/>
  </r>
  <r>
    <s v="O00746"/>
    <x v="35"/>
    <x v="740"/>
    <x v="0"/>
    <x v="19"/>
    <x v="3"/>
    <n v="5"/>
    <n v="56.63"/>
    <n v="283.14999999999998"/>
  </r>
  <r>
    <s v="O00747"/>
    <x v="219"/>
    <x v="741"/>
    <x v="0"/>
    <x v="12"/>
    <x v="2"/>
    <n v="5"/>
    <n v="645.26"/>
    <n v="3226.3"/>
  </r>
  <r>
    <s v="O00748"/>
    <x v="107"/>
    <x v="742"/>
    <x v="2"/>
    <x v="15"/>
    <x v="0"/>
    <n v="8"/>
    <n v="582.59"/>
    <n v="4660.72"/>
  </r>
  <r>
    <s v="O00749"/>
    <x v="252"/>
    <x v="743"/>
    <x v="2"/>
    <x v="3"/>
    <x v="1"/>
    <n v="5"/>
    <n v="845.32"/>
    <n v="4226.6000000000004"/>
  </r>
  <r>
    <s v="O00750"/>
    <x v="135"/>
    <x v="744"/>
    <x v="2"/>
    <x v="10"/>
    <x v="1"/>
    <n v="2"/>
    <n v="108.24"/>
    <n v="216.48"/>
  </r>
  <r>
    <s v="O00751"/>
    <x v="128"/>
    <x v="745"/>
    <x v="3"/>
    <x v="19"/>
    <x v="3"/>
    <n v="5"/>
    <n v="24.6"/>
    <n v="123"/>
  </r>
  <r>
    <s v="O00752"/>
    <x v="81"/>
    <x v="746"/>
    <x v="2"/>
    <x v="8"/>
    <x v="2"/>
    <n v="2"/>
    <n v="179.14"/>
    <n v="358.28"/>
  </r>
  <r>
    <s v="O00753"/>
    <x v="262"/>
    <x v="747"/>
    <x v="1"/>
    <x v="4"/>
    <x v="1"/>
    <n v="10"/>
    <n v="497"/>
    <n v="4970"/>
  </r>
  <r>
    <s v="O00754"/>
    <x v="203"/>
    <x v="748"/>
    <x v="2"/>
    <x v="14"/>
    <x v="3"/>
    <n v="3"/>
    <n v="119.73"/>
    <n v="359.19"/>
  </r>
  <r>
    <s v="O00755"/>
    <x v="307"/>
    <x v="749"/>
    <x v="1"/>
    <x v="18"/>
    <x v="2"/>
    <n v="4"/>
    <n v="312.58999999999997"/>
    <n v="1250.3599999999999"/>
  </r>
  <r>
    <s v="O00756"/>
    <x v="12"/>
    <x v="750"/>
    <x v="2"/>
    <x v="10"/>
    <x v="1"/>
    <n v="7"/>
    <n v="832.12"/>
    <n v="5824.84"/>
  </r>
  <r>
    <s v="O00757"/>
    <x v="154"/>
    <x v="751"/>
    <x v="3"/>
    <x v="19"/>
    <x v="3"/>
    <n v="9"/>
    <n v="884.77"/>
    <n v="7962.93"/>
  </r>
  <r>
    <s v="O00758"/>
    <x v="326"/>
    <x v="752"/>
    <x v="0"/>
    <x v="13"/>
    <x v="3"/>
    <n v="1"/>
    <n v="79.14"/>
    <n v="79.14"/>
  </r>
  <r>
    <s v="O00759"/>
    <x v="167"/>
    <x v="753"/>
    <x v="0"/>
    <x v="7"/>
    <x v="0"/>
    <n v="8"/>
    <n v="666.44"/>
    <n v="5331.52"/>
  </r>
  <r>
    <s v="O00760"/>
    <x v="93"/>
    <x v="754"/>
    <x v="2"/>
    <x v="8"/>
    <x v="2"/>
    <n v="1"/>
    <n v="833.33"/>
    <n v="833.33"/>
  </r>
  <r>
    <s v="O00761"/>
    <x v="70"/>
    <x v="755"/>
    <x v="2"/>
    <x v="2"/>
    <x v="0"/>
    <n v="1"/>
    <n v="712.73"/>
    <n v="712.73"/>
  </r>
  <r>
    <s v="O00762"/>
    <x v="211"/>
    <x v="756"/>
    <x v="2"/>
    <x v="9"/>
    <x v="1"/>
    <n v="6"/>
    <n v="375.1"/>
    <n v="2250.6"/>
  </r>
  <r>
    <s v="O00763"/>
    <x v="321"/>
    <x v="757"/>
    <x v="3"/>
    <x v="2"/>
    <x v="0"/>
    <n v="5"/>
    <n v="761.17"/>
    <n v="3805.85"/>
  </r>
  <r>
    <s v="O00764"/>
    <x v="133"/>
    <x v="758"/>
    <x v="2"/>
    <x v="13"/>
    <x v="3"/>
    <n v="1"/>
    <n v="437.53"/>
    <n v="437.53"/>
  </r>
  <r>
    <s v="O00765"/>
    <x v="21"/>
    <x v="759"/>
    <x v="1"/>
    <x v="8"/>
    <x v="2"/>
    <n v="6"/>
    <n v="481.13"/>
    <n v="2886.78"/>
  </r>
  <r>
    <s v="O00766"/>
    <x v="304"/>
    <x v="760"/>
    <x v="3"/>
    <x v="1"/>
    <x v="1"/>
    <n v="2"/>
    <n v="118.13"/>
    <n v="236.26"/>
  </r>
  <r>
    <s v="O00767"/>
    <x v="195"/>
    <x v="761"/>
    <x v="0"/>
    <x v="5"/>
    <x v="2"/>
    <n v="9"/>
    <n v="381.84"/>
    <n v="3436.56"/>
  </r>
  <r>
    <s v="O00768"/>
    <x v="327"/>
    <x v="762"/>
    <x v="3"/>
    <x v="19"/>
    <x v="3"/>
    <n v="8"/>
    <n v="873.23"/>
    <n v="6985.84"/>
  </r>
  <r>
    <s v="O00769"/>
    <x v="328"/>
    <x v="763"/>
    <x v="2"/>
    <x v="12"/>
    <x v="2"/>
    <n v="3"/>
    <n v="265.94"/>
    <n v="797.82"/>
  </r>
  <r>
    <s v="O00770"/>
    <x v="177"/>
    <x v="764"/>
    <x v="2"/>
    <x v="19"/>
    <x v="3"/>
    <n v="9"/>
    <n v="733.12"/>
    <n v="6598.08"/>
  </r>
  <r>
    <s v="O00771"/>
    <x v="329"/>
    <x v="765"/>
    <x v="1"/>
    <x v="14"/>
    <x v="3"/>
    <n v="5"/>
    <n v="915.09"/>
    <n v="4575.45"/>
  </r>
  <r>
    <s v="O00772"/>
    <x v="34"/>
    <x v="766"/>
    <x v="2"/>
    <x v="8"/>
    <x v="2"/>
    <n v="2"/>
    <n v="592.92999999999995"/>
    <n v="1185.8599999999999"/>
  </r>
  <r>
    <s v="O00773"/>
    <x v="134"/>
    <x v="767"/>
    <x v="1"/>
    <x v="4"/>
    <x v="1"/>
    <n v="2"/>
    <n v="447.08"/>
    <n v="894.16"/>
  </r>
  <r>
    <s v="O00774"/>
    <x v="330"/>
    <x v="768"/>
    <x v="2"/>
    <x v="9"/>
    <x v="1"/>
    <n v="7"/>
    <n v="466.43"/>
    <n v="3265.01"/>
  </r>
  <r>
    <s v="O00775"/>
    <x v="134"/>
    <x v="769"/>
    <x v="3"/>
    <x v="16"/>
    <x v="3"/>
    <n v="8"/>
    <n v="734.31"/>
    <n v="5874.48"/>
  </r>
  <r>
    <s v="O00776"/>
    <x v="194"/>
    <x v="770"/>
    <x v="3"/>
    <x v="13"/>
    <x v="3"/>
    <n v="1"/>
    <n v="549.08000000000004"/>
    <n v="549.08000000000004"/>
  </r>
  <r>
    <s v="O00777"/>
    <x v="66"/>
    <x v="771"/>
    <x v="3"/>
    <x v="16"/>
    <x v="3"/>
    <n v="4"/>
    <n v="83.68"/>
    <n v="334.72"/>
  </r>
  <r>
    <s v="O00778"/>
    <x v="242"/>
    <x v="772"/>
    <x v="1"/>
    <x v="19"/>
    <x v="3"/>
    <n v="8"/>
    <n v="636.79999999999995"/>
    <n v="5094.3999999999996"/>
  </r>
  <r>
    <s v="O00779"/>
    <x v="122"/>
    <x v="773"/>
    <x v="0"/>
    <x v="4"/>
    <x v="1"/>
    <n v="9"/>
    <n v="496.46"/>
    <n v="4468.1400000000003"/>
  </r>
  <r>
    <s v="O00780"/>
    <x v="100"/>
    <x v="774"/>
    <x v="1"/>
    <x v="16"/>
    <x v="3"/>
    <n v="3"/>
    <n v="339.75"/>
    <n v="1019.25"/>
  </r>
  <r>
    <s v="O00781"/>
    <x v="292"/>
    <x v="775"/>
    <x v="2"/>
    <x v="11"/>
    <x v="0"/>
    <n v="10"/>
    <n v="763.01"/>
    <n v="7630.1"/>
  </r>
  <r>
    <s v="O00782"/>
    <x v="193"/>
    <x v="776"/>
    <x v="0"/>
    <x v="15"/>
    <x v="0"/>
    <n v="9"/>
    <n v="402.53"/>
    <n v="3622.77"/>
  </r>
  <r>
    <s v="O00783"/>
    <x v="20"/>
    <x v="777"/>
    <x v="3"/>
    <x v="3"/>
    <x v="1"/>
    <n v="2"/>
    <n v="661.65"/>
    <n v="1323.3"/>
  </r>
  <r>
    <s v="O00784"/>
    <x v="306"/>
    <x v="778"/>
    <x v="0"/>
    <x v="13"/>
    <x v="3"/>
    <n v="1"/>
    <n v="327.43"/>
    <n v="327.43"/>
  </r>
  <r>
    <s v="O00785"/>
    <x v="119"/>
    <x v="779"/>
    <x v="1"/>
    <x v="9"/>
    <x v="1"/>
    <n v="9"/>
    <n v="141.66999999999999"/>
    <n v="1275.03"/>
  </r>
  <r>
    <s v="O00786"/>
    <x v="271"/>
    <x v="780"/>
    <x v="1"/>
    <x v="9"/>
    <x v="1"/>
    <n v="4"/>
    <n v="35.979999999999997"/>
    <n v="143.91999999999999"/>
  </r>
  <r>
    <s v="O00787"/>
    <x v="202"/>
    <x v="36"/>
    <x v="1"/>
    <x v="7"/>
    <x v="0"/>
    <n v="6"/>
    <n v="422.51"/>
    <n v="2535.06"/>
  </r>
  <r>
    <s v="O00788"/>
    <x v="3"/>
    <x v="781"/>
    <x v="2"/>
    <x v="9"/>
    <x v="1"/>
    <n v="3"/>
    <n v="653.05999999999995"/>
    <n v="1959.18"/>
  </r>
  <r>
    <s v="O00789"/>
    <x v="226"/>
    <x v="782"/>
    <x v="1"/>
    <x v="4"/>
    <x v="1"/>
    <n v="1"/>
    <n v="665.67"/>
    <n v="665.67"/>
  </r>
  <r>
    <s v="O00790"/>
    <x v="94"/>
    <x v="783"/>
    <x v="1"/>
    <x v="8"/>
    <x v="2"/>
    <n v="1"/>
    <n v="797.62"/>
    <n v="797.62"/>
  </r>
  <r>
    <s v="O00791"/>
    <x v="317"/>
    <x v="784"/>
    <x v="1"/>
    <x v="14"/>
    <x v="3"/>
    <n v="7"/>
    <n v="949.5"/>
    <n v="6646.5"/>
  </r>
  <r>
    <s v="O00792"/>
    <x v="300"/>
    <x v="785"/>
    <x v="2"/>
    <x v="12"/>
    <x v="2"/>
    <n v="4"/>
    <n v="371.24"/>
    <n v="1484.96"/>
  </r>
  <r>
    <s v="O00793"/>
    <x v="187"/>
    <x v="786"/>
    <x v="3"/>
    <x v="10"/>
    <x v="1"/>
    <n v="7"/>
    <n v="686.19"/>
    <n v="4803.33"/>
  </r>
  <r>
    <s v="O00794"/>
    <x v="185"/>
    <x v="787"/>
    <x v="0"/>
    <x v="2"/>
    <x v="0"/>
    <n v="7"/>
    <n v="458.08"/>
    <n v="3206.56"/>
  </r>
  <r>
    <s v="O00795"/>
    <x v="331"/>
    <x v="788"/>
    <x v="0"/>
    <x v="14"/>
    <x v="3"/>
    <n v="3"/>
    <n v="922.83"/>
    <n v="2768.49"/>
  </r>
  <r>
    <s v="O00796"/>
    <x v="281"/>
    <x v="789"/>
    <x v="1"/>
    <x v="12"/>
    <x v="2"/>
    <n v="3"/>
    <n v="758.85"/>
    <n v="2276.5500000000002"/>
  </r>
  <r>
    <s v="O00797"/>
    <x v="160"/>
    <x v="790"/>
    <x v="2"/>
    <x v="17"/>
    <x v="3"/>
    <n v="9"/>
    <n v="395.25"/>
    <n v="3557.25"/>
  </r>
  <r>
    <s v="O00798"/>
    <x v="211"/>
    <x v="791"/>
    <x v="2"/>
    <x v="10"/>
    <x v="1"/>
    <n v="8"/>
    <n v="638.98"/>
    <n v="5111.84"/>
  </r>
  <r>
    <s v="O00799"/>
    <x v="271"/>
    <x v="792"/>
    <x v="0"/>
    <x v="2"/>
    <x v="0"/>
    <n v="3"/>
    <n v="196.56"/>
    <n v="589.67999999999995"/>
  </r>
  <r>
    <s v="O00800"/>
    <x v="162"/>
    <x v="793"/>
    <x v="0"/>
    <x v="7"/>
    <x v="0"/>
    <n v="10"/>
    <n v="550.32000000000005"/>
    <n v="5503.2"/>
  </r>
  <r>
    <s v="O00801"/>
    <x v="85"/>
    <x v="794"/>
    <x v="1"/>
    <x v="0"/>
    <x v="0"/>
    <n v="3"/>
    <n v="128.01"/>
    <n v="384.03"/>
  </r>
  <r>
    <s v="O00802"/>
    <x v="284"/>
    <x v="795"/>
    <x v="0"/>
    <x v="2"/>
    <x v="0"/>
    <n v="8"/>
    <n v="605.48"/>
    <n v="4843.84"/>
  </r>
  <r>
    <s v="O00803"/>
    <x v="243"/>
    <x v="796"/>
    <x v="3"/>
    <x v="15"/>
    <x v="0"/>
    <n v="6"/>
    <n v="142.82"/>
    <n v="856.92"/>
  </r>
  <r>
    <s v="O00804"/>
    <x v="24"/>
    <x v="797"/>
    <x v="1"/>
    <x v="0"/>
    <x v="0"/>
    <n v="6"/>
    <n v="455.09"/>
    <n v="2730.54"/>
  </r>
  <r>
    <s v="O00805"/>
    <x v="323"/>
    <x v="798"/>
    <x v="0"/>
    <x v="5"/>
    <x v="2"/>
    <n v="1"/>
    <n v="974.58"/>
    <n v="974.58"/>
  </r>
  <r>
    <s v="O00806"/>
    <x v="105"/>
    <x v="799"/>
    <x v="3"/>
    <x v="0"/>
    <x v="0"/>
    <n v="6"/>
    <n v="430.75"/>
    <n v="2584.5"/>
  </r>
  <r>
    <s v="O00807"/>
    <x v="73"/>
    <x v="800"/>
    <x v="0"/>
    <x v="11"/>
    <x v="0"/>
    <n v="9"/>
    <n v="941.05"/>
    <n v="8469.4500000000007"/>
  </r>
  <r>
    <s v="O00808"/>
    <x v="69"/>
    <x v="801"/>
    <x v="3"/>
    <x v="5"/>
    <x v="2"/>
    <n v="8"/>
    <n v="921.62"/>
    <n v="7372.96"/>
  </r>
  <r>
    <s v="O00809"/>
    <x v="82"/>
    <x v="802"/>
    <x v="2"/>
    <x v="14"/>
    <x v="3"/>
    <n v="6"/>
    <n v="440.24"/>
    <n v="2641.44"/>
  </r>
  <r>
    <s v="O00810"/>
    <x v="182"/>
    <x v="803"/>
    <x v="0"/>
    <x v="18"/>
    <x v="2"/>
    <n v="7"/>
    <n v="467.93"/>
    <n v="3275.51"/>
  </r>
  <r>
    <s v="O00811"/>
    <x v="260"/>
    <x v="804"/>
    <x v="0"/>
    <x v="5"/>
    <x v="2"/>
    <n v="8"/>
    <n v="593.79999999999995"/>
    <n v="4750.3999999999996"/>
  </r>
  <r>
    <s v="O00812"/>
    <x v="69"/>
    <x v="805"/>
    <x v="3"/>
    <x v="9"/>
    <x v="1"/>
    <n v="6"/>
    <n v="128.88"/>
    <n v="773.28"/>
  </r>
  <r>
    <s v="O00813"/>
    <x v="326"/>
    <x v="806"/>
    <x v="0"/>
    <x v="18"/>
    <x v="2"/>
    <n v="6"/>
    <n v="886.31"/>
    <n v="5317.86"/>
  </r>
  <r>
    <s v="O00814"/>
    <x v="330"/>
    <x v="807"/>
    <x v="2"/>
    <x v="12"/>
    <x v="2"/>
    <n v="8"/>
    <n v="536.01"/>
    <n v="4288.08"/>
  </r>
  <r>
    <s v="O00815"/>
    <x v="322"/>
    <x v="808"/>
    <x v="3"/>
    <x v="2"/>
    <x v="0"/>
    <n v="2"/>
    <n v="884.38"/>
    <n v="1768.76"/>
  </r>
  <r>
    <s v="O00816"/>
    <x v="83"/>
    <x v="809"/>
    <x v="2"/>
    <x v="17"/>
    <x v="3"/>
    <n v="3"/>
    <n v="710.77"/>
    <n v="2132.31"/>
  </r>
  <r>
    <s v="O00817"/>
    <x v="88"/>
    <x v="810"/>
    <x v="3"/>
    <x v="13"/>
    <x v="3"/>
    <n v="6"/>
    <n v="467.01"/>
    <n v="2802.06"/>
  </r>
  <r>
    <s v="O00818"/>
    <x v="251"/>
    <x v="811"/>
    <x v="1"/>
    <x v="13"/>
    <x v="3"/>
    <n v="9"/>
    <n v="256.37"/>
    <n v="2307.33"/>
  </r>
  <r>
    <s v="O00819"/>
    <x v="212"/>
    <x v="812"/>
    <x v="0"/>
    <x v="11"/>
    <x v="0"/>
    <n v="5"/>
    <n v="747.62"/>
    <n v="3738.1"/>
  </r>
  <r>
    <s v="O00820"/>
    <x v="187"/>
    <x v="813"/>
    <x v="1"/>
    <x v="8"/>
    <x v="2"/>
    <n v="1"/>
    <n v="276.51"/>
    <n v="276.51"/>
  </r>
  <r>
    <s v="O00821"/>
    <x v="257"/>
    <x v="814"/>
    <x v="1"/>
    <x v="2"/>
    <x v="0"/>
    <n v="9"/>
    <n v="572.79999999999995"/>
    <n v="5155.2"/>
  </r>
  <r>
    <s v="O00822"/>
    <x v="87"/>
    <x v="815"/>
    <x v="0"/>
    <x v="13"/>
    <x v="3"/>
    <n v="4"/>
    <n v="29.16"/>
    <n v="116.64"/>
  </r>
  <r>
    <s v="O00823"/>
    <x v="176"/>
    <x v="816"/>
    <x v="0"/>
    <x v="4"/>
    <x v="1"/>
    <n v="6"/>
    <n v="877.02"/>
    <n v="5262.12"/>
  </r>
  <r>
    <s v="O00824"/>
    <x v="328"/>
    <x v="817"/>
    <x v="2"/>
    <x v="2"/>
    <x v="0"/>
    <n v="2"/>
    <n v="242.73"/>
    <n v="485.46"/>
  </r>
  <r>
    <s v="O00825"/>
    <x v="291"/>
    <x v="818"/>
    <x v="1"/>
    <x v="5"/>
    <x v="2"/>
    <n v="6"/>
    <n v="921.14"/>
    <n v="5526.84"/>
  </r>
  <r>
    <s v="O00826"/>
    <x v="282"/>
    <x v="819"/>
    <x v="3"/>
    <x v="12"/>
    <x v="2"/>
    <n v="5"/>
    <n v="106.08"/>
    <n v="530.4"/>
  </r>
  <r>
    <s v="O00827"/>
    <x v="143"/>
    <x v="820"/>
    <x v="1"/>
    <x v="2"/>
    <x v="0"/>
    <n v="5"/>
    <n v="820.98"/>
    <n v="4104.8999999999996"/>
  </r>
  <r>
    <s v="O00828"/>
    <x v="15"/>
    <x v="821"/>
    <x v="1"/>
    <x v="6"/>
    <x v="2"/>
    <n v="1"/>
    <n v="585.70000000000005"/>
    <n v="585.70000000000005"/>
  </r>
  <r>
    <s v="O00829"/>
    <x v="332"/>
    <x v="822"/>
    <x v="3"/>
    <x v="9"/>
    <x v="1"/>
    <n v="10"/>
    <n v="679.91"/>
    <n v="6799.1"/>
  </r>
  <r>
    <s v="O00830"/>
    <x v="224"/>
    <x v="823"/>
    <x v="1"/>
    <x v="11"/>
    <x v="0"/>
    <n v="1"/>
    <n v="666.96"/>
    <n v="666.96"/>
  </r>
  <r>
    <s v="O00831"/>
    <x v="100"/>
    <x v="824"/>
    <x v="2"/>
    <x v="0"/>
    <x v="0"/>
    <n v="7"/>
    <n v="584.36"/>
    <n v="4090.52"/>
  </r>
  <r>
    <s v="O00832"/>
    <x v="42"/>
    <x v="825"/>
    <x v="3"/>
    <x v="10"/>
    <x v="1"/>
    <n v="8"/>
    <n v="534.86"/>
    <n v="4278.88"/>
  </r>
  <r>
    <s v="O00833"/>
    <x v="23"/>
    <x v="826"/>
    <x v="1"/>
    <x v="5"/>
    <x v="2"/>
    <n v="10"/>
    <n v="596.73"/>
    <n v="5967.3"/>
  </r>
  <r>
    <s v="O00834"/>
    <x v="231"/>
    <x v="827"/>
    <x v="1"/>
    <x v="12"/>
    <x v="2"/>
    <n v="5"/>
    <n v="70.290000000000006"/>
    <n v="351.45"/>
  </r>
  <r>
    <s v="O00835"/>
    <x v="333"/>
    <x v="828"/>
    <x v="1"/>
    <x v="2"/>
    <x v="0"/>
    <n v="7"/>
    <n v="166.25"/>
    <n v="1163.75"/>
  </r>
  <r>
    <s v="O00836"/>
    <x v="334"/>
    <x v="829"/>
    <x v="0"/>
    <x v="17"/>
    <x v="3"/>
    <n v="3"/>
    <n v="890.39"/>
    <n v="2671.17"/>
  </r>
  <r>
    <s v="O00837"/>
    <x v="182"/>
    <x v="830"/>
    <x v="2"/>
    <x v="1"/>
    <x v="1"/>
    <n v="6"/>
    <n v="14.8"/>
    <n v="88.8"/>
  </r>
  <r>
    <s v="O00838"/>
    <x v="54"/>
    <x v="831"/>
    <x v="2"/>
    <x v="8"/>
    <x v="2"/>
    <n v="8"/>
    <n v="627.84"/>
    <n v="5022.72"/>
  </r>
  <r>
    <s v="O00839"/>
    <x v="300"/>
    <x v="832"/>
    <x v="0"/>
    <x v="14"/>
    <x v="3"/>
    <n v="9"/>
    <n v="862.53"/>
    <n v="7762.77"/>
  </r>
  <r>
    <s v="O00840"/>
    <x v="139"/>
    <x v="833"/>
    <x v="0"/>
    <x v="8"/>
    <x v="2"/>
    <n v="4"/>
    <n v="631.69000000000005"/>
    <n v="2526.7600000000002"/>
  </r>
  <r>
    <s v="O00841"/>
    <x v="307"/>
    <x v="834"/>
    <x v="3"/>
    <x v="14"/>
    <x v="3"/>
    <n v="3"/>
    <n v="307.43"/>
    <n v="922.29"/>
  </r>
  <r>
    <s v="O00842"/>
    <x v="212"/>
    <x v="42"/>
    <x v="2"/>
    <x v="7"/>
    <x v="0"/>
    <n v="8"/>
    <n v="328.89"/>
    <n v="2631.12"/>
  </r>
  <r>
    <s v="O00843"/>
    <x v="29"/>
    <x v="835"/>
    <x v="2"/>
    <x v="3"/>
    <x v="1"/>
    <n v="1"/>
    <n v="821.02"/>
    <n v="821.02"/>
  </r>
  <r>
    <s v="O00844"/>
    <x v="229"/>
    <x v="836"/>
    <x v="2"/>
    <x v="9"/>
    <x v="1"/>
    <n v="5"/>
    <n v="408.45"/>
    <n v="2042.25"/>
  </r>
  <r>
    <s v="O00845"/>
    <x v="118"/>
    <x v="837"/>
    <x v="2"/>
    <x v="8"/>
    <x v="2"/>
    <n v="5"/>
    <n v="814.9"/>
    <n v="4074.5"/>
  </r>
  <r>
    <s v="O00846"/>
    <x v="263"/>
    <x v="838"/>
    <x v="0"/>
    <x v="16"/>
    <x v="3"/>
    <n v="1"/>
    <n v="269.79000000000002"/>
    <n v="269.79000000000002"/>
  </r>
  <r>
    <s v="O00847"/>
    <x v="273"/>
    <x v="839"/>
    <x v="1"/>
    <x v="9"/>
    <x v="1"/>
    <n v="8"/>
    <n v="375.18"/>
    <n v="3001.44"/>
  </r>
  <r>
    <s v="O00848"/>
    <x v="219"/>
    <x v="840"/>
    <x v="3"/>
    <x v="13"/>
    <x v="3"/>
    <n v="2"/>
    <n v="30.89"/>
    <n v="61.78"/>
  </r>
  <r>
    <s v="O00849"/>
    <x v="223"/>
    <x v="841"/>
    <x v="0"/>
    <x v="18"/>
    <x v="2"/>
    <n v="8"/>
    <n v="158.16999999999999"/>
    <n v="1265.3599999999999"/>
  </r>
  <r>
    <s v="O00850"/>
    <x v="335"/>
    <x v="842"/>
    <x v="2"/>
    <x v="11"/>
    <x v="0"/>
    <n v="8"/>
    <n v="354.79"/>
    <n v="2838.32"/>
  </r>
  <r>
    <s v="O00851"/>
    <x v="295"/>
    <x v="843"/>
    <x v="0"/>
    <x v="10"/>
    <x v="1"/>
    <n v="5"/>
    <n v="615.66"/>
    <n v="3078.3"/>
  </r>
  <r>
    <s v="O00852"/>
    <x v="132"/>
    <x v="844"/>
    <x v="2"/>
    <x v="2"/>
    <x v="0"/>
    <n v="3"/>
    <n v="791.88"/>
    <n v="2375.64"/>
  </r>
  <r>
    <s v="O00853"/>
    <x v="10"/>
    <x v="845"/>
    <x v="3"/>
    <x v="14"/>
    <x v="3"/>
    <n v="3"/>
    <n v="255.18"/>
    <n v="765.54"/>
  </r>
  <r>
    <s v="O00854"/>
    <x v="300"/>
    <x v="846"/>
    <x v="1"/>
    <x v="16"/>
    <x v="3"/>
    <n v="5"/>
    <n v="672.02"/>
    <n v="3360.1"/>
  </r>
  <r>
    <s v="O00855"/>
    <x v="80"/>
    <x v="847"/>
    <x v="0"/>
    <x v="9"/>
    <x v="1"/>
    <n v="3"/>
    <n v="914.36"/>
    <n v="2743.08"/>
  </r>
  <r>
    <s v="O00856"/>
    <x v="149"/>
    <x v="848"/>
    <x v="0"/>
    <x v="7"/>
    <x v="0"/>
    <n v="3"/>
    <n v="222.62"/>
    <n v="667.86"/>
  </r>
  <r>
    <s v="O00857"/>
    <x v="265"/>
    <x v="849"/>
    <x v="0"/>
    <x v="14"/>
    <x v="3"/>
    <n v="5"/>
    <n v="74.8"/>
    <n v="374"/>
  </r>
  <r>
    <s v="O00858"/>
    <x v="303"/>
    <x v="850"/>
    <x v="3"/>
    <x v="6"/>
    <x v="2"/>
    <n v="1"/>
    <n v="800.19"/>
    <n v="800.19"/>
  </r>
  <r>
    <s v="O00859"/>
    <x v="66"/>
    <x v="851"/>
    <x v="2"/>
    <x v="7"/>
    <x v="0"/>
    <n v="7"/>
    <n v="458.6"/>
    <n v="3210.2"/>
  </r>
  <r>
    <s v="O00860"/>
    <x v="322"/>
    <x v="345"/>
    <x v="2"/>
    <x v="2"/>
    <x v="0"/>
    <n v="5"/>
    <n v="790.39"/>
    <n v="3951.95"/>
  </r>
  <r>
    <s v="O00861"/>
    <x v="292"/>
    <x v="852"/>
    <x v="1"/>
    <x v="9"/>
    <x v="1"/>
    <n v="8"/>
    <n v="64.87"/>
    <n v="518.96"/>
  </r>
  <r>
    <s v="O00862"/>
    <x v="206"/>
    <x v="853"/>
    <x v="2"/>
    <x v="16"/>
    <x v="3"/>
    <n v="2"/>
    <n v="814.15"/>
    <n v="1628.3"/>
  </r>
  <r>
    <s v="O00863"/>
    <x v="166"/>
    <x v="854"/>
    <x v="3"/>
    <x v="2"/>
    <x v="0"/>
    <n v="1"/>
    <n v="484.28"/>
    <n v="484.28"/>
  </r>
  <r>
    <s v="O00864"/>
    <x v="85"/>
    <x v="855"/>
    <x v="3"/>
    <x v="12"/>
    <x v="2"/>
    <n v="7"/>
    <n v="911.48"/>
    <n v="6380.36"/>
  </r>
  <r>
    <s v="O00865"/>
    <x v="284"/>
    <x v="856"/>
    <x v="2"/>
    <x v="17"/>
    <x v="3"/>
    <n v="6"/>
    <n v="329.09"/>
    <n v="1974.54"/>
  </r>
  <r>
    <s v="O00866"/>
    <x v="281"/>
    <x v="857"/>
    <x v="2"/>
    <x v="2"/>
    <x v="0"/>
    <n v="2"/>
    <n v="513.28"/>
    <n v="1026.56"/>
  </r>
  <r>
    <s v="O00867"/>
    <x v="287"/>
    <x v="585"/>
    <x v="3"/>
    <x v="2"/>
    <x v="0"/>
    <n v="10"/>
    <n v="538.35"/>
    <n v="5383.5"/>
  </r>
  <r>
    <s v="O00868"/>
    <x v="179"/>
    <x v="858"/>
    <x v="0"/>
    <x v="2"/>
    <x v="0"/>
    <n v="6"/>
    <n v="869.47"/>
    <n v="5216.82"/>
  </r>
  <r>
    <s v="O00869"/>
    <x v="253"/>
    <x v="859"/>
    <x v="1"/>
    <x v="1"/>
    <x v="1"/>
    <n v="5"/>
    <n v="226.47"/>
    <n v="1132.3499999999999"/>
  </r>
  <r>
    <s v="O00870"/>
    <x v="65"/>
    <x v="860"/>
    <x v="2"/>
    <x v="9"/>
    <x v="1"/>
    <n v="3"/>
    <n v="345.59"/>
    <n v="1036.77"/>
  </r>
  <r>
    <s v="O00871"/>
    <x v="336"/>
    <x v="861"/>
    <x v="1"/>
    <x v="5"/>
    <x v="2"/>
    <n v="8"/>
    <n v="461.18"/>
    <n v="3689.44"/>
  </r>
  <r>
    <s v="O00872"/>
    <x v="203"/>
    <x v="862"/>
    <x v="0"/>
    <x v="13"/>
    <x v="3"/>
    <n v="10"/>
    <n v="320.81"/>
    <n v="3208.1"/>
  </r>
  <r>
    <s v="O00873"/>
    <x v="332"/>
    <x v="863"/>
    <x v="2"/>
    <x v="15"/>
    <x v="0"/>
    <n v="9"/>
    <n v="121.11"/>
    <n v="1089.99"/>
  </r>
  <r>
    <s v="O00874"/>
    <x v="32"/>
    <x v="864"/>
    <x v="0"/>
    <x v="13"/>
    <x v="3"/>
    <n v="2"/>
    <n v="196.29"/>
    <n v="392.58"/>
  </r>
  <r>
    <s v="O00875"/>
    <x v="190"/>
    <x v="865"/>
    <x v="3"/>
    <x v="11"/>
    <x v="0"/>
    <n v="2"/>
    <n v="154.06"/>
    <n v="308.12"/>
  </r>
  <r>
    <s v="O00876"/>
    <x v="203"/>
    <x v="866"/>
    <x v="0"/>
    <x v="13"/>
    <x v="3"/>
    <n v="6"/>
    <n v="466.14"/>
    <n v="2796.84"/>
  </r>
  <r>
    <s v="O00877"/>
    <x v="335"/>
    <x v="867"/>
    <x v="0"/>
    <x v="2"/>
    <x v="0"/>
    <n v="7"/>
    <n v="284.52999999999997"/>
    <n v="1991.71"/>
  </r>
  <r>
    <s v="O00878"/>
    <x v="285"/>
    <x v="868"/>
    <x v="3"/>
    <x v="7"/>
    <x v="0"/>
    <n v="3"/>
    <n v="463.52"/>
    <n v="1390.56"/>
  </r>
  <r>
    <s v="O00879"/>
    <x v="133"/>
    <x v="869"/>
    <x v="0"/>
    <x v="19"/>
    <x v="3"/>
    <n v="8"/>
    <n v="594.09"/>
    <n v="4752.72"/>
  </r>
  <r>
    <s v="O00880"/>
    <x v="120"/>
    <x v="870"/>
    <x v="3"/>
    <x v="0"/>
    <x v="0"/>
    <n v="4"/>
    <n v="225.61"/>
    <n v="902.44"/>
  </r>
  <r>
    <s v="O00881"/>
    <x v="161"/>
    <x v="871"/>
    <x v="1"/>
    <x v="11"/>
    <x v="0"/>
    <n v="1"/>
    <n v="261.26"/>
    <n v="261.26"/>
  </r>
  <r>
    <s v="O00882"/>
    <x v="219"/>
    <x v="872"/>
    <x v="1"/>
    <x v="1"/>
    <x v="1"/>
    <n v="2"/>
    <n v="309.52"/>
    <n v="619.04"/>
  </r>
  <r>
    <s v="O00883"/>
    <x v="29"/>
    <x v="873"/>
    <x v="1"/>
    <x v="12"/>
    <x v="2"/>
    <n v="5"/>
    <n v="174.76"/>
    <n v="873.8"/>
  </r>
  <r>
    <s v="O00884"/>
    <x v="53"/>
    <x v="874"/>
    <x v="0"/>
    <x v="8"/>
    <x v="2"/>
    <n v="1"/>
    <n v="551.79"/>
    <n v="551.79"/>
  </r>
  <r>
    <s v="O00885"/>
    <x v="337"/>
    <x v="875"/>
    <x v="2"/>
    <x v="11"/>
    <x v="0"/>
    <n v="1"/>
    <n v="631.62"/>
    <n v="631.62"/>
  </r>
  <r>
    <s v="O00886"/>
    <x v="78"/>
    <x v="876"/>
    <x v="2"/>
    <x v="6"/>
    <x v="2"/>
    <n v="2"/>
    <n v="637.03"/>
    <n v="1274.06"/>
  </r>
  <r>
    <s v="O00887"/>
    <x v="20"/>
    <x v="877"/>
    <x v="0"/>
    <x v="1"/>
    <x v="1"/>
    <n v="6"/>
    <n v="767.87"/>
    <n v="4607.22"/>
  </r>
  <r>
    <s v="O00888"/>
    <x v="21"/>
    <x v="878"/>
    <x v="2"/>
    <x v="5"/>
    <x v="2"/>
    <n v="8"/>
    <n v="632.22"/>
    <n v="5057.76"/>
  </r>
  <r>
    <s v="O00889"/>
    <x v="182"/>
    <x v="879"/>
    <x v="1"/>
    <x v="15"/>
    <x v="0"/>
    <n v="10"/>
    <n v="703.23"/>
    <n v="7032.3"/>
  </r>
  <r>
    <s v="O00890"/>
    <x v="223"/>
    <x v="880"/>
    <x v="0"/>
    <x v="3"/>
    <x v="1"/>
    <n v="2"/>
    <n v="610.77"/>
    <n v="1221.54"/>
  </r>
  <r>
    <s v="O00891"/>
    <x v="245"/>
    <x v="881"/>
    <x v="0"/>
    <x v="5"/>
    <x v="2"/>
    <n v="5"/>
    <n v="589.71"/>
    <n v="2948.55"/>
  </r>
  <r>
    <s v="O00892"/>
    <x v="231"/>
    <x v="882"/>
    <x v="2"/>
    <x v="11"/>
    <x v="0"/>
    <n v="6"/>
    <n v="664.44"/>
    <n v="3986.64"/>
  </r>
  <r>
    <s v="O00893"/>
    <x v="250"/>
    <x v="883"/>
    <x v="1"/>
    <x v="18"/>
    <x v="2"/>
    <n v="2"/>
    <n v="407.91"/>
    <n v="815.82"/>
  </r>
  <r>
    <s v="O00894"/>
    <x v="205"/>
    <x v="884"/>
    <x v="2"/>
    <x v="4"/>
    <x v="1"/>
    <n v="3"/>
    <n v="191.32"/>
    <n v="573.96"/>
  </r>
  <r>
    <s v="O00895"/>
    <x v="74"/>
    <x v="885"/>
    <x v="2"/>
    <x v="5"/>
    <x v="2"/>
    <n v="10"/>
    <n v="386.16"/>
    <n v="3861.6"/>
  </r>
  <r>
    <s v="O00896"/>
    <x v="291"/>
    <x v="886"/>
    <x v="2"/>
    <x v="18"/>
    <x v="2"/>
    <n v="9"/>
    <n v="193.51"/>
    <n v="1741.59"/>
  </r>
  <r>
    <s v="O00897"/>
    <x v="153"/>
    <x v="887"/>
    <x v="1"/>
    <x v="14"/>
    <x v="3"/>
    <n v="7"/>
    <n v="175.43"/>
    <n v="1228.01"/>
  </r>
  <r>
    <s v="O00898"/>
    <x v="204"/>
    <x v="888"/>
    <x v="2"/>
    <x v="1"/>
    <x v="1"/>
    <n v="2"/>
    <n v="666.7"/>
    <n v="1333.4"/>
  </r>
  <r>
    <s v="O00899"/>
    <x v="66"/>
    <x v="889"/>
    <x v="3"/>
    <x v="2"/>
    <x v="0"/>
    <n v="8"/>
    <n v="377.92"/>
    <n v="3023.36"/>
  </r>
  <r>
    <s v="O00900"/>
    <x v="26"/>
    <x v="890"/>
    <x v="2"/>
    <x v="4"/>
    <x v="1"/>
    <n v="7"/>
    <n v="86.66"/>
    <n v="606.62"/>
  </r>
  <r>
    <s v="O00901"/>
    <x v="265"/>
    <x v="891"/>
    <x v="0"/>
    <x v="7"/>
    <x v="0"/>
    <n v="5"/>
    <n v="471.2"/>
    <n v="2356"/>
  </r>
  <r>
    <s v="O00902"/>
    <x v="311"/>
    <x v="892"/>
    <x v="0"/>
    <x v="9"/>
    <x v="1"/>
    <n v="1"/>
    <n v="452.41"/>
    <n v="452.41"/>
  </r>
  <r>
    <s v="O00903"/>
    <x v="83"/>
    <x v="893"/>
    <x v="1"/>
    <x v="17"/>
    <x v="3"/>
    <n v="9"/>
    <n v="32.22"/>
    <n v="289.98"/>
  </r>
  <r>
    <s v="O00904"/>
    <x v="300"/>
    <x v="894"/>
    <x v="3"/>
    <x v="3"/>
    <x v="1"/>
    <n v="3"/>
    <n v="697.22"/>
    <n v="2091.66"/>
  </r>
  <r>
    <s v="O00905"/>
    <x v="186"/>
    <x v="895"/>
    <x v="2"/>
    <x v="4"/>
    <x v="1"/>
    <n v="8"/>
    <n v="719.34"/>
    <n v="5754.72"/>
  </r>
  <r>
    <s v="O00906"/>
    <x v="308"/>
    <x v="896"/>
    <x v="0"/>
    <x v="6"/>
    <x v="2"/>
    <n v="1"/>
    <n v="941.73"/>
    <n v="941.73"/>
  </r>
  <r>
    <s v="O00907"/>
    <x v="33"/>
    <x v="897"/>
    <x v="0"/>
    <x v="11"/>
    <x v="0"/>
    <n v="2"/>
    <n v="979.72"/>
    <n v="1959.44"/>
  </r>
  <r>
    <s v="O00908"/>
    <x v="124"/>
    <x v="898"/>
    <x v="1"/>
    <x v="6"/>
    <x v="2"/>
    <n v="5"/>
    <n v="970.53"/>
    <n v="4852.6499999999996"/>
  </r>
  <r>
    <s v="O00909"/>
    <x v="70"/>
    <x v="899"/>
    <x v="3"/>
    <x v="11"/>
    <x v="0"/>
    <n v="9"/>
    <n v="610.22"/>
    <n v="5491.98"/>
  </r>
  <r>
    <s v="O00910"/>
    <x v="96"/>
    <x v="900"/>
    <x v="3"/>
    <x v="16"/>
    <x v="3"/>
    <n v="9"/>
    <n v="165.32"/>
    <n v="1487.88"/>
  </r>
  <r>
    <s v="O00911"/>
    <x v="181"/>
    <x v="901"/>
    <x v="1"/>
    <x v="11"/>
    <x v="0"/>
    <n v="3"/>
    <n v="132.35"/>
    <n v="397.05"/>
  </r>
  <r>
    <s v="O00912"/>
    <x v="328"/>
    <x v="902"/>
    <x v="1"/>
    <x v="5"/>
    <x v="2"/>
    <n v="10"/>
    <n v="819.77"/>
    <n v="8197.7000000000007"/>
  </r>
  <r>
    <s v="O00913"/>
    <x v="338"/>
    <x v="903"/>
    <x v="1"/>
    <x v="19"/>
    <x v="3"/>
    <n v="3"/>
    <n v="456.16"/>
    <n v="1368.48"/>
  </r>
  <r>
    <s v="O00914"/>
    <x v="68"/>
    <x v="904"/>
    <x v="0"/>
    <x v="15"/>
    <x v="0"/>
    <n v="6"/>
    <n v="75.239999999999995"/>
    <n v="451.44"/>
  </r>
  <r>
    <s v="O00915"/>
    <x v="286"/>
    <x v="905"/>
    <x v="0"/>
    <x v="0"/>
    <x v="0"/>
    <n v="1"/>
    <n v="584.79"/>
    <n v="584.79"/>
  </r>
  <r>
    <s v="O00916"/>
    <x v="199"/>
    <x v="906"/>
    <x v="2"/>
    <x v="6"/>
    <x v="2"/>
    <n v="3"/>
    <n v="24.32"/>
    <n v="72.959999999999994"/>
  </r>
  <r>
    <s v="O00917"/>
    <x v="66"/>
    <x v="907"/>
    <x v="2"/>
    <x v="3"/>
    <x v="1"/>
    <n v="8"/>
    <n v="138.25"/>
    <n v="1106"/>
  </r>
  <r>
    <s v="O00918"/>
    <x v="297"/>
    <x v="908"/>
    <x v="2"/>
    <x v="19"/>
    <x v="3"/>
    <n v="10"/>
    <n v="974.95"/>
    <n v="9749.5"/>
  </r>
  <r>
    <s v="O00919"/>
    <x v="129"/>
    <x v="909"/>
    <x v="0"/>
    <x v="15"/>
    <x v="0"/>
    <n v="9"/>
    <n v="256.57"/>
    <n v="2309.13"/>
  </r>
  <r>
    <s v="O00920"/>
    <x v="311"/>
    <x v="910"/>
    <x v="0"/>
    <x v="0"/>
    <x v="0"/>
    <n v="2"/>
    <n v="792.94"/>
    <n v="1585.88"/>
  </r>
  <r>
    <s v="O00921"/>
    <x v="263"/>
    <x v="911"/>
    <x v="0"/>
    <x v="2"/>
    <x v="0"/>
    <n v="7"/>
    <n v="448.64"/>
    <n v="3140.48"/>
  </r>
  <r>
    <s v="O00922"/>
    <x v="59"/>
    <x v="912"/>
    <x v="2"/>
    <x v="2"/>
    <x v="0"/>
    <n v="4"/>
    <n v="722.24"/>
    <n v="2888.96"/>
  </r>
  <r>
    <s v="O00923"/>
    <x v="109"/>
    <x v="913"/>
    <x v="2"/>
    <x v="13"/>
    <x v="3"/>
    <n v="10"/>
    <n v="225.27"/>
    <n v="2252.6999999999998"/>
  </r>
  <r>
    <s v="O00924"/>
    <x v="20"/>
    <x v="914"/>
    <x v="0"/>
    <x v="17"/>
    <x v="3"/>
    <n v="9"/>
    <n v="937.05"/>
    <n v="8433.4500000000007"/>
  </r>
  <r>
    <s v="O00925"/>
    <x v="165"/>
    <x v="915"/>
    <x v="2"/>
    <x v="7"/>
    <x v="0"/>
    <n v="7"/>
    <n v="647.87"/>
    <n v="4535.09"/>
  </r>
  <r>
    <s v="O00926"/>
    <x v="47"/>
    <x v="916"/>
    <x v="3"/>
    <x v="1"/>
    <x v="1"/>
    <n v="5"/>
    <n v="965.3"/>
    <n v="4826.5"/>
  </r>
  <r>
    <s v="O00927"/>
    <x v="194"/>
    <x v="917"/>
    <x v="1"/>
    <x v="12"/>
    <x v="2"/>
    <n v="1"/>
    <n v="870.43"/>
    <n v="870.43"/>
  </r>
  <r>
    <s v="O00928"/>
    <x v="102"/>
    <x v="918"/>
    <x v="0"/>
    <x v="13"/>
    <x v="3"/>
    <n v="8"/>
    <n v="399.25"/>
    <n v="3194"/>
  </r>
  <r>
    <s v="O00929"/>
    <x v="17"/>
    <x v="919"/>
    <x v="0"/>
    <x v="0"/>
    <x v="0"/>
    <n v="7"/>
    <n v="87.41"/>
    <n v="611.87"/>
  </r>
  <r>
    <s v="O00930"/>
    <x v="113"/>
    <x v="920"/>
    <x v="3"/>
    <x v="2"/>
    <x v="0"/>
    <n v="3"/>
    <n v="403.72"/>
    <n v="1211.1600000000001"/>
  </r>
  <r>
    <s v="O00931"/>
    <x v="339"/>
    <x v="921"/>
    <x v="2"/>
    <x v="3"/>
    <x v="1"/>
    <n v="5"/>
    <n v="997.33"/>
    <n v="4986.6499999999996"/>
  </r>
  <r>
    <s v="O00932"/>
    <x v="85"/>
    <x v="922"/>
    <x v="3"/>
    <x v="13"/>
    <x v="3"/>
    <n v="2"/>
    <n v="381.8"/>
    <n v="763.6"/>
  </r>
  <r>
    <s v="O00933"/>
    <x v="133"/>
    <x v="923"/>
    <x v="1"/>
    <x v="19"/>
    <x v="3"/>
    <n v="7"/>
    <n v="968.43"/>
    <n v="6779.01"/>
  </r>
  <r>
    <s v="O00934"/>
    <x v="188"/>
    <x v="924"/>
    <x v="3"/>
    <x v="9"/>
    <x v="1"/>
    <n v="9"/>
    <n v="565.39"/>
    <n v="5088.51"/>
  </r>
  <r>
    <s v="O00935"/>
    <x v="281"/>
    <x v="925"/>
    <x v="3"/>
    <x v="5"/>
    <x v="2"/>
    <n v="10"/>
    <n v="138.18"/>
    <n v="1381.8"/>
  </r>
  <r>
    <s v="O00936"/>
    <x v="14"/>
    <x v="926"/>
    <x v="0"/>
    <x v="14"/>
    <x v="3"/>
    <n v="9"/>
    <n v="584.17999999999995"/>
    <n v="5257.62"/>
  </r>
  <r>
    <s v="O00937"/>
    <x v="21"/>
    <x v="927"/>
    <x v="0"/>
    <x v="13"/>
    <x v="3"/>
    <n v="7"/>
    <n v="698.59"/>
    <n v="4890.13"/>
  </r>
  <r>
    <s v="O00938"/>
    <x v="11"/>
    <x v="928"/>
    <x v="0"/>
    <x v="9"/>
    <x v="1"/>
    <n v="10"/>
    <n v="646.17999999999995"/>
    <n v="6461.8"/>
  </r>
  <r>
    <s v="O00939"/>
    <x v="147"/>
    <x v="929"/>
    <x v="1"/>
    <x v="2"/>
    <x v="0"/>
    <n v="4"/>
    <n v="935.05"/>
    <n v="3740.2"/>
  </r>
  <r>
    <s v="O00940"/>
    <x v="43"/>
    <x v="930"/>
    <x v="2"/>
    <x v="17"/>
    <x v="3"/>
    <n v="4"/>
    <n v="635.15"/>
    <n v="2540.6"/>
  </r>
  <r>
    <s v="O00941"/>
    <x v="243"/>
    <x v="931"/>
    <x v="0"/>
    <x v="6"/>
    <x v="2"/>
    <n v="7"/>
    <n v="446.61"/>
    <n v="3126.27"/>
  </r>
  <r>
    <s v="O00942"/>
    <x v="74"/>
    <x v="932"/>
    <x v="0"/>
    <x v="14"/>
    <x v="3"/>
    <n v="9"/>
    <n v="761.85"/>
    <n v="6856.65"/>
  </r>
  <r>
    <s v="O00943"/>
    <x v="29"/>
    <x v="933"/>
    <x v="3"/>
    <x v="12"/>
    <x v="2"/>
    <n v="4"/>
    <n v="599"/>
    <n v="2396"/>
  </r>
  <r>
    <s v="O00944"/>
    <x v="74"/>
    <x v="934"/>
    <x v="0"/>
    <x v="0"/>
    <x v="0"/>
    <n v="4"/>
    <n v="669.74"/>
    <n v="2678.96"/>
  </r>
  <r>
    <s v="O00945"/>
    <x v="25"/>
    <x v="935"/>
    <x v="1"/>
    <x v="1"/>
    <x v="1"/>
    <n v="5"/>
    <n v="797.54"/>
    <n v="3987.7"/>
  </r>
  <r>
    <s v="O00946"/>
    <x v="193"/>
    <x v="936"/>
    <x v="2"/>
    <x v="19"/>
    <x v="3"/>
    <n v="7"/>
    <n v="363.57"/>
    <n v="2544.9899999999998"/>
  </r>
  <r>
    <s v="O00947"/>
    <x v="189"/>
    <x v="937"/>
    <x v="0"/>
    <x v="16"/>
    <x v="3"/>
    <n v="1"/>
    <n v="582.24"/>
    <n v="582.24"/>
  </r>
  <r>
    <s v="O00948"/>
    <x v="202"/>
    <x v="938"/>
    <x v="3"/>
    <x v="11"/>
    <x v="0"/>
    <n v="5"/>
    <n v="624.98"/>
    <n v="3124.9"/>
  </r>
  <r>
    <s v="O00949"/>
    <x v="13"/>
    <x v="939"/>
    <x v="3"/>
    <x v="11"/>
    <x v="0"/>
    <n v="3"/>
    <n v="549.35"/>
    <n v="1648.05"/>
  </r>
  <r>
    <s v="O00950"/>
    <x v="340"/>
    <x v="940"/>
    <x v="3"/>
    <x v="19"/>
    <x v="3"/>
    <n v="4"/>
    <n v="341.67"/>
    <n v="1366.68"/>
  </r>
  <r>
    <s v="O00951"/>
    <x v="118"/>
    <x v="941"/>
    <x v="2"/>
    <x v="11"/>
    <x v="0"/>
    <n v="3"/>
    <n v="689.29"/>
    <n v="2067.87"/>
  </r>
  <r>
    <s v="O00952"/>
    <x v="144"/>
    <x v="942"/>
    <x v="1"/>
    <x v="16"/>
    <x v="3"/>
    <n v="8"/>
    <n v="824.33"/>
    <n v="6594.64"/>
  </r>
  <r>
    <s v="O00953"/>
    <x v="123"/>
    <x v="943"/>
    <x v="0"/>
    <x v="7"/>
    <x v="0"/>
    <n v="3"/>
    <n v="219.92"/>
    <n v="659.76"/>
  </r>
  <r>
    <s v="O00954"/>
    <x v="50"/>
    <x v="944"/>
    <x v="2"/>
    <x v="8"/>
    <x v="2"/>
    <n v="9"/>
    <n v="639.38"/>
    <n v="5754.42"/>
  </r>
  <r>
    <s v="O00955"/>
    <x v="276"/>
    <x v="945"/>
    <x v="2"/>
    <x v="3"/>
    <x v="1"/>
    <n v="6"/>
    <n v="365.03"/>
    <n v="2190.1799999999998"/>
  </r>
  <r>
    <s v="O00956"/>
    <x v="165"/>
    <x v="946"/>
    <x v="2"/>
    <x v="5"/>
    <x v="2"/>
    <n v="8"/>
    <n v="128.18"/>
    <n v="1025.44"/>
  </r>
  <r>
    <s v="O00957"/>
    <x v="94"/>
    <x v="947"/>
    <x v="1"/>
    <x v="14"/>
    <x v="3"/>
    <n v="10"/>
    <n v="398.69"/>
    <n v="3986.9"/>
  </r>
  <r>
    <s v="O00958"/>
    <x v="106"/>
    <x v="948"/>
    <x v="3"/>
    <x v="14"/>
    <x v="3"/>
    <n v="3"/>
    <n v="486.19"/>
    <n v="1458.57"/>
  </r>
  <r>
    <s v="O00959"/>
    <x v="317"/>
    <x v="949"/>
    <x v="0"/>
    <x v="14"/>
    <x v="3"/>
    <n v="4"/>
    <n v="288.32"/>
    <n v="1153.28"/>
  </r>
  <r>
    <s v="O00960"/>
    <x v="162"/>
    <x v="950"/>
    <x v="0"/>
    <x v="1"/>
    <x v="1"/>
    <n v="1"/>
    <n v="669.16"/>
    <n v="669.16"/>
  </r>
  <r>
    <s v="O00961"/>
    <x v="58"/>
    <x v="951"/>
    <x v="0"/>
    <x v="2"/>
    <x v="0"/>
    <n v="7"/>
    <n v="559.16999999999996"/>
    <n v="3914.19"/>
  </r>
  <r>
    <s v="O00962"/>
    <x v="317"/>
    <x v="952"/>
    <x v="0"/>
    <x v="17"/>
    <x v="3"/>
    <n v="1"/>
    <n v="314.44"/>
    <n v="314.44"/>
  </r>
  <r>
    <s v="O00963"/>
    <x v="89"/>
    <x v="953"/>
    <x v="0"/>
    <x v="9"/>
    <x v="1"/>
    <n v="9"/>
    <n v="768.57"/>
    <n v="6917.13"/>
  </r>
  <r>
    <s v="O00964"/>
    <x v="115"/>
    <x v="954"/>
    <x v="0"/>
    <x v="13"/>
    <x v="3"/>
    <n v="10"/>
    <n v="32.869999999999997"/>
    <n v="328.7"/>
  </r>
  <r>
    <s v="O00965"/>
    <x v="23"/>
    <x v="955"/>
    <x v="0"/>
    <x v="6"/>
    <x v="2"/>
    <n v="1"/>
    <n v="440.26"/>
    <n v="440.26"/>
  </r>
  <r>
    <s v="O00966"/>
    <x v="159"/>
    <x v="956"/>
    <x v="1"/>
    <x v="2"/>
    <x v="0"/>
    <n v="2"/>
    <n v="17.510000000000002"/>
    <n v="35.020000000000003"/>
  </r>
  <r>
    <s v="O00967"/>
    <x v="257"/>
    <x v="957"/>
    <x v="0"/>
    <x v="13"/>
    <x v="3"/>
    <n v="3"/>
    <n v="541.26"/>
    <n v="1623.78"/>
  </r>
  <r>
    <s v="O00968"/>
    <x v="162"/>
    <x v="958"/>
    <x v="1"/>
    <x v="8"/>
    <x v="2"/>
    <n v="3"/>
    <n v="64.58"/>
    <n v="193.74"/>
  </r>
  <r>
    <s v="O00969"/>
    <x v="297"/>
    <x v="959"/>
    <x v="2"/>
    <x v="10"/>
    <x v="1"/>
    <n v="6"/>
    <n v="35.03"/>
    <n v="210.18"/>
  </r>
  <r>
    <s v="O00970"/>
    <x v="173"/>
    <x v="960"/>
    <x v="0"/>
    <x v="2"/>
    <x v="0"/>
    <n v="5"/>
    <n v="262.08999999999997"/>
    <n v="1310.45"/>
  </r>
  <r>
    <s v="O00971"/>
    <x v="322"/>
    <x v="961"/>
    <x v="1"/>
    <x v="14"/>
    <x v="3"/>
    <n v="8"/>
    <n v="550.92999999999995"/>
    <n v="4407.4399999999996"/>
  </r>
  <r>
    <s v="O00972"/>
    <x v="22"/>
    <x v="962"/>
    <x v="0"/>
    <x v="3"/>
    <x v="1"/>
    <n v="8"/>
    <n v="593.39"/>
    <n v="4747.12"/>
  </r>
  <r>
    <s v="O00973"/>
    <x v="128"/>
    <x v="963"/>
    <x v="1"/>
    <x v="1"/>
    <x v="1"/>
    <n v="9"/>
    <n v="525.4"/>
    <n v="4728.6000000000004"/>
  </r>
  <r>
    <s v="O00974"/>
    <x v="338"/>
    <x v="964"/>
    <x v="3"/>
    <x v="9"/>
    <x v="1"/>
    <n v="9"/>
    <n v="100.08"/>
    <n v="900.72"/>
  </r>
  <r>
    <s v="O00975"/>
    <x v="341"/>
    <x v="965"/>
    <x v="0"/>
    <x v="11"/>
    <x v="0"/>
    <n v="4"/>
    <n v="385.4"/>
    <n v="1541.6"/>
  </r>
  <r>
    <s v="O00976"/>
    <x v="56"/>
    <x v="966"/>
    <x v="2"/>
    <x v="16"/>
    <x v="3"/>
    <n v="7"/>
    <n v="226.79"/>
    <n v="1587.53"/>
  </r>
  <r>
    <s v="O00977"/>
    <x v="167"/>
    <x v="967"/>
    <x v="1"/>
    <x v="9"/>
    <x v="1"/>
    <n v="1"/>
    <n v="454.19"/>
    <n v="454.19"/>
  </r>
  <r>
    <s v="O00978"/>
    <x v="135"/>
    <x v="968"/>
    <x v="3"/>
    <x v="12"/>
    <x v="2"/>
    <n v="10"/>
    <n v="953.26"/>
    <n v="9532.6"/>
  </r>
  <r>
    <s v="O00979"/>
    <x v="154"/>
    <x v="969"/>
    <x v="0"/>
    <x v="12"/>
    <x v="2"/>
    <n v="9"/>
    <n v="651.07000000000005"/>
    <n v="5859.63"/>
  </r>
  <r>
    <s v="O00980"/>
    <x v="111"/>
    <x v="970"/>
    <x v="3"/>
    <x v="11"/>
    <x v="0"/>
    <n v="1"/>
    <n v="610.26"/>
    <n v="610.26"/>
  </r>
  <r>
    <s v="O00981"/>
    <x v="97"/>
    <x v="971"/>
    <x v="2"/>
    <x v="11"/>
    <x v="0"/>
    <n v="10"/>
    <n v="237.01"/>
    <n v="2370.1"/>
  </r>
  <r>
    <s v="O00982"/>
    <x v="320"/>
    <x v="972"/>
    <x v="1"/>
    <x v="13"/>
    <x v="3"/>
    <n v="2"/>
    <n v="186.57"/>
    <n v="373.14"/>
  </r>
  <r>
    <s v="O00983"/>
    <x v="310"/>
    <x v="973"/>
    <x v="0"/>
    <x v="17"/>
    <x v="3"/>
    <n v="4"/>
    <n v="149.97"/>
    <n v="599.88"/>
  </r>
  <r>
    <s v="O00984"/>
    <x v="281"/>
    <x v="974"/>
    <x v="0"/>
    <x v="10"/>
    <x v="1"/>
    <n v="3"/>
    <n v="443.88"/>
    <n v="1331.64"/>
  </r>
  <r>
    <s v="O00985"/>
    <x v="79"/>
    <x v="975"/>
    <x v="3"/>
    <x v="10"/>
    <x v="1"/>
    <n v="4"/>
    <n v="569.67999999999995"/>
    <n v="2278.7199999999998"/>
  </r>
  <r>
    <s v="O00986"/>
    <x v="303"/>
    <x v="976"/>
    <x v="3"/>
    <x v="16"/>
    <x v="3"/>
    <n v="4"/>
    <n v="411.2"/>
    <n v="1644.8"/>
  </r>
  <r>
    <s v="O00987"/>
    <x v="136"/>
    <x v="977"/>
    <x v="0"/>
    <x v="8"/>
    <x v="2"/>
    <n v="1"/>
    <n v="992.56"/>
    <n v="992.56"/>
  </r>
  <r>
    <s v="O00988"/>
    <x v="185"/>
    <x v="978"/>
    <x v="0"/>
    <x v="3"/>
    <x v="1"/>
    <n v="9"/>
    <n v="84.79"/>
    <n v="763.11"/>
  </r>
  <r>
    <s v="O00989"/>
    <x v="267"/>
    <x v="979"/>
    <x v="2"/>
    <x v="13"/>
    <x v="3"/>
    <n v="5"/>
    <n v="506.82"/>
    <n v="2534.1"/>
  </r>
  <r>
    <s v="O00990"/>
    <x v="77"/>
    <x v="980"/>
    <x v="2"/>
    <x v="16"/>
    <x v="3"/>
    <n v="10"/>
    <n v="26.32"/>
    <n v="263.2"/>
  </r>
  <r>
    <s v="O00991"/>
    <x v="44"/>
    <x v="981"/>
    <x v="1"/>
    <x v="16"/>
    <x v="3"/>
    <n v="6"/>
    <n v="756.13"/>
    <n v="4536.78"/>
  </r>
  <r>
    <s v="O00992"/>
    <x v="330"/>
    <x v="982"/>
    <x v="0"/>
    <x v="3"/>
    <x v="1"/>
    <n v="6"/>
    <n v="497.58"/>
    <n v="2985.48"/>
  </r>
  <r>
    <s v="O00993"/>
    <x v="289"/>
    <x v="983"/>
    <x v="3"/>
    <x v="10"/>
    <x v="1"/>
    <n v="7"/>
    <n v="755.92"/>
    <n v="5291.44"/>
  </r>
  <r>
    <s v="O00994"/>
    <x v="225"/>
    <x v="984"/>
    <x v="2"/>
    <x v="0"/>
    <x v="0"/>
    <n v="5"/>
    <n v="723.11"/>
    <n v="3615.55"/>
  </r>
  <r>
    <s v="O00995"/>
    <x v="22"/>
    <x v="985"/>
    <x v="1"/>
    <x v="4"/>
    <x v="1"/>
    <n v="4"/>
    <n v="444.86"/>
    <n v="1779.44"/>
  </r>
  <r>
    <s v="O00996"/>
    <x v="203"/>
    <x v="986"/>
    <x v="2"/>
    <x v="15"/>
    <x v="0"/>
    <n v="6"/>
    <n v="942.88"/>
    <n v="5657.28"/>
  </r>
  <r>
    <s v="O00997"/>
    <x v="63"/>
    <x v="987"/>
    <x v="2"/>
    <x v="3"/>
    <x v="1"/>
    <n v="10"/>
    <n v="563.75"/>
    <n v="5637.5"/>
  </r>
  <r>
    <s v="O00998"/>
    <x v="2"/>
    <x v="988"/>
    <x v="0"/>
    <x v="0"/>
    <x v="0"/>
    <n v="1"/>
    <n v="787.6"/>
    <n v="787.6"/>
  </r>
  <r>
    <s v="O00999"/>
    <x v="108"/>
    <x v="989"/>
    <x v="0"/>
    <x v="6"/>
    <x v="2"/>
    <n v="4"/>
    <n v="709.7"/>
    <n v="2838.8"/>
  </r>
  <r>
    <s v="O01000"/>
    <x v="211"/>
    <x v="990"/>
    <x v="1"/>
    <x v="8"/>
    <x v="2"/>
    <n v="6"/>
    <n v="414.33"/>
    <n v="2485.98"/>
  </r>
  <r>
    <s v="O01001"/>
    <x v="342"/>
    <x v="991"/>
    <x v="2"/>
    <x v="6"/>
    <x v="2"/>
    <n v="3"/>
    <n v="495.91"/>
    <n v="1487.73"/>
  </r>
  <r>
    <s v="O01002"/>
    <x v="69"/>
    <x v="992"/>
    <x v="1"/>
    <x v="7"/>
    <x v="0"/>
    <n v="3"/>
    <n v="573.16"/>
    <n v="1719.48"/>
  </r>
  <r>
    <s v="O01003"/>
    <x v="65"/>
    <x v="993"/>
    <x v="0"/>
    <x v="10"/>
    <x v="1"/>
    <n v="6"/>
    <n v="544.01"/>
    <n v="3264.06"/>
  </r>
  <r>
    <s v="O01004"/>
    <x v="230"/>
    <x v="994"/>
    <x v="3"/>
    <x v="3"/>
    <x v="1"/>
    <n v="10"/>
    <n v="872.09"/>
    <n v="8720.9"/>
  </r>
  <r>
    <s v="O01005"/>
    <x v="319"/>
    <x v="995"/>
    <x v="3"/>
    <x v="19"/>
    <x v="3"/>
    <n v="4"/>
    <n v="718.5"/>
    <n v="2874"/>
  </r>
  <r>
    <s v="O01006"/>
    <x v="298"/>
    <x v="996"/>
    <x v="1"/>
    <x v="8"/>
    <x v="2"/>
    <n v="8"/>
    <n v="623.29999999999995"/>
    <n v="4986.3999999999996"/>
  </r>
  <r>
    <s v="O01007"/>
    <x v="231"/>
    <x v="997"/>
    <x v="2"/>
    <x v="16"/>
    <x v="3"/>
    <n v="6"/>
    <n v="362.12"/>
    <n v="2172.7199999999998"/>
  </r>
  <r>
    <s v="O01008"/>
    <x v="257"/>
    <x v="998"/>
    <x v="0"/>
    <x v="8"/>
    <x v="2"/>
    <n v="9"/>
    <n v="154.78"/>
    <n v="1393.02"/>
  </r>
  <r>
    <s v="O01009"/>
    <x v="343"/>
    <x v="999"/>
    <x v="3"/>
    <x v="11"/>
    <x v="0"/>
    <n v="5"/>
    <n v="369.15"/>
    <n v="1845.75"/>
  </r>
  <r>
    <s v="O01010"/>
    <x v="227"/>
    <x v="1000"/>
    <x v="0"/>
    <x v="8"/>
    <x v="2"/>
    <n v="9"/>
    <n v="996.92"/>
    <n v="8972.2800000000007"/>
  </r>
  <r>
    <s v="O01011"/>
    <x v="257"/>
    <x v="1001"/>
    <x v="1"/>
    <x v="3"/>
    <x v="1"/>
    <n v="6"/>
    <n v="594.53"/>
    <n v="3567.18"/>
  </r>
  <r>
    <s v="O01012"/>
    <x v="2"/>
    <x v="1002"/>
    <x v="3"/>
    <x v="19"/>
    <x v="3"/>
    <n v="6"/>
    <n v="941.54"/>
    <n v="5649.24"/>
  </r>
  <r>
    <s v="O01013"/>
    <x v="238"/>
    <x v="1003"/>
    <x v="0"/>
    <x v="12"/>
    <x v="2"/>
    <n v="7"/>
    <n v="152.16"/>
    <n v="1065.1199999999999"/>
  </r>
  <r>
    <s v="O01014"/>
    <x v="62"/>
    <x v="1004"/>
    <x v="3"/>
    <x v="12"/>
    <x v="2"/>
    <n v="3"/>
    <n v="450.29"/>
    <n v="1350.87"/>
  </r>
  <r>
    <s v="O01015"/>
    <x v="289"/>
    <x v="1005"/>
    <x v="1"/>
    <x v="18"/>
    <x v="2"/>
    <n v="9"/>
    <n v="301.83"/>
    <n v="2716.47"/>
  </r>
  <r>
    <s v="O01016"/>
    <x v="302"/>
    <x v="1006"/>
    <x v="3"/>
    <x v="14"/>
    <x v="3"/>
    <n v="6"/>
    <n v="574.61"/>
    <n v="3447.66"/>
  </r>
  <r>
    <s v="O01017"/>
    <x v="306"/>
    <x v="1007"/>
    <x v="3"/>
    <x v="15"/>
    <x v="0"/>
    <n v="10"/>
    <n v="74.28"/>
    <n v="742.8"/>
  </r>
  <r>
    <s v="O01018"/>
    <x v="69"/>
    <x v="1008"/>
    <x v="3"/>
    <x v="7"/>
    <x v="0"/>
    <n v="2"/>
    <n v="268.66000000000003"/>
    <n v="537.32000000000005"/>
  </r>
  <r>
    <s v="O01019"/>
    <x v="15"/>
    <x v="1009"/>
    <x v="0"/>
    <x v="1"/>
    <x v="1"/>
    <n v="5"/>
    <n v="334.53"/>
    <n v="1672.65"/>
  </r>
  <r>
    <s v="O01020"/>
    <x v="178"/>
    <x v="1010"/>
    <x v="1"/>
    <x v="13"/>
    <x v="3"/>
    <n v="4"/>
    <n v="986.84"/>
    <n v="3947.36"/>
  </r>
  <r>
    <s v="O01021"/>
    <x v="284"/>
    <x v="1011"/>
    <x v="3"/>
    <x v="13"/>
    <x v="3"/>
    <n v="8"/>
    <n v="71.11"/>
    <n v="568.88"/>
  </r>
  <r>
    <s v="O01022"/>
    <x v="255"/>
    <x v="1012"/>
    <x v="1"/>
    <x v="14"/>
    <x v="3"/>
    <n v="9"/>
    <n v="837.65"/>
    <n v="7538.85"/>
  </r>
  <r>
    <s v="O01023"/>
    <x v="341"/>
    <x v="1013"/>
    <x v="1"/>
    <x v="9"/>
    <x v="1"/>
    <n v="2"/>
    <n v="900.51"/>
    <n v="1801.02"/>
  </r>
  <r>
    <s v="O01024"/>
    <x v="19"/>
    <x v="238"/>
    <x v="2"/>
    <x v="3"/>
    <x v="1"/>
    <n v="5"/>
    <n v="38.799999999999997"/>
    <n v="194"/>
  </r>
  <r>
    <s v="O01025"/>
    <x v="182"/>
    <x v="1014"/>
    <x v="1"/>
    <x v="11"/>
    <x v="0"/>
    <n v="7"/>
    <n v="864.63"/>
    <n v="6052.41"/>
  </r>
  <r>
    <s v="O01026"/>
    <x v="183"/>
    <x v="1015"/>
    <x v="1"/>
    <x v="5"/>
    <x v="2"/>
    <n v="4"/>
    <n v="834.18"/>
    <n v="3336.72"/>
  </r>
  <r>
    <s v="O01027"/>
    <x v="178"/>
    <x v="1016"/>
    <x v="2"/>
    <x v="0"/>
    <x v="0"/>
    <n v="9"/>
    <n v="966.36"/>
    <n v="8697.24"/>
  </r>
  <r>
    <s v="O01028"/>
    <x v="177"/>
    <x v="1017"/>
    <x v="1"/>
    <x v="2"/>
    <x v="0"/>
    <n v="7"/>
    <n v="243.79"/>
    <n v="1706.53"/>
  </r>
  <r>
    <s v="O01029"/>
    <x v="294"/>
    <x v="1018"/>
    <x v="2"/>
    <x v="16"/>
    <x v="3"/>
    <n v="6"/>
    <n v="89.07"/>
    <n v="534.41999999999996"/>
  </r>
  <r>
    <s v="O01030"/>
    <x v="100"/>
    <x v="1019"/>
    <x v="3"/>
    <x v="7"/>
    <x v="0"/>
    <n v="2"/>
    <n v="96.52"/>
    <n v="193.04"/>
  </r>
  <r>
    <s v="O01031"/>
    <x v="308"/>
    <x v="1020"/>
    <x v="0"/>
    <x v="10"/>
    <x v="1"/>
    <n v="6"/>
    <n v="487.1"/>
    <n v="2922.6"/>
  </r>
  <r>
    <s v="O01032"/>
    <x v="133"/>
    <x v="1021"/>
    <x v="0"/>
    <x v="19"/>
    <x v="3"/>
    <n v="10"/>
    <n v="729.76"/>
    <n v="7297.6"/>
  </r>
  <r>
    <s v="O01033"/>
    <x v="182"/>
    <x v="1022"/>
    <x v="3"/>
    <x v="4"/>
    <x v="1"/>
    <n v="6"/>
    <n v="618.71"/>
    <n v="3712.26"/>
  </r>
  <r>
    <s v="O01034"/>
    <x v="154"/>
    <x v="1023"/>
    <x v="2"/>
    <x v="18"/>
    <x v="2"/>
    <n v="3"/>
    <n v="92.81"/>
    <n v="278.43"/>
  </r>
  <r>
    <s v="O01035"/>
    <x v="344"/>
    <x v="1024"/>
    <x v="2"/>
    <x v="16"/>
    <x v="3"/>
    <n v="10"/>
    <n v="490.9"/>
    <n v="4909"/>
  </r>
  <r>
    <s v="O01036"/>
    <x v="97"/>
    <x v="1025"/>
    <x v="2"/>
    <x v="6"/>
    <x v="2"/>
    <n v="6"/>
    <n v="295.52"/>
    <n v="1773.12"/>
  </r>
  <r>
    <s v="O01037"/>
    <x v="5"/>
    <x v="1026"/>
    <x v="3"/>
    <x v="1"/>
    <x v="1"/>
    <n v="2"/>
    <n v="597.52"/>
    <n v="1195.04"/>
  </r>
  <r>
    <s v="O01038"/>
    <x v="323"/>
    <x v="1027"/>
    <x v="0"/>
    <x v="8"/>
    <x v="2"/>
    <n v="5"/>
    <n v="306.7"/>
    <n v="1533.5"/>
  </r>
  <r>
    <s v="O01039"/>
    <x v="199"/>
    <x v="1028"/>
    <x v="1"/>
    <x v="14"/>
    <x v="3"/>
    <n v="9"/>
    <n v="696.87"/>
    <n v="6271.83"/>
  </r>
  <r>
    <s v="O01040"/>
    <x v="230"/>
    <x v="1029"/>
    <x v="1"/>
    <x v="0"/>
    <x v="0"/>
    <n v="7"/>
    <n v="432.75"/>
    <n v="3029.25"/>
  </r>
  <r>
    <s v="O01041"/>
    <x v="116"/>
    <x v="1030"/>
    <x v="2"/>
    <x v="17"/>
    <x v="3"/>
    <n v="4"/>
    <n v="337.77"/>
    <n v="1351.08"/>
  </r>
  <r>
    <s v="O01042"/>
    <x v="42"/>
    <x v="1031"/>
    <x v="1"/>
    <x v="18"/>
    <x v="2"/>
    <n v="9"/>
    <n v="989.16"/>
    <n v="8902.44"/>
  </r>
  <r>
    <s v="O01043"/>
    <x v="74"/>
    <x v="919"/>
    <x v="2"/>
    <x v="14"/>
    <x v="3"/>
    <n v="4"/>
    <n v="362.47"/>
    <n v="1449.88"/>
  </r>
  <r>
    <s v="O01044"/>
    <x v="37"/>
    <x v="1032"/>
    <x v="2"/>
    <x v="12"/>
    <x v="2"/>
    <n v="8"/>
    <n v="354.86"/>
    <n v="2838.88"/>
  </r>
  <r>
    <s v="O01045"/>
    <x v="100"/>
    <x v="1033"/>
    <x v="2"/>
    <x v="17"/>
    <x v="3"/>
    <n v="7"/>
    <n v="43.75"/>
    <n v="306.25"/>
  </r>
  <r>
    <s v="O01046"/>
    <x v="257"/>
    <x v="1034"/>
    <x v="3"/>
    <x v="4"/>
    <x v="1"/>
    <n v="1"/>
    <n v="535.70000000000005"/>
    <n v="535.70000000000005"/>
  </r>
  <r>
    <s v="O01047"/>
    <x v="335"/>
    <x v="1035"/>
    <x v="2"/>
    <x v="15"/>
    <x v="0"/>
    <n v="2"/>
    <n v="397.29"/>
    <n v="794.58"/>
  </r>
  <r>
    <s v="O01048"/>
    <x v="253"/>
    <x v="1036"/>
    <x v="2"/>
    <x v="4"/>
    <x v="1"/>
    <n v="1"/>
    <n v="783.08"/>
    <n v="783.08"/>
  </r>
  <r>
    <s v="O01049"/>
    <x v="89"/>
    <x v="1037"/>
    <x v="0"/>
    <x v="13"/>
    <x v="3"/>
    <n v="8"/>
    <n v="210.91"/>
    <n v="1687.28"/>
  </r>
  <r>
    <s v="O01050"/>
    <x v="207"/>
    <x v="1038"/>
    <x v="0"/>
    <x v="2"/>
    <x v="0"/>
    <n v="9"/>
    <n v="624.13"/>
    <n v="5617.17"/>
  </r>
  <r>
    <s v="O01051"/>
    <x v="198"/>
    <x v="1039"/>
    <x v="2"/>
    <x v="4"/>
    <x v="1"/>
    <n v="2"/>
    <n v="888.03"/>
    <n v="1776.06"/>
  </r>
  <r>
    <s v="O01052"/>
    <x v="345"/>
    <x v="1040"/>
    <x v="3"/>
    <x v="1"/>
    <x v="1"/>
    <n v="3"/>
    <n v="37.71"/>
    <n v="113.13"/>
  </r>
  <r>
    <s v="O01053"/>
    <x v="242"/>
    <x v="1041"/>
    <x v="1"/>
    <x v="19"/>
    <x v="3"/>
    <n v="2"/>
    <n v="604.22"/>
    <n v="1208.44"/>
  </r>
  <r>
    <s v="O01054"/>
    <x v="119"/>
    <x v="1042"/>
    <x v="3"/>
    <x v="14"/>
    <x v="3"/>
    <n v="3"/>
    <n v="261.31"/>
    <n v="783.93"/>
  </r>
  <r>
    <s v="O01055"/>
    <x v="175"/>
    <x v="1043"/>
    <x v="3"/>
    <x v="14"/>
    <x v="3"/>
    <n v="10"/>
    <n v="652"/>
    <n v="6520"/>
  </r>
  <r>
    <s v="O01056"/>
    <x v="50"/>
    <x v="1044"/>
    <x v="3"/>
    <x v="7"/>
    <x v="0"/>
    <n v="7"/>
    <n v="912.24"/>
    <n v="6385.68"/>
  </r>
  <r>
    <s v="O01057"/>
    <x v="328"/>
    <x v="1045"/>
    <x v="0"/>
    <x v="18"/>
    <x v="2"/>
    <n v="4"/>
    <n v="500.98"/>
    <n v="2003.92"/>
  </r>
  <r>
    <s v="O01058"/>
    <x v="133"/>
    <x v="1046"/>
    <x v="0"/>
    <x v="8"/>
    <x v="2"/>
    <n v="1"/>
    <n v="980.75"/>
    <n v="980.75"/>
  </r>
  <r>
    <s v="O01059"/>
    <x v="221"/>
    <x v="1047"/>
    <x v="2"/>
    <x v="12"/>
    <x v="2"/>
    <n v="9"/>
    <n v="633.54"/>
    <n v="5701.86"/>
  </r>
  <r>
    <s v="O01060"/>
    <x v="96"/>
    <x v="1048"/>
    <x v="3"/>
    <x v="13"/>
    <x v="3"/>
    <n v="2"/>
    <n v="666.94"/>
    <n v="1333.88"/>
  </r>
  <r>
    <s v="O01061"/>
    <x v="306"/>
    <x v="1049"/>
    <x v="1"/>
    <x v="12"/>
    <x v="2"/>
    <n v="5"/>
    <n v="799.24"/>
    <n v="3996.2"/>
  </r>
  <r>
    <s v="O01062"/>
    <x v="309"/>
    <x v="1050"/>
    <x v="2"/>
    <x v="18"/>
    <x v="2"/>
    <n v="2"/>
    <n v="850.89"/>
    <n v="1701.78"/>
  </r>
  <r>
    <s v="O01063"/>
    <x v="141"/>
    <x v="1051"/>
    <x v="1"/>
    <x v="5"/>
    <x v="2"/>
    <n v="4"/>
    <n v="599.02"/>
    <n v="2396.08"/>
  </r>
  <r>
    <s v="O01064"/>
    <x v="257"/>
    <x v="1052"/>
    <x v="3"/>
    <x v="0"/>
    <x v="0"/>
    <n v="8"/>
    <n v="28.22"/>
    <n v="225.76"/>
  </r>
  <r>
    <s v="O01065"/>
    <x v="67"/>
    <x v="1053"/>
    <x v="0"/>
    <x v="13"/>
    <x v="3"/>
    <n v="8"/>
    <n v="982.92"/>
    <n v="7863.36"/>
  </r>
  <r>
    <s v="O01066"/>
    <x v="14"/>
    <x v="1054"/>
    <x v="1"/>
    <x v="16"/>
    <x v="3"/>
    <n v="4"/>
    <n v="174.91"/>
    <n v="699.64"/>
  </r>
  <r>
    <s v="O01067"/>
    <x v="207"/>
    <x v="1055"/>
    <x v="2"/>
    <x v="7"/>
    <x v="0"/>
    <n v="1"/>
    <n v="822.9"/>
    <n v="822.9"/>
  </r>
  <r>
    <s v="O01068"/>
    <x v="239"/>
    <x v="1056"/>
    <x v="1"/>
    <x v="18"/>
    <x v="2"/>
    <n v="10"/>
    <n v="802.69"/>
    <n v="8026.9"/>
  </r>
  <r>
    <s v="O01069"/>
    <x v="85"/>
    <x v="1057"/>
    <x v="2"/>
    <x v="7"/>
    <x v="0"/>
    <n v="6"/>
    <n v="681.03"/>
    <n v="4086.18"/>
  </r>
  <r>
    <s v="O01070"/>
    <x v="202"/>
    <x v="1058"/>
    <x v="0"/>
    <x v="17"/>
    <x v="3"/>
    <n v="3"/>
    <n v="662.13"/>
    <n v="1986.39"/>
  </r>
  <r>
    <s v="O01071"/>
    <x v="346"/>
    <x v="1059"/>
    <x v="2"/>
    <x v="6"/>
    <x v="2"/>
    <n v="6"/>
    <n v="508.55"/>
    <n v="3051.3"/>
  </r>
  <r>
    <s v="O01072"/>
    <x v="258"/>
    <x v="1060"/>
    <x v="1"/>
    <x v="11"/>
    <x v="0"/>
    <n v="2"/>
    <n v="66.98"/>
    <n v="133.96"/>
  </r>
  <r>
    <s v="O01073"/>
    <x v="235"/>
    <x v="1061"/>
    <x v="1"/>
    <x v="3"/>
    <x v="1"/>
    <n v="7"/>
    <n v="912.4"/>
    <n v="6386.8"/>
  </r>
  <r>
    <s v="O01074"/>
    <x v="156"/>
    <x v="1062"/>
    <x v="0"/>
    <x v="16"/>
    <x v="3"/>
    <n v="9"/>
    <n v="412.74"/>
    <n v="3714.66"/>
  </r>
  <r>
    <s v="O01075"/>
    <x v="122"/>
    <x v="1063"/>
    <x v="1"/>
    <x v="14"/>
    <x v="3"/>
    <n v="1"/>
    <n v="914.31"/>
    <n v="914.31"/>
  </r>
  <r>
    <s v="O01076"/>
    <x v="347"/>
    <x v="1064"/>
    <x v="1"/>
    <x v="6"/>
    <x v="2"/>
    <n v="7"/>
    <n v="762.4"/>
    <n v="5336.8"/>
  </r>
  <r>
    <s v="O01077"/>
    <x v="331"/>
    <x v="1065"/>
    <x v="0"/>
    <x v="0"/>
    <x v="0"/>
    <n v="7"/>
    <n v="80.95"/>
    <n v="566.65"/>
  </r>
  <r>
    <s v="O01078"/>
    <x v="219"/>
    <x v="1066"/>
    <x v="2"/>
    <x v="4"/>
    <x v="1"/>
    <n v="5"/>
    <n v="72.31"/>
    <n v="361.55"/>
  </r>
  <r>
    <s v="O01079"/>
    <x v="224"/>
    <x v="1067"/>
    <x v="2"/>
    <x v="9"/>
    <x v="1"/>
    <n v="9"/>
    <n v="456.67"/>
    <n v="4110.03"/>
  </r>
  <r>
    <s v="O01080"/>
    <x v="315"/>
    <x v="1068"/>
    <x v="3"/>
    <x v="1"/>
    <x v="1"/>
    <n v="2"/>
    <n v="519.67999999999995"/>
    <n v="1039.3599999999999"/>
  </r>
  <r>
    <s v="O01081"/>
    <x v="109"/>
    <x v="1069"/>
    <x v="1"/>
    <x v="8"/>
    <x v="2"/>
    <n v="8"/>
    <n v="996.46"/>
    <n v="7971.68"/>
  </r>
  <r>
    <s v="O01082"/>
    <x v="310"/>
    <x v="1070"/>
    <x v="2"/>
    <x v="3"/>
    <x v="1"/>
    <n v="8"/>
    <n v="593.35"/>
    <n v="4746.8"/>
  </r>
  <r>
    <s v="O01083"/>
    <x v="195"/>
    <x v="1071"/>
    <x v="0"/>
    <x v="14"/>
    <x v="3"/>
    <n v="7"/>
    <n v="891.3"/>
    <n v="6239.1"/>
  </r>
  <r>
    <s v="O01084"/>
    <x v="75"/>
    <x v="1072"/>
    <x v="3"/>
    <x v="17"/>
    <x v="3"/>
    <n v="8"/>
    <n v="897.07"/>
    <n v="7176.56"/>
  </r>
  <r>
    <s v="O01085"/>
    <x v="73"/>
    <x v="1073"/>
    <x v="0"/>
    <x v="19"/>
    <x v="3"/>
    <n v="8"/>
    <n v="589.41999999999996"/>
    <n v="4715.3599999999997"/>
  </r>
  <r>
    <s v="O01086"/>
    <x v="230"/>
    <x v="1074"/>
    <x v="0"/>
    <x v="1"/>
    <x v="1"/>
    <n v="3"/>
    <n v="763.63"/>
    <n v="2290.89"/>
  </r>
  <r>
    <s v="O01087"/>
    <x v="125"/>
    <x v="1075"/>
    <x v="3"/>
    <x v="2"/>
    <x v="0"/>
    <n v="1"/>
    <n v="700.14"/>
    <n v="700.14"/>
  </r>
  <r>
    <s v="O01088"/>
    <x v="307"/>
    <x v="1076"/>
    <x v="2"/>
    <x v="1"/>
    <x v="1"/>
    <n v="9"/>
    <n v="752.55"/>
    <n v="6772.95"/>
  </r>
  <r>
    <s v="O01089"/>
    <x v="204"/>
    <x v="1077"/>
    <x v="3"/>
    <x v="9"/>
    <x v="1"/>
    <n v="1"/>
    <n v="973.9"/>
    <n v="973.9"/>
  </r>
  <r>
    <s v="O01090"/>
    <x v="277"/>
    <x v="1078"/>
    <x v="3"/>
    <x v="1"/>
    <x v="1"/>
    <n v="6"/>
    <n v="793.93"/>
    <n v="4763.58"/>
  </r>
  <r>
    <s v="O01091"/>
    <x v="46"/>
    <x v="1079"/>
    <x v="0"/>
    <x v="17"/>
    <x v="3"/>
    <n v="5"/>
    <n v="449.95"/>
    <n v="2249.75"/>
  </r>
  <r>
    <s v="O01092"/>
    <x v="156"/>
    <x v="1080"/>
    <x v="3"/>
    <x v="16"/>
    <x v="3"/>
    <n v="4"/>
    <n v="276.18"/>
    <n v="1104.72"/>
  </r>
  <r>
    <s v="O01093"/>
    <x v="150"/>
    <x v="1081"/>
    <x v="1"/>
    <x v="0"/>
    <x v="0"/>
    <n v="10"/>
    <n v="954.81"/>
    <n v="9548.1"/>
  </r>
  <r>
    <s v="O01094"/>
    <x v="85"/>
    <x v="1082"/>
    <x v="2"/>
    <x v="6"/>
    <x v="2"/>
    <n v="2"/>
    <n v="690.82"/>
    <n v="1381.64"/>
  </r>
  <r>
    <s v="O01095"/>
    <x v="28"/>
    <x v="1083"/>
    <x v="0"/>
    <x v="11"/>
    <x v="0"/>
    <n v="10"/>
    <n v="908.77"/>
    <n v="9087.7000000000007"/>
  </r>
  <r>
    <s v="O01096"/>
    <x v="36"/>
    <x v="1084"/>
    <x v="3"/>
    <x v="14"/>
    <x v="3"/>
    <n v="9"/>
    <n v="673.65"/>
    <n v="6062.85"/>
  </r>
  <r>
    <s v="O01097"/>
    <x v="250"/>
    <x v="1085"/>
    <x v="3"/>
    <x v="18"/>
    <x v="2"/>
    <n v="1"/>
    <n v="274.8"/>
    <n v="274.8"/>
  </r>
  <r>
    <s v="O01098"/>
    <x v="131"/>
    <x v="1086"/>
    <x v="2"/>
    <x v="16"/>
    <x v="3"/>
    <n v="9"/>
    <n v="332.57"/>
    <n v="2993.13"/>
  </r>
  <r>
    <s v="O01099"/>
    <x v="327"/>
    <x v="1087"/>
    <x v="3"/>
    <x v="6"/>
    <x v="2"/>
    <n v="3"/>
    <n v="614.17999999999995"/>
    <n v="1842.54"/>
  </r>
  <r>
    <s v="O01100"/>
    <x v="87"/>
    <x v="1088"/>
    <x v="2"/>
    <x v="6"/>
    <x v="2"/>
    <n v="5"/>
    <n v="898.77"/>
    <n v="4493.8500000000004"/>
  </r>
  <r>
    <s v="O01101"/>
    <x v="203"/>
    <x v="1089"/>
    <x v="0"/>
    <x v="13"/>
    <x v="3"/>
    <n v="7"/>
    <n v="31.68"/>
    <n v="221.76"/>
  </r>
  <r>
    <s v="O01102"/>
    <x v="219"/>
    <x v="1090"/>
    <x v="2"/>
    <x v="7"/>
    <x v="0"/>
    <n v="7"/>
    <n v="257.67"/>
    <n v="1803.69"/>
  </r>
  <r>
    <s v="O01103"/>
    <x v="101"/>
    <x v="1091"/>
    <x v="3"/>
    <x v="0"/>
    <x v="0"/>
    <n v="1"/>
    <n v="603.9"/>
    <n v="603.9"/>
  </r>
  <r>
    <s v="O01104"/>
    <x v="152"/>
    <x v="1092"/>
    <x v="3"/>
    <x v="18"/>
    <x v="2"/>
    <n v="1"/>
    <n v="931.28"/>
    <n v="931.28"/>
  </r>
  <r>
    <s v="O01105"/>
    <x v="264"/>
    <x v="1093"/>
    <x v="0"/>
    <x v="14"/>
    <x v="3"/>
    <n v="10"/>
    <n v="216.92"/>
    <n v="2169.1999999999998"/>
  </r>
  <r>
    <s v="O01106"/>
    <x v="251"/>
    <x v="1094"/>
    <x v="2"/>
    <x v="18"/>
    <x v="2"/>
    <n v="4"/>
    <n v="707.96"/>
    <n v="2831.84"/>
  </r>
  <r>
    <s v="O01107"/>
    <x v="47"/>
    <x v="1095"/>
    <x v="0"/>
    <x v="5"/>
    <x v="2"/>
    <n v="9"/>
    <n v="858.96"/>
    <n v="7730.64"/>
  </r>
  <r>
    <s v="O01108"/>
    <x v="229"/>
    <x v="1096"/>
    <x v="0"/>
    <x v="17"/>
    <x v="3"/>
    <n v="4"/>
    <n v="410.69"/>
    <n v="1642.76"/>
  </r>
  <r>
    <s v="O01109"/>
    <x v="3"/>
    <x v="1097"/>
    <x v="0"/>
    <x v="18"/>
    <x v="2"/>
    <n v="7"/>
    <n v="782.2"/>
    <n v="5475.4"/>
  </r>
  <r>
    <s v="O01110"/>
    <x v="294"/>
    <x v="1098"/>
    <x v="1"/>
    <x v="1"/>
    <x v="1"/>
    <n v="8"/>
    <n v="341.11"/>
    <n v="2728.88"/>
  </r>
  <r>
    <s v="O01111"/>
    <x v="166"/>
    <x v="1099"/>
    <x v="0"/>
    <x v="17"/>
    <x v="3"/>
    <n v="8"/>
    <n v="456.31"/>
    <n v="3650.48"/>
  </r>
  <r>
    <s v="O01112"/>
    <x v="180"/>
    <x v="1100"/>
    <x v="3"/>
    <x v="4"/>
    <x v="1"/>
    <n v="7"/>
    <n v="861.14"/>
    <n v="6027.98"/>
  </r>
  <r>
    <s v="O01113"/>
    <x v="36"/>
    <x v="1101"/>
    <x v="0"/>
    <x v="9"/>
    <x v="1"/>
    <n v="9"/>
    <n v="695.83"/>
    <n v="6262.47"/>
  </r>
  <r>
    <s v="O01114"/>
    <x v="207"/>
    <x v="1102"/>
    <x v="3"/>
    <x v="18"/>
    <x v="2"/>
    <n v="4"/>
    <n v="572.08000000000004"/>
    <n v="2288.3200000000002"/>
  </r>
  <r>
    <s v="O01115"/>
    <x v="201"/>
    <x v="1103"/>
    <x v="3"/>
    <x v="8"/>
    <x v="2"/>
    <n v="10"/>
    <n v="285.70999999999998"/>
    <n v="2857.1"/>
  </r>
  <r>
    <s v="O01116"/>
    <x v="317"/>
    <x v="1104"/>
    <x v="0"/>
    <x v="3"/>
    <x v="1"/>
    <n v="7"/>
    <n v="23.55"/>
    <n v="164.85"/>
  </r>
  <r>
    <s v="O01117"/>
    <x v="348"/>
    <x v="1105"/>
    <x v="3"/>
    <x v="4"/>
    <x v="1"/>
    <n v="8"/>
    <n v="817.49"/>
    <n v="6539.92"/>
  </r>
  <r>
    <s v="O01118"/>
    <x v="312"/>
    <x v="1106"/>
    <x v="0"/>
    <x v="18"/>
    <x v="2"/>
    <n v="8"/>
    <n v="267.24"/>
    <n v="2137.92"/>
  </r>
  <r>
    <s v="O01119"/>
    <x v="24"/>
    <x v="1107"/>
    <x v="2"/>
    <x v="6"/>
    <x v="2"/>
    <n v="8"/>
    <n v="403.01"/>
    <n v="3224.08"/>
  </r>
  <r>
    <s v="O01120"/>
    <x v="29"/>
    <x v="1108"/>
    <x v="1"/>
    <x v="18"/>
    <x v="2"/>
    <n v="5"/>
    <n v="108.43"/>
    <n v="542.15"/>
  </r>
  <r>
    <s v="O01121"/>
    <x v="52"/>
    <x v="1109"/>
    <x v="0"/>
    <x v="6"/>
    <x v="2"/>
    <n v="6"/>
    <n v="807.68"/>
    <n v="4846.08"/>
  </r>
  <r>
    <s v="O01122"/>
    <x v="276"/>
    <x v="1110"/>
    <x v="3"/>
    <x v="4"/>
    <x v="1"/>
    <n v="7"/>
    <n v="982.2"/>
    <n v="6875.4"/>
  </r>
  <r>
    <s v="O01123"/>
    <x v="177"/>
    <x v="1111"/>
    <x v="3"/>
    <x v="2"/>
    <x v="0"/>
    <n v="8"/>
    <n v="784.64"/>
    <n v="6277.12"/>
  </r>
  <r>
    <s v="O01124"/>
    <x v="252"/>
    <x v="1112"/>
    <x v="2"/>
    <x v="5"/>
    <x v="2"/>
    <n v="8"/>
    <n v="331.37"/>
    <n v="2650.96"/>
  </r>
  <r>
    <s v="O01125"/>
    <x v="89"/>
    <x v="1113"/>
    <x v="3"/>
    <x v="1"/>
    <x v="1"/>
    <n v="10"/>
    <n v="894.33"/>
    <n v="8943.2999999999993"/>
  </r>
  <r>
    <s v="O01126"/>
    <x v="171"/>
    <x v="1114"/>
    <x v="1"/>
    <x v="1"/>
    <x v="1"/>
    <n v="4"/>
    <n v="76.13"/>
    <n v="304.52"/>
  </r>
  <r>
    <s v="O01127"/>
    <x v="251"/>
    <x v="1115"/>
    <x v="0"/>
    <x v="19"/>
    <x v="3"/>
    <n v="9"/>
    <n v="676.33"/>
    <n v="6086.97"/>
  </r>
  <r>
    <s v="O01128"/>
    <x v="326"/>
    <x v="1077"/>
    <x v="0"/>
    <x v="3"/>
    <x v="1"/>
    <n v="4"/>
    <n v="967.34"/>
    <n v="3869.36"/>
  </r>
  <r>
    <s v="O01129"/>
    <x v="121"/>
    <x v="1116"/>
    <x v="2"/>
    <x v="19"/>
    <x v="3"/>
    <n v="3"/>
    <n v="762.09"/>
    <n v="2286.27"/>
  </r>
  <r>
    <s v="O01130"/>
    <x v="68"/>
    <x v="1117"/>
    <x v="1"/>
    <x v="14"/>
    <x v="3"/>
    <n v="4"/>
    <n v="630.17999999999995"/>
    <n v="2520.7199999999998"/>
  </r>
  <r>
    <s v="O01131"/>
    <x v="182"/>
    <x v="1118"/>
    <x v="1"/>
    <x v="7"/>
    <x v="0"/>
    <n v="1"/>
    <n v="345.55"/>
    <n v="345.55"/>
  </r>
  <r>
    <s v="O01132"/>
    <x v="298"/>
    <x v="1119"/>
    <x v="1"/>
    <x v="4"/>
    <x v="1"/>
    <n v="2"/>
    <n v="568.85"/>
    <n v="1137.7"/>
  </r>
  <r>
    <s v="O01133"/>
    <x v="65"/>
    <x v="1120"/>
    <x v="3"/>
    <x v="2"/>
    <x v="0"/>
    <n v="3"/>
    <n v="491.97"/>
    <n v="1475.91"/>
  </r>
  <r>
    <s v="O01134"/>
    <x v="266"/>
    <x v="1121"/>
    <x v="1"/>
    <x v="15"/>
    <x v="0"/>
    <n v="5"/>
    <n v="548.17999999999995"/>
    <n v="2740.9"/>
  </r>
  <r>
    <s v="O01135"/>
    <x v="314"/>
    <x v="1122"/>
    <x v="0"/>
    <x v="10"/>
    <x v="1"/>
    <n v="5"/>
    <n v="820.4"/>
    <n v="4102"/>
  </r>
  <r>
    <s v="O01136"/>
    <x v="153"/>
    <x v="1123"/>
    <x v="1"/>
    <x v="12"/>
    <x v="2"/>
    <n v="3"/>
    <n v="989.71"/>
    <n v="2969.13"/>
  </r>
  <r>
    <s v="O01137"/>
    <x v="232"/>
    <x v="1124"/>
    <x v="3"/>
    <x v="7"/>
    <x v="0"/>
    <n v="9"/>
    <n v="605.34"/>
    <n v="5448.06"/>
  </r>
  <r>
    <s v="O01138"/>
    <x v="268"/>
    <x v="1125"/>
    <x v="1"/>
    <x v="19"/>
    <x v="3"/>
    <n v="8"/>
    <n v="284.81"/>
    <n v="2278.48"/>
  </r>
  <r>
    <s v="O01139"/>
    <x v="170"/>
    <x v="1126"/>
    <x v="2"/>
    <x v="9"/>
    <x v="1"/>
    <n v="9"/>
    <n v="280.39"/>
    <n v="2523.5100000000002"/>
  </r>
  <r>
    <s v="O01140"/>
    <x v="114"/>
    <x v="1127"/>
    <x v="1"/>
    <x v="12"/>
    <x v="2"/>
    <n v="6"/>
    <n v="191.03"/>
    <n v="1146.18"/>
  </r>
  <r>
    <s v="O01141"/>
    <x v="231"/>
    <x v="1128"/>
    <x v="0"/>
    <x v="18"/>
    <x v="2"/>
    <n v="6"/>
    <n v="831.25"/>
    <n v="4987.5"/>
  </r>
  <r>
    <s v="O01142"/>
    <x v="136"/>
    <x v="1129"/>
    <x v="1"/>
    <x v="16"/>
    <x v="3"/>
    <n v="6"/>
    <n v="909.78"/>
    <n v="5458.68"/>
  </r>
  <r>
    <s v="O01143"/>
    <x v="117"/>
    <x v="1130"/>
    <x v="3"/>
    <x v="16"/>
    <x v="3"/>
    <n v="5"/>
    <n v="926.88"/>
    <n v="4634.3999999999996"/>
  </r>
  <r>
    <s v="O01144"/>
    <x v="222"/>
    <x v="1131"/>
    <x v="3"/>
    <x v="10"/>
    <x v="1"/>
    <n v="10"/>
    <n v="123.47"/>
    <n v="1234.7"/>
  </r>
  <r>
    <s v="O01145"/>
    <x v="160"/>
    <x v="1132"/>
    <x v="3"/>
    <x v="17"/>
    <x v="3"/>
    <n v="5"/>
    <n v="531.84"/>
    <n v="2659.2"/>
  </r>
  <r>
    <s v="O01146"/>
    <x v="324"/>
    <x v="1133"/>
    <x v="2"/>
    <x v="1"/>
    <x v="1"/>
    <n v="8"/>
    <n v="595.46"/>
    <n v="4763.68"/>
  </r>
  <r>
    <s v="O01147"/>
    <x v="130"/>
    <x v="1134"/>
    <x v="2"/>
    <x v="8"/>
    <x v="2"/>
    <n v="5"/>
    <n v="147.88999999999999"/>
    <n v="739.45"/>
  </r>
  <r>
    <s v="O01148"/>
    <x v="255"/>
    <x v="1135"/>
    <x v="0"/>
    <x v="13"/>
    <x v="3"/>
    <n v="2"/>
    <n v="241.1"/>
    <n v="482.2"/>
  </r>
  <r>
    <s v="O01149"/>
    <x v="106"/>
    <x v="1136"/>
    <x v="3"/>
    <x v="7"/>
    <x v="0"/>
    <n v="7"/>
    <n v="132.59"/>
    <n v="928.13"/>
  </r>
  <r>
    <s v="O01150"/>
    <x v="296"/>
    <x v="1137"/>
    <x v="3"/>
    <x v="11"/>
    <x v="0"/>
    <n v="9"/>
    <n v="754.21"/>
    <n v="6787.89"/>
  </r>
  <r>
    <s v="O01151"/>
    <x v="316"/>
    <x v="1138"/>
    <x v="2"/>
    <x v="4"/>
    <x v="1"/>
    <n v="9"/>
    <n v="266.67"/>
    <n v="2400.0300000000002"/>
  </r>
  <r>
    <s v="O01152"/>
    <x v="185"/>
    <x v="1139"/>
    <x v="0"/>
    <x v="9"/>
    <x v="1"/>
    <n v="8"/>
    <n v="793.57"/>
    <n v="6348.56"/>
  </r>
  <r>
    <s v="O01153"/>
    <x v="29"/>
    <x v="1140"/>
    <x v="1"/>
    <x v="0"/>
    <x v="0"/>
    <n v="8"/>
    <n v="132.34"/>
    <n v="1058.72"/>
  </r>
  <r>
    <s v="O01154"/>
    <x v="322"/>
    <x v="1141"/>
    <x v="1"/>
    <x v="8"/>
    <x v="2"/>
    <n v="8"/>
    <n v="884.25"/>
    <n v="7074"/>
  </r>
  <r>
    <s v="O01155"/>
    <x v="40"/>
    <x v="1142"/>
    <x v="3"/>
    <x v="8"/>
    <x v="2"/>
    <n v="8"/>
    <n v="542.72"/>
    <n v="4341.76"/>
  </r>
  <r>
    <s v="O01156"/>
    <x v="218"/>
    <x v="1143"/>
    <x v="2"/>
    <x v="3"/>
    <x v="1"/>
    <n v="7"/>
    <n v="536.25"/>
    <n v="3753.75"/>
  </r>
  <r>
    <s v="O01157"/>
    <x v="220"/>
    <x v="1144"/>
    <x v="2"/>
    <x v="7"/>
    <x v="0"/>
    <n v="9"/>
    <n v="348.72"/>
    <n v="3138.48"/>
  </r>
  <r>
    <s v="O01158"/>
    <x v="264"/>
    <x v="1145"/>
    <x v="2"/>
    <x v="4"/>
    <x v="1"/>
    <n v="1"/>
    <n v="597.27"/>
    <n v="597.27"/>
  </r>
  <r>
    <s v="O01159"/>
    <x v="68"/>
    <x v="1146"/>
    <x v="3"/>
    <x v="4"/>
    <x v="1"/>
    <n v="7"/>
    <n v="960.77"/>
    <n v="6725.39"/>
  </r>
  <r>
    <s v="O01160"/>
    <x v="243"/>
    <x v="1147"/>
    <x v="3"/>
    <x v="6"/>
    <x v="2"/>
    <n v="2"/>
    <n v="330.61"/>
    <n v="661.22"/>
  </r>
  <r>
    <s v="O01161"/>
    <x v="66"/>
    <x v="1148"/>
    <x v="3"/>
    <x v="15"/>
    <x v="0"/>
    <n v="6"/>
    <n v="432.58"/>
    <n v="2595.48"/>
  </r>
  <r>
    <s v="O01162"/>
    <x v="79"/>
    <x v="1149"/>
    <x v="0"/>
    <x v="15"/>
    <x v="0"/>
    <n v="1"/>
    <n v="98.97"/>
    <n v="98.97"/>
  </r>
  <r>
    <s v="O01163"/>
    <x v="255"/>
    <x v="1150"/>
    <x v="3"/>
    <x v="12"/>
    <x v="2"/>
    <n v="6"/>
    <n v="716.71"/>
    <n v="4300.26"/>
  </r>
  <r>
    <s v="O01164"/>
    <x v="284"/>
    <x v="1151"/>
    <x v="1"/>
    <x v="17"/>
    <x v="3"/>
    <n v="6"/>
    <n v="569.71"/>
    <n v="3418.26"/>
  </r>
  <r>
    <s v="O01165"/>
    <x v="119"/>
    <x v="1152"/>
    <x v="1"/>
    <x v="12"/>
    <x v="2"/>
    <n v="7"/>
    <n v="105.64"/>
    <n v="739.48"/>
  </r>
  <r>
    <s v="O01166"/>
    <x v="111"/>
    <x v="1153"/>
    <x v="1"/>
    <x v="13"/>
    <x v="3"/>
    <n v="5"/>
    <n v="988.25"/>
    <n v="4941.25"/>
  </r>
  <r>
    <s v="O01167"/>
    <x v="34"/>
    <x v="1154"/>
    <x v="3"/>
    <x v="0"/>
    <x v="0"/>
    <n v="1"/>
    <n v="361.47"/>
    <n v="361.47"/>
  </r>
  <r>
    <s v="O01168"/>
    <x v="242"/>
    <x v="1155"/>
    <x v="1"/>
    <x v="8"/>
    <x v="2"/>
    <n v="6"/>
    <n v="762.64"/>
    <n v="4575.84"/>
  </r>
  <r>
    <s v="O01169"/>
    <x v="27"/>
    <x v="1156"/>
    <x v="1"/>
    <x v="13"/>
    <x v="3"/>
    <n v="8"/>
    <n v="321.26"/>
    <n v="2570.08"/>
  </r>
  <r>
    <s v="O01170"/>
    <x v="349"/>
    <x v="1157"/>
    <x v="0"/>
    <x v="5"/>
    <x v="2"/>
    <n v="10"/>
    <n v="482.96"/>
    <n v="4829.6000000000004"/>
  </r>
  <r>
    <s v="O01171"/>
    <x v="274"/>
    <x v="320"/>
    <x v="1"/>
    <x v="12"/>
    <x v="2"/>
    <n v="4"/>
    <n v="743.06"/>
    <n v="2972.24"/>
  </r>
  <r>
    <s v="O01172"/>
    <x v="349"/>
    <x v="1158"/>
    <x v="3"/>
    <x v="7"/>
    <x v="0"/>
    <n v="3"/>
    <n v="32.950000000000003"/>
    <n v="98.85"/>
  </r>
  <r>
    <s v="O01173"/>
    <x v="299"/>
    <x v="1159"/>
    <x v="0"/>
    <x v="0"/>
    <x v="0"/>
    <n v="8"/>
    <n v="805.84"/>
    <n v="6446.72"/>
  </r>
  <r>
    <s v="O01174"/>
    <x v="333"/>
    <x v="1160"/>
    <x v="2"/>
    <x v="8"/>
    <x v="2"/>
    <n v="7"/>
    <n v="745.06"/>
    <n v="5215.42"/>
  </r>
  <r>
    <s v="O01175"/>
    <x v="280"/>
    <x v="1161"/>
    <x v="1"/>
    <x v="0"/>
    <x v="0"/>
    <n v="1"/>
    <n v="819.44"/>
    <n v="819.44"/>
  </r>
  <r>
    <s v="O01176"/>
    <x v="323"/>
    <x v="1162"/>
    <x v="3"/>
    <x v="16"/>
    <x v="3"/>
    <n v="3"/>
    <n v="603.15"/>
    <n v="1809.45"/>
  </r>
  <r>
    <s v="O01177"/>
    <x v="83"/>
    <x v="1163"/>
    <x v="1"/>
    <x v="0"/>
    <x v="0"/>
    <n v="1"/>
    <n v="543.02"/>
    <n v="543.02"/>
  </r>
  <r>
    <s v="O01178"/>
    <x v="106"/>
    <x v="1164"/>
    <x v="0"/>
    <x v="7"/>
    <x v="0"/>
    <n v="10"/>
    <n v="370.76"/>
    <n v="3707.6"/>
  </r>
  <r>
    <s v="O01179"/>
    <x v="35"/>
    <x v="1165"/>
    <x v="3"/>
    <x v="15"/>
    <x v="0"/>
    <n v="10"/>
    <n v="878.47"/>
    <n v="8784.7000000000007"/>
  </r>
  <r>
    <s v="O01180"/>
    <x v="310"/>
    <x v="1166"/>
    <x v="2"/>
    <x v="17"/>
    <x v="3"/>
    <n v="2"/>
    <n v="693.16"/>
    <n v="1386.32"/>
  </r>
  <r>
    <s v="O01181"/>
    <x v="58"/>
    <x v="1167"/>
    <x v="0"/>
    <x v="15"/>
    <x v="0"/>
    <n v="1"/>
    <n v="919.9"/>
    <n v="919.9"/>
  </r>
  <r>
    <s v="O01182"/>
    <x v="58"/>
    <x v="1168"/>
    <x v="0"/>
    <x v="17"/>
    <x v="3"/>
    <n v="5"/>
    <n v="341.11"/>
    <n v="1705.55"/>
  </r>
  <r>
    <s v="O01183"/>
    <x v="305"/>
    <x v="1169"/>
    <x v="2"/>
    <x v="19"/>
    <x v="3"/>
    <n v="8"/>
    <n v="396.33"/>
    <n v="3170.64"/>
  </r>
  <r>
    <s v="O01184"/>
    <x v="104"/>
    <x v="1170"/>
    <x v="1"/>
    <x v="10"/>
    <x v="1"/>
    <n v="5"/>
    <n v="670.6"/>
    <n v="3353"/>
  </r>
  <r>
    <s v="O01185"/>
    <x v="63"/>
    <x v="1171"/>
    <x v="1"/>
    <x v="2"/>
    <x v="0"/>
    <n v="6"/>
    <n v="349.24"/>
    <n v="2095.44"/>
  </r>
  <r>
    <s v="O01186"/>
    <x v="344"/>
    <x v="1172"/>
    <x v="0"/>
    <x v="19"/>
    <x v="3"/>
    <n v="5"/>
    <n v="490.1"/>
    <n v="2450.5"/>
  </r>
  <r>
    <s v="O01187"/>
    <x v="95"/>
    <x v="1173"/>
    <x v="1"/>
    <x v="1"/>
    <x v="1"/>
    <n v="10"/>
    <n v="672.12"/>
    <n v="6721.2"/>
  </r>
  <r>
    <s v="O01188"/>
    <x v="350"/>
    <x v="1174"/>
    <x v="1"/>
    <x v="15"/>
    <x v="0"/>
    <n v="1"/>
    <n v="553.32000000000005"/>
    <n v="553.32000000000005"/>
  </r>
  <r>
    <s v="O01189"/>
    <x v="48"/>
    <x v="1175"/>
    <x v="1"/>
    <x v="5"/>
    <x v="2"/>
    <n v="1"/>
    <n v="581.92999999999995"/>
    <n v="581.92999999999995"/>
  </r>
  <r>
    <s v="O01190"/>
    <x v="53"/>
    <x v="1176"/>
    <x v="1"/>
    <x v="8"/>
    <x v="2"/>
    <n v="1"/>
    <n v="834.25"/>
    <n v="834.25"/>
  </r>
  <r>
    <s v="O01191"/>
    <x v="180"/>
    <x v="1177"/>
    <x v="2"/>
    <x v="11"/>
    <x v="0"/>
    <n v="9"/>
    <n v="850.95"/>
    <n v="7658.55"/>
  </r>
  <r>
    <s v="O01192"/>
    <x v="169"/>
    <x v="1178"/>
    <x v="3"/>
    <x v="2"/>
    <x v="0"/>
    <n v="4"/>
    <n v="929.66"/>
    <n v="3718.64"/>
  </r>
  <r>
    <s v="O01193"/>
    <x v="306"/>
    <x v="1179"/>
    <x v="0"/>
    <x v="17"/>
    <x v="3"/>
    <n v="4"/>
    <n v="561.66999999999996"/>
    <n v="2246.6799999999998"/>
  </r>
  <r>
    <s v="O01194"/>
    <x v="342"/>
    <x v="1180"/>
    <x v="0"/>
    <x v="19"/>
    <x v="3"/>
    <n v="8"/>
    <n v="92.39"/>
    <n v="739.12"/>
  </r>
  <r>
    <s v="O01195"/>
    <x v="234"/>
    <x v="1181"/>
    <x v="2"/>
    <x v="18"/>
    <x v="2"/>
    <n v="1"/>
    <n v="615.89"/>
    <n v="615.89"/>
  </r>
  <r>
    <s v="O01196"/>
    <x v="0"/>
    <x v="1182"/>
    <x v="3"/>
    <x v="6"/>
    <x v="2"/>
    <n v="3"/>
    <n v="372.35"/>
    <n v="1117.05"/>
  </r>
  <r>
    <s v="O01197"/>
    <x v="315"/>
    <x v="1183"/>
    <x v="1"/>
    <x v="16"/>
    <x v="3"/>
    <n v="4"/>
    <n v="115.47"/>
    <n v="461.88"/>
  </r>
  <r>
    <s v="O01198"/>
    <x v="351"/>
    <x v="1184"/>
    <x v="0"/>
    <x v="6"/>
    <x v="2"/>
    <n v="3"/>
    <n v="620.98"/>
    <n v="1862.94"/>
  </r>
  <r>
    <s v="O01199"/>
    <x v="235"/>
    <x v="1185"/>
    <x v="1"/>
    <x v="0"/>
    <x v="0"/>
    <n v="4"/>
    <n v="917.07"/>
    <n v="3668.28"/>
  </r>
  <r>
    <s v="O01200"/>
    <x v="18"/>
    <x v="1186"/>
    <x v="3"/>
    <x v="14"/>
    <x v="3"/>
    <n v="7"/>
    <n v="50.33"/>
    <n v="352.31"/>
  </r>
  <r>
    <s v="O01201"/>
    <x v="239"/>
    <x v="1187"/>
    <x v="0"/>
    <x v="12"/>
    <x v="2"/>
    <n v="3"/>
    <n v="11.8"/>
    <n v="35.4"/>
  </r>
  <r>
    <s v="O01202"/>
    <x v="303"/>
    <x v="1188"/>
    <x v="3"/>
    <x v="19"/>
    <x v="3"/>
    <n v="6"/>
    <n v="443.03"/>
    <n v="2658.18"/>
  </r>
  <r>
    <s v="O01203"/>
    <x v="8"/>
    <x v="1189"/>
    <x v="0"/>
    <x v="7"/>
    <x v="0"/>
    <n v="10"/>
    <n v="889.8"/>
    <n v="8898"/>
  </r>
  <r>
    <s v="O01204"/>
    <x v="202"/>
    <x v="1190"/>
    <x v="0"/>
    <x v="9"/>
    <x v="1"/>
    <n v="1"/>
    <n v="465.01"/>
    <n v="465.01"/>
  </r>
  <r>
    <s v="O01205"/>
    <x v="30"/>
    <x v="1191"/>
    <x v="3"/>
    <x v="10"/>
    <x v="1"/>
    <n v="10"/>
    <n v="665.43"/>
    <n v="6654.3"/>
  </r>
  <r>
    <s v="O01206"/>
    <x v="287"/>
    <x v="1192"/>
    <x v="0"/>
    <x v="2"/>
    <x v="0"/>
    <n v="6"/>
    <n v="573.55999999999995"/>
    <n v="3441.36"/>
  </r>
  <r>
    <s v="O01207"/>
    <x v="315"/>
    <x v="1193"/>
    <x v="3"/>
    <x v="18"/>
    <x v="2"/>
    <n v="3"/>
    <n v="680.12"/>
    <n v="2040.36"/>
  </r>
  <r>
    <s v="O01208"/>
    <x v="69"/>
    <x v="1194"/>
    <x v="2"/>
    <x v="3"/>
    <x v="1"/>
    <n v="5"/>
    <n v="297.54000000000002"/>
    <n v="1487.7"/>
  </r>
  <r>
    <s v="O01209"/>
    <x v="24"/>
    <x v="1195"/>
    <x v="0"/>
    <x v="9"/>
    <x v="1"/>
    <n v="7"/>
    <n v="96.45"/>
    <n v="675.15"/>
  </r>
  <r>
    <s v="O01210"/>
    <x v="119"/>
    <x v="1196"/>
    <x v="2"/>
    <x v="2"/>
    <x v="0"/>
    <n v="2"/>
    <n v="86.49"/>
    <n v="172.98"/>
  </r>
  <r>
    <s v="O01211"/>
    <x v="137"/>
    <x v="1197"/>
    <x v="1"/>
    <x v="15"/>
    <x v="0"/>
    <n v="6"/>
    <n v="687.81"/>
    <n v="4126.8599999999997"/>
  </r>
  <r>
    <s v="O01212"/>
    <x v="51"/>
    <x v="1198"/>
    <x v="1"/>
    <x v="12"/>
    <x v="2"/>
    <n v="1"/>
    <n v="471.84"/>
    <n v="471.84"/>
  </r>
  <r>
    <s v="O01213"/>
    <x v="274"/>
    <x v="1199"/>
    <x v="2"/>
    <x v="17"/>
    <x v="3"/>
    <n v="2"/>
    <n v="64.08"/>
    <n v="128.16"/>
  </r>
  <r>
    <s v="O01214"/>
    <x v="58"/>
    <x v="1200"/>
    <x v="3"/>
    <x v="17"/>
    <x v="3"/>
    <n v="8"/>
    <n v="741.1"/>
    <n v="5928.8"/>
  </r>
  <r>
    <s v="O01215"/>
    <x v="296"/>
    <x v="1201"/>
    <x v="3"/>
    <x v="11"/>
    <x v="0"/>
    <n v="1"/>
    <n v="84.72"/>
    <n v="84.72"/>
  </r>
  <r>
    <s v="O01216"/>
    <x v="342"/>
    <x v="1202"/>
    <x v="2"/>
    <x v="10"/>
    <x v="1"/>
    <n v="9"/>
    <n v="577.52"/>
    <n v="5197.68"/>
  </r>
  <r>
    <s v="O01217"/>
    <x v="306"/>
    <x v="1203"/>
    <x v="3"/>
    <x v="3"/>
    <x v="1"/>
    <n v="3"/>
    <n v="569.30999999999995"/>
    <n v="1707.93"/>
  </r>
  <r>
    <s v="O01218"/>
    <x v="134"/>
    <x v="1204"/>
    <x v="3"/>
    <x v="1"/>
    <x v="1"/>
    <n v="9"/>
    <n v="552.64"/>
    <n v="4973.76"/>
  </r>
  <r>
    <s v="O01219"/>
    <x v="352"/>
    <x v="1205"/>
    <x v="2"/>
    <x v="17"/>
    <x v="3"/>
    <n v="6"/>
    <n v="289.06"/>
    <n v="1734.36"/>
  </r>
  <r>
    <s v="O01220"/>
    <x v="193"/>
    <x v="1206"/>
    <x v="0"/>
    <x v="9"/>
    <x v="1"/>
    <n v="7"/>
    <n v="857.62"/>
    <n v="6003.34"/>
  </r>
  <r>
    <s v="O01221"/>
    <x v="152"/>
    <x v="1207"/>
    <x v="0"/>
    <x v="8"/>
    <x v="2"/>
    <n v="9"/>
    <n v="12.04"/>
    <n v="108.36"/>
  </r>
  <r>
    <s v="O01222"/>
    <x v="91"/>
    <x v="1208"/>
    <x v="2"/>
    <x v="2"/>
    <x v="0"/>
    <n v="7"/>
    <n v="255.75"/>
    <n v="1790.25"/>
  </r>
  <r>
    <s v="O01223"/>
    <x v="269"/>
    <x v="1209"/>
    <x v="0"/>
    <x v="19"/>
    <x v="3"/>
    <n v="2"/>
    <n v="405.47"/>
    <n v="810.94"/>
  </r>
  <r>
    <s v="O01224"/>
    <x v="57"/>
    <x v="1210"/>
    <x v="0"/>
    <x v="17"/>
    <x v="3"/>
    <n v="7"/>
    <n v="77.180000000000007"/>
    <n v="540.26"/>
  </r>
  <r>
    <s v="O01225"/>
    <x v="227"/>
    <x v="1211"/>
    <x v="0"/>
    <x v="5"/>
    <x v="2"/>
    <n v="7"/>
    <n v="330.37"/>
    <n v="2312.59"/>
  </r>
  <r>
    <s v="O01226"/>
    <x v="350"/>
    <x v="1212"/>
    <x v="0"/>
    <x v="4"/>
    <x v="1"/>
    <n v="5"/>
    <n v="67.55"/>
    <n v="337.75"/>
  </r>
  <r>
    <s v="O01227"/>
    <x v="190"/>
    <x v="1213"/>
    <x v="3"/>
    <x v="8"/>
    <x v="2"/>
    <n v="8"/>
    <n v="985.9"/>
    <n v="7887.2"/>
  </r>
  <r>
    <s v="O01228"/>
    <x v="79"/>
    <x v="1214"/>
    <x v="0"/>
    <x v="18"/>
    <x v="2"/>
    <n v="7"/>
    <n v="315.08999999999997"/>
    <n v="2205.63"/>
  </r>
  <r>
    <s v="O01229"/>
    <x v="89"/>
    <x v="1215"/>
    <x v="3"/>
    <x v="15"/>
    <x v="0"/>
    <n v="10"/>
    <n v="283.61"/>
    <n v="2836.1"/>
  </r>
  <r>
    <s v="O01230"/>
    <x v="44"/>
    <x v="403"/>
    <x v="1"/>
    <x v="17"/>
    <x v="3"/>
    <n v="1"/>
    <n v="901.65"/>
    <n v="901.65"/>
  </r>
  <r>
    <s v="O01231"/>
    <x v="3"/>
    <x v="1216"/>
    <x v="0"/>
    <x v="15"/>
    <x v="0"/>
    <n v="3"/>
    <n v="204.49"/>
    <n v="613.47"/>
  </r>
  <r>
    <s v="O01232"/>
    <x v="182"/>
    <x v="1217"/>
    <x v="3"/>
    <x v="9"/>
    <x v="1"/>
    <n v="2"/>
    <n v="239.42"/>
    <n v="478.84"/>
  </r>
  <r>
    <s v="O01233"/>
    <x v="230"/>
    <x v="1218"/>
    <x v="2"/>
    <x v="13"/>
    <x v="3"/>
    <n v="9"/>
    <n v="149.18"/>
    <n v="1342.62"/>
  </r>
  <r>
    <s v="O01234"/>
    <x v="259"/>
    <x v="1219"/>
    <x v="2"/>
    <x v="13"/>
    <x v="3"/>
    <n v="2"/>
    <n v="854.35"/>
    <n v="1708.7"/>
  </r>
  <r>
    <s v="O01235"/>
    <x v="161"/>
    <x v="1220"/>
    <x v="2"/>
    <x v="2"/>
    <x v="0"/>
    <n v="7"/>
    <n v="840.33"/>
    <n v="5882.31"/>
  </r>
  <r>
    <s v="O01236"/>
    <x v="187"/>
    <x v="1221"/>
    <x v="3"/>
    <x v="14"/>
    <x v="3"/>
    <n v="2"/>
    <n v="156.19"/>
    <n v="312.38"/>
  </r>
  <r>
    <s v="O01237"/>
    <x v="195"/>
    <x v="1222"/>
    <x v="1"/>
    <x v="2"/>
    <x v="0"/>
    <n v="10"/>
    <n v="191.09"/>
    <n v="1910.9"/>
  </r>
  <r>
    <s v="O01238"/>
    <x v="299"/>
    <x v="1223"/>
    <x v="3"/>
    <x v="7"/>
    <x v="0"/>
    <n v="7"/>
    <n v="170.17"/>
    <n v="1191.19"/>
  </r>
  <r>
    <s v="O01239"/>
    <x v="79"/>
    <x v="1224"/>
    <x v="0"/>
    <x v="8"/>
    <x v="2"/>
    <n v="6"/>
    <n v="537.13"/>
    <n v="3222.78"/>
  </r>
  <r>
    <s v="O01240"/>
    <x v="181"/>
    <x v="1225"/>
    <x v="1"/>
    <x v="12"/>
    <x v="2"/>
    <n v="3"/>
    <n v="65.209999999999994"/>
    <n v="195.63"/>
  </r>
  <r>
    <s v="O01241"/>
    <x v="323"/>
    <x v="1226"/>
    <x v="3"/>
    <x v="11"/>
    <x v="0"/>
    <n v="1"/>
    <n v="744.82"/>
    <n v="744.82"/>
  </r>
  <r>
    <s v="O01242"/>
    <x v="10"/>
    <x v="1227"/>
    <x v="2"/>
    <x v="4"/>
    <x v="1"/>
    <n v="5"/>
    <n v="30.93"/>
    <n v="154.65"/>
  </r>
  <r>
    <s v="O01243"/>
    <x v="81"/>
    <x v="1228"/>
    <x v="1"/>
    <x v="12"/>
    <x v="2"/>
    <n v="2"/>
    <n v="431.13"/>
    <n v="862.26"/>
  </r>
  <r>
    <s v="O01244"/>
    <x v="124"/>
    <x v="1229"/>
    <x v="3"/>
    <x v="10"/>
    <x v="1"/>
    <n v="4"/>
    <n v="678.44"/>
    <n v="2713.76"/>
  </r>
  <r>
    <s v="O01245"/>
    <x v="151"/>
    <x v="1230"/>
    <x v="2"/>
    <x v="3"/>
    <x v="1"/>
    <n v="1"/>
    <n v="133.28"/>
    <n v="133.28"/>
  </r>
  <r>
    <s v="O01246"/>
    <x v="270"/>
    <x v="1231"/>
    <x v="1"/>
    <x v="12"/>
    <x v="2"/>
    <n v="8"/>
    <n v="109.42"/>
    <n v="875.36"/>
  </r>
  <r>
    <s v="O01247"/>
    <x v="211"/>
    <x v="1232"/>
    <x v="3"/>
    <x v="10"/>
    <x v="1"/>
    <n v="3"/>
    <n v="500.98"/>
    <n v="1502.94"/>
  </r>
  <r>
    <s v="O01248"/>
    <x v="64"/>
    <x v="1233"/>
    <x v="1"/>
    <x v="1"/>
    <x v="1"/>
    <n v="1"/>
    <n v="406.9"/>
    <n v="406.9"/>
  </r>
  <r>
    <s v="O01249"/>
    <x v="182"/>
    <x v="1234"/>
    <x v="0"/>
    <x v="3"/>
    <x v="1"/>
    <n v="1"/>
    <n v="426.36"/>
    <n v="426.36"/>
  </r>
  <r>
    <s v="O01250"/>
    <x v="200"/>
    <x v="1235"/>
    <x v="3"/>
    <x v="8"/>
    <x v="2"/>
    <n v="3"/>
    <n v="29.21"/>
    <n v="87.63"/>
  </r>
  <r>
    <s v="O01251"/>
    <x v="321"/>
    <x v="1236"/>
    <x v="3"/>
    <x v="19"/>
    <x v="3"/>
    <n v="10"/>
    <n v="39.32"/>
    <n v="393.2"/>
  </r>
  <r>
    <s v="O01252"/>
    <x v="263"/>
    <x v="1237"/>
    <x v="2"/>
    <x v="17"/>
    <x v="3"/>
    <n v="4"/>
    <n v="210.89"/>
    <n v="843.56"/>
  </r>
  <r>
    <s v="O01253"/>
    <x v="140"/>
    <x v="1238"/>
    <x v="3"/>
    <x v="13"/>
    <x v="3"/>
    <n v="7"/>
    <n v="58.18"/>
    <n v="407.26"/>
  </r>
  <r>
    <s v="O01254"/>
    <x v="327"/>
    <x v="1239"/>
    <x v="0"/>
    <x v="18"/>
    <x v="2"/>
    <n v="10"/>
    <n v="330.31"/>
    <n v="3303.1"/>
  </r>
  <r>
    <s v="O01255"/>
    <x v="13"/>
    <x v="1240"/>
    <x v="2"/>
    <x v="19"/>
    <x v="3"/>
    <n v="8"/>
    <n v="517.38"/>
    <n v="4139.04"/>
  </r>
  <r>
    <s v="O01256"/>
    <x v="232"/>
    <x v="1241"/>
    <x v="3"/>
    <x v="7"/>
    <x v="0"/>
    <n v="7"/>
    <n v="880.33"/>
    <n v="6162.31"/>
  </r>
  <r>
    <s v="O01257"/>
    <x v="192"/>
    <x v="1242"/>
    <x v="2"/>
    <x v="11"/>
    <x v="0"/>
    <n v="9"/>
    <n v="619.17999999999995"/>
    <n v="5572.62"/>
  </r>
  <r>
    <s v="O01258"/>
    <x v="292"/>
    <x v="1243"/>
    <x v="1"/>
    <x v="2"/>
    <x v="0"/>
    <n v="4"/>
    <n v="977.72"/>
    <n v="3910.88"/>
  </r>
  <r>
    <s v="O01259"/>
    <x v="41"/>
    <x v="1244"/>
    <x v="1"/>
    <x v="11"/>
    <x v="0"/>
    <n v="3"/>
    <n v="192.89"/>
    <n v="578.66999999999996"/>
  </r>
  <r>
    <s v="O01260"/>
    <x v="348"/>
    <x v="42"/>
    <x v="3"/>
    <x v="8"/>
    <x v="2"/>
    <n v="5"/>
    <n v="585.09"/>
    <n v="2925.45"/>
  </r>
  <r>
    <s v="O01261"/>
    <x v="353"/>
    <x v="1245"/>
    <x v="1"/>
    <x v="2"/>
    <x v="0"/>
    <n v="1"/>
    <n v="156.99"/>
    <n v="156.99"/>
  </r>
  <r>
    <s v="O01262"/>
    <x v="148"/>
    <x v="1033"/>
    <x v="2"/>
    <x v="12"/>
    <x v="2"/>
    <n v="3"/>
    <n v="697.98"/>
    <n v="2093.94"/>
  </r>
  <r>
    <s v="O01263"/>
    <x v="156"/>
    <x v="1246"/>
    <x v="2"/>
    <x v="12"/>
    <x v="2"/>
    <n v="3"/>
    <n v="682.32"/>
    <n v="2046.96"/>
  </r>
  <r>
    <s v="O01264"/>
    <x v="6"/>
    <x v="1247"/>
    <x v="1"/>
    <x v="2"/>
    <x v="0"/>
    <n v="4"/>
    <n v="866.79"/>
    <n v="3467.16"/>
  </r>
  <r>
    <s v="O01265"/>
    <x v="303"/>
    <x v="1248"/>
    <x v="0"/>
    <x v="2"/>
    <x v="0"/>
    <n v="6"/>
    <n v="558.57000000000005"/>
    <n v="3351.42"/>
  </r>
  <r>
    <s v="O01266"/>
    <x v="97"/>
    <x v="1249"/>
    <x v="2"/>
    <x v="17"/>
    <x v="3"/>
    <n v="1"/>
    <n v="968.19"/>
    <n v="968.19"/>
  </r>
  <r>
    <s v="O01267"/>
    <x v="143"/>
    <x v="1250"/>
    <x v="0"/>
    <x v="9"/>
    <x v="1"/>
    <n v="9"/>
    <n v="372.87"/>
    <n v="3355.83"/>
  </r>
  <r>
    <s v="O01268"/>
    <x v="130"/>
    <x v="1251"/>
    <x v="1"/>
    <x v="14"/>
    <x v="3"/>
    <n v="8"/>
    <n v="738.84"/>
    <n v="5910.72"/>
  </r>
  <r>
    <s v="O01269"/>
    <x v="270"/>
    <x v="1252"/>
    <x v="1"/>
    <x v="0"/>
    <x v="0"/>
    <n v="4"/>
    <n v="958.46"/>
    <n v="3833.84"/>
  </r>
  <r>
    <s v="O01270"/>
    <x v="334"/>
    <x v="1253"/>
    <x v="0"/>
    <x v="17"/>
    <x v="3"/>
    <n v="4"/>
    <n v="307.94"/>
    <n v="1231.76"/>
  </r>
  <r>
    <s v="O01271"/>
    <x v="248"/>
    <x v="1254"/>
    <x v="2"/>
    <x v="15"/>
    <x v="0"/>
    <n v="6"/>
    <n v="732.58"/>
    <n v="4395.4799999999996"/>
  </r>
  <r>
    <s v="O01272"/>
    <x v="201"/>
    <x v="1255"/>
    <x v="3"/>
    <x v="2"/>
    <x v="0"/>
    <n v="9"/>
    <n v="808.87"/>
    <n v="7279.83"/>
  </r>
  <r>
    <s v="O01273"/>
    <x v="226"/>
    <x v="1256"/>
    <x v="0"/>
    <x v="1"/>
    <x v="1"/>
    <n v="2"/>
    <n v="435.12"/>
    <n v="870.24"/>
  </r>
  <r>
    <s v="O01274"/>
    <x v="244"/>
    <x v="1257"/>
    <x v="1"/>
    <x v="4"/>
    <x v="1"/>
    <n v="4"/>
    <n v="211.34"/>
    <n v="845.36"/>
  </r>
  <r>
    <s v="O01275"/>
    <x v="240"/>
    <x v="1258"/>
    <x v="0"/>
    <x v="8"/>
    <x v="2"/>
    <n v="6"/>
    <n v="703.79"/>
    <n v="4222.74"/>
  </r>
  <r>
    <s v="O01276"/>
    <x v="209"/>
    <x v="1259"/>
    <x v="3"/>
    <x v="15"/>
    <x v="0"/>
    <n v="5"/>
    <n v="225.41"/>
    <n v="1127.05"/>
  </r>
  <r>
    <s v="O01277"/>
    <x v="59"/>
    <x v="1260"/>
    <x v="3"/>
    <x v="1"/>
    <x v="1"/>
    <n v="3"/>
    <n v="101.92"/>
    <n v="305.76"/>
  </r>
  <r>
    <s v="O01278"/>
    <x v="281"/>
    <x v="1261"/>
    <x v="1"/>
    <x v="16"/>
    <x v="3"/>
    <n v="10"/>
    <n v="700.64"/>
    <n v="7006.4"/>
  </r>
  <r>
    <s v="O01279"/>
    <x v="130"/>
    <x v="1262"/>
    <x v="1"/>
    <x v="18"/>
    <x v="2"/>
    <n v="6"/>
    <n v="580.07000000000005"/>
    <n v="3480.42"/>
  </r>
  <r>
    <s v="O01280"/>
    <x v="244"/>
    <x v="1263"/>
    <x v="3"/>
    <x v="6"/>
    <x v="2"/>
    <n v="5"/>
    <n v="541.91"/>
    <n v="2709.55"/>
  </r>
  <r>
    <s v="O01281"/>
    <x v="200"/>
    <x v="1264"/>
    <x v="3"/>
    <x v="0"/>
    <x v="0"/>
    <n v="7"/>
    <n v="734.54"/>
    <n v="5141.78"/>
  </r>
  <r>
    <s v="O01282"/>
    <x v="58"/>
    <x v="1265"/>
    <x v="3"/>
    <x v="10"/>
    <x v="1"/>
    <n v="1"/>
    <n v="201.55"/>
    <n v="201.55"/>
  </r>
  <r>
    <s v="O01283"/>
    <x v="269"/>
    <x v="1266"/>
    <x v="3"/>
    <x v="12"/>
    <x v="2"/>
    <n v="10"/>
    <n v="295.23"/>
    <n v="2952.3"/>
  </r>
  <r>
    <s v="O01284"/>
    <x v="25"/>
    <x v="1267"/>
    <x v="0"/>
    <x v="15"/>
    <x v="0"/>
    <n v="2"/>
    <n v="942.51"/>
    <n v="1885.02"/>
  </r>
  <r>
    <s v="O01285"/>
    <x v="354"/>
    <x v="1268"/>
    <x v="0"/>
    <x v="18"/>
    <x v="2"/>
    <n v="4"/>
    <n v="612.66"/>
    <n v="2450.64"/>
  </r>
  <r>
    <s v="O01286"/>
    <x v="71"/>
    <x v="1269"/>
    <x v="3"/>
    <x v="9"/>
    <x v="1"/>
    <n v="2"/>
    <n v="229.81"/>
    <n v="459.62"/>
  </r>
  <r>
    <s v="O01287"/>
    <x v="168"/>
    <x v="1270"/>
    <x v="2"/>
    <x v="15"/>
    <x v="0"/>
    <n v="9"/>
    <n v="422.01"/>
    <n v="3798.09"/>
  </r>
  <r>
    <s v="O01288"/>
    <x v="340"/>
    <x v="1271"/>
    <x v="2"/>
    <x v="18"/>
    <x v="2"/>
    <n v="8"/>
    <n v="992.88"/>
    <n v="7943.04"/>
  </r>
  <r>
    <s v="O01289"/>
    <x v="355"/>
    <x v="1272"/>
    <x v="2"/>
    <x v="16"/>
    <x v="3"/>
    <n v="5"/>
    <n v="366.1"/>
    <n v="1830.5"/>
  </r>
  <r>
    <s v="O01290"/>
    <x v="189"/>
    <x v="1273"/>
    <x v="1"/>
    <x v="3"/>
    <x v="1"/>
    <n v="1"/>
    <n v="469.1"/>
    <n v="469.1"/>
  </r>
  <r>
    <s v="O01291"/>
    <x v="294"/>
    <x v="1274"/>
    <x v="2"/>
    <x v="13"/>
    <x v="3"/>
    <n v="5"/>
    <n v="305.17"/>
    <n v="1525.85"/>
  </r>
  <r>
    <s v="O01292"/>
    <x v="40"/>
    <x v="1275"/>
    <x v="1"/>
    <x v="9"/>
    <x v="1"/>
    <n v="6"/>
    <n v="421.72"/>
    <n v="2530.3200000000002"/>
  </r>
  <r>
    <s v="O01293"/>
    <x v="216"/>
    <x v="1276"/>
    <x v="2"/>
    <x v="9"/>
    <x v="1"/>
    <n v="2"/>
    <n v="791.29"/>
    <n v="1582.58"/>
  </r>
  <r>
    <s v="O01294"/>
    <x v="336"/>
    <x v="54"/>
    <x v="1"/>
    <x v="15"/>
    <x v="0"/>
    <n v="2"/>
    <n v="813.34"/>
    <n v="1626.68"/>
  </r>
  <r>
    <s v="O01295"/>
    <x v="44"/>
    <x v="1277"/>
    <x v="1"/>
    <x v="6"/>
    <x v="2"/>
    <n v="5"/>
    <n v="403.02"/>
    <n v="2015.1"/>
  </r>
  <r>
    <s v="O01296"/>
    <x v="28"/>
    <x v="1278"/>
    <x v="0"/>
    <x v="7"/>
    <x v="0"/>
    <n v="7"/>
    <n v="498.76"/>
    <n v="3491.32"/>
  </r>
  <r>
    <s v="O01297"/>
    <x v="241"/>
    <x v="1279"/>
    <x v="3"/>
    <x v="13"/>
    <x v="3"/>
    <n v="3"/>
    <n v="477.42"/>
    <n v="1432.26"/>
  </r>
  <r>
    <s v="O01298"/>
    <x v="78"/>
    <x v="1280"/>
    <x v="0"/>
    <x v="13"/>
    <x v="3"/>
    <n v="7"/>
    <n v="882.48"/>
    <n v="6177.36"/>
  </r>
  <r>
    <s v="O01299"/>
    <x v="277"/>
    <x v="1281"/>
    <x v="3"/>
    <x v="2"/>
    <x v="0"/>
    <n v="6"/>
    <n v="846.49"/>
    <n v="5078.9399999999996"/>
  </r>
  <r>
    <s v="O01300"/>
    <x v="163"/>
    <x v="1282"/>
    <x v="1"/>
    <x v="7"/>
    <x v="0"/>
    <n v="1"/>
    <n v="878.86"/>
    <n v="878.86"/>
  </r>
  <r>
    <s v="O01301"/>
    <x v="135"/>
    <x v="1283"/>
    <x v="1"/>
    <x v="4"/>
    <x v="1"/>
    <n v="7"/>
    <n v="595.09"/>
    <n v="4165.63"/>
  </r>
  <r>
    <s v="O01302"/>
    <x v="280"/>
    <x v="1284"/>
    <x v="3"/>
    <x v="0"/>
    <x v="0"/>
    <n v="2"/>
    <n v="268.10000000000002"/>
    <n v="536.20000000000005"/>
  </r>
  <r>
    <s v="O01303"/>
    <x v="32"/>
    <x v="1285"/>
    <x v="2"/>
    <x v="2"/>
    <x v="0"/>
    <n v="4"/>
    <n v="354.78"/>
    <n v="1419.12"/>
  </r>
  <r>
    <s v="O01304"/>
    <x v="11"/>
    <x v="1286"/>
    <x v="0"/>
    <x v="2"/>
    <x v="0"/>
    <n v="5"/>
    <n v="246.84"/>
    <n v="1234.2"/>
  </r>
  <r>
    <s v="O01305"/>
    <x v="83"/>
    <x v="1287"/>
    <x v="0"/>
    <x v="4"/>
    <x v="1"/>
    <n v="8"/>
    <n v="772.02"/>
    <n v="6176.16"/>
  </r>
  <r>
    <s v="O01306"/>
    <x v="300"/>
    <x v="1288"/>
    <x v="3"/>
    <x v="12"/>
    <x v="2"/>
    <n v="10"/>
    <n v="98.75"/>
    <n v="987.5"/>
  </r>
  <r>
    <s v="O01307"/>
    <x v="170"/>
    <x v="1289"/>
    <x v="1"/>
    <x v="13"/>
    <x v="3"/>
    <n v="6"/>
    <n v="937.82"/>
    <n v="5626.92"/>
  </r>
  <r>
    <s v="O01308"/>
    <x v="341"/>
    <x v="1290"/>
    <x v="0"/>
    <x v="6"/>
    <x v="2"/>
    <n v="6"/>
    <n v="670.13"/>
    <n v="4020.78"/>
  </r>
  <r>
    <s v="O01309"/>
    <x v="356"/>
    <x v="1291"/>
    <x v="0"/>
    <x v="7"/>
    <x v="0"/>
    <n v="10"/>
    <n v="631.23"/>
    <n v="6312.3"/>
  </r>
  <r>
    <s v="O01310"/>
    <x v="153"/>
    <x v="1292"/>
    <x v="3"/>
    <x v="11"/>
    <x v="0"/>
    <n v="8"/>
    <n v="789.34"/>
    <n v="6314.72"/>
  </r>
  <r>
    <s v="O01311"/>
    <x v="321"/>
    <x v="1293"/>
    <x v="1"/>
    <x v="15"/>
    <x v="0"/>
    <n v="4"/>
    <n v="363.61"/>
    <n v="1454.44"/>
  </r>
  <r>
    <s v="O01312"/>
    <x v="19"/>
    <x v="1294"/>
    <x v="3"/>
    <x v="15"/>
    <x v="0"/>
    <n v="10"/>
    <n v="460.38"/>
    <n v="4603.8"/>
  </r>
  <r>
    <s v="O01313"/>
    <x v="215"/>
    <x v="1295"/>
    <x v="1"/>
    <x v="7"/>
    <x v="0"/>
    <n v="4"/>
    <n v="296.95999999999998"/>
    <n v="1187.8399999999999"/>
  </r>
  <r>
    <s v="O01314"/>
    <x v="276"/>
    <x v="1296"/>
    <x v="3"/>
    <x v="7"/>
    <x v="0"/>
    <n v="9"/>
    <n v="32.03"/>
    <n v="288.27"/>
  </r>
  <r>
    <s v="O01315"/>
    <x v="225"/>
    <x v="1297"/>
    <x v="0"/>
    <x v="11"/>
    <x v="0"/>
    <n v="10"/>
    <n v="931.61"/>
    <n v="9316.1"/>
  </r>
  <r>
    <s v="O01316"/>
    <x v="21"/>
    <x v="1298"/>
    <x v="3"/>
    <x v="16"/>
    <x v="3"/>
    <n v="2"/>
    <n v="68.16"/>
    <n v="136.32"/>
  </r>
  <r>
    <s v="O01317"/>
    <x v="243"/>
    <x v="1299"/>
    <x v="3"/>
    <x v="19"/>
    <x v="3"/>
    <n v="8"/>
    <n v="542.73"/>
    <n v="4341.84"/>
  </r>
  <r>
    <s v="O01318"/>
    <x v="92"/>
    <x v="1300"/>
    <x v="0"/>
    <x v="2"/>
    <x v="0"/>
    <n v="10"/>
    <n v="967.56"/>
    <n v="9675.6"/>
  </r>
  <r>
    <s v="O01319"/>
    <x v="113"/>
    <x v="1301"/>
    <x v="1"/>
    <x v="19"/>
    <x v="3"/>
    <n v="9"/>
    <n v="512.12"/>
    <n v="4609.08"/>
  </r>
  <r>
    <s v="O01320"/>
    <x v="98"/>
    <x v="1302"/>
    <x v="1"/>
    <x v="4"/>
    <x v="1"/>
    <n v="9"/>
    <n v="295.22000000000003"/>
    <n v="2656.98"/>
  </r>
  <r>
    <s v="O01321"/>
    <x v="202"/>
    <x v="1303"/>
    <x v="1"/>
    <x v="15"/>
    <x v="0"/>
    <n v="1"/>
    <n v="566.35"/>
    <n v="566.35"/>
  </r>
  <r>
    <s v="O01322"/>
    <x v="256"/>
    <x v="1304"/>
    <x v="0"/>
    <x v="14"/>
    <x v="3"/>
    <n v="7"/>
    <n v="856.93"/>
    <n v="5998.51"/>
  </r>
  <r>
    <s v="O01323"/>
    <x v="55"/>
    <x v="1305"/>
    <x v="2"/>
    <x v="9"/>
    <x v="1"/>
    <n v="6"/>
    <n v="121.77"/>
    <n v="730.62"/>
  </r>
  <r>
    <s v="O01324"/>
    <x v="274"/>
    <x v="1306"/>
    <x v="2"/>
    <x v="18"/>
    <x v="2"/>
    <n v="1"/>
    <n v="20.7"/>
    <n v="20.7"/>
  </r>
  <r>
    <s v="O01325"/>
    <x v="326"/>
    <x v="1307"/>
    <x v="2"/>
    <x v="6"/>
    <x v="2"/>
    <n v="9"/>
    <n v="343.66"/>
    <n v="3092.94"/>
  </r>
  <r>
    <s v="O01326"/>
    <x v="105"/>
    <x v="1308"/>
    <x v="2"/>
    <x v="19"/>
    <x v="3"/>
    <n v="4"/>
    <n v="371.82"/>
    <n v="1487.28"/>
  </r>
  <r>
    <s v="O01327"/>
    <x v="42"/>
    <x v="1309"/>
    <x v="1"/>
    <x v="10"/>
    <x v="1"/>
    <n v="4"/>
    <n v="65.569999999999993"/>
    <n v="262.27999999999997"/>
  </r>
  <r>
    <s v="O01328"/>
    <x v="54"/>
    <x v="1310"/>
    <x v="2"/>
    <x v="16"/>
    <x v="3"/>
    <n v="10"/>
    <n v="674.93"/>
    <n v="6749.3"/>
  </r>
  <r>
    <s v="O01329"/>
    <x v="241"/>
    <x v="1311"/>
    <x v="3"/>
    <x v="10"/>
    <x v="1"/>
    <n v="5"/>
    <n v="647.89"/>
    <n v="3239.45"/>
  </r>
  <r>
    <s v="O01330"/>
    <x v="308"/>
    <x v="1312"/>
    <x v="0"/>
    <x v="18"/>
    <x v="2"/>
    <n v="8"/>
    <n v="36.409999999999997"/>
    <n v="291.27999999999997"/>
  </r>
  <r>
    <s v="O01331"/>
    <x v="184"/>
    <x v="1313"/>
    <x v="2"/>
    <x v="15"/>
    <x v="0"/>
    <n v="10"/>
    <n v="599.42999999999995"/>
    <n v="5994.3"/>
  </r>
  <r>
    <s v="O01332"/>
    <x v="285"/>
    <x v="1314"/>
    <x v="3"/>
    <x v="15"/>
    <x v="0"/>
    <n v="2"/>
    <n v="918.3"/>
    <n v="1836.6"/>
  </r>
  <r>
    <s v="O01333"/>
    <x v="44"/>
    <x v="1315"/>
    <x v="0"/>
    <x v="8"/>
    <x v="2"/>
    <n v="9"/>
    <n v="232.34"/>
    <n v="2091.06"/>
  </r>
  <r>
    <s v="O01334"/>
    <x v="182"/>
    <x v="1316"/>
    <x v="2"/>
    <x v="0"/>
    <x v="0"/>
    <n v="7"/>
    <n v="315.10000000000002"/>
    <n v="2205.6999999999998"/>
  </r>
  <r>
    <s v="O01335"/>
    <x v="39"/>
    <x v="1317"/>
    <x v="3"/>
    <x v="1"/>
    <x v="1"/>
    <n v="5"/>
    <n v="800.84"/>
    <n v="4004.2"/>
  </r>
  <r>
    <s v="O01336"/>
    <x v="265"/>
    <x v="1318"/>
    <x v="0"/>
    <x v="15"/>
    <x v="0"/>
    <n v="10"/>
    <n v="433.05"/>
    <n v="4330.5"/>
  </r>
  <r>
    <s v="O01337"/>
    <x v="248"/>
    <x v="1319"/>
    <x v="2"/>
    <x v="11"/>
    <x v="0"/>
    <n v="1"/>
    <n v="803.63"/>
    <n v="803.63"/>
  </r>
  <r>
    <s v="O01338"/>
    <x v="109"/>
    <x v="1320"/>
    <x v="3"/>
    <x v="18"/>
    <x v="2"/>
    <n v="2"/>
    <n v="72.75"/>
    <n v="145.5"/>
  </r>
  <r>
    <s v="O01339"/>
    <x v="268"/>
    <x v="1321"/>
    <x v="2"/>
    <x v="5"/>
    <x v="2"/>
    <n v="7"/>
    <n v="959.42"/>
    <n v="6715.94"/>
  </r>
  <r>
    <s v="O01340"/>
    <x v="30"/>
    <x v="1322"/>
    <x v="0"/>
    <x v="10"/>
    <x v="1"/>
    <n v="6"/>
    <n v="723.59"/>
    <n v="4341.54"/>
  </r>
  <r>
    <s v="O01341"/>
    <x v="357"/>
    <x v="1323"/>
    <x v="1"/>
    <x v="2"/>
    <x v="0"/>
    <n v="3"/>
    <n v="13.51"/>
    <n v="40.53"/>
  </r>
  <r>
    <s v="O01342"/>
    <x v="276"/>
    <x v="1324"/>
    <x v="1"/>
    <x v="18"/>
    <x v="2"/>
    <n v="4"/>
    <n v="629.41999999999996"/>
    <n v="2517.6799999999998"/>
  </r>
  <r>
    <s v="O01343"/>
    <x v="20"/>
    <x v="1325"/>
    <x v="2"/>
    <x v="18"/>
    <x v="2"/>
    <n v="5"/>
    <n v="121.15"/>
    <n v="605.75"/>
  </r>
  <r>
    <s v="O01344"/>
    <x v="339"/>
    <x v="1326"/>
    <x v="1"/>
    <x v="8"/>
    <x v="2"/>
    <n v="1"/>
    <n v="279.79000000000002"/>
    <n v="279.79000000000002"/>
  </r>
  <r>
    <s v="O01345"/>
    <x v="110"/>
    <x v="1327"/>
    <x v="2"/>
    <x v="14"/>
    <x v="3"/>
    <n v="8"/>
    <n v="280.67"/>
    <n v="2245.36"/>
  </r>
  <r>
    <s v="O01346"/>
    <x v="164"/>
    <x v="1328"/>
    <x v="2"/>
    <x v="17"/>
    <x v="3"/>
    <n v="4"/>
    <n v="60.07"/>
    <n v="240.28"/>
  </r>
  <r>
    <s v="O01347"/>
    <x v="107"/>
    <x v="1329"/>
    <x v="2"/>
    <x v="14"/>
    <x v="3"/>
    <n v="7"/>
    <n v="231.36"/>
    <n v="1619.52"/>
  </r>
  <r>
    <s v="O01348"/>
    <x v="116"/>
    <x v="1330"/>
    <x v="2"/>
    <x v="8"/>
    <x v="2"/>
    <n v="2"/>
    <n v="161.4"/>
    <n v="322.8"/>
  </r>
  <r>
    <s v="O01349"/>
    <x v="138"/>
    <x v="1331"/>
    <x v="2"/>
    <x v="16"/>
    <x v="3"/>
    <n v="6"/>
    <n v="202.99"/>
    <n v="1217.94"/>
  </r>
  <r>
    <s v="O01350"/>
    <x v="263"/>
    <x v="1332"/>
    <x v="3"/>
    <x v="16"/>
    <x v="3"/>
    <n v="8"/>
    <n v="317.88"/>
    <n v="2543.04"/>
  </r>
  <r>
    <s v="O01351"/>
    <x v="313"/>
    <x v="1333"/>
    <x v="2"/>
    <x v="2"/>
    <x v="0"/>
    <n v="7"/>
    <n v="615.79"/>
    <n v="4310.53"/>
  </r>
  <r>
    <s v="O01352"/>
    <x v="47"/>
    <x v="1334"/>
    <x v="1"/>
    <x v="18"/>
    <x v="2"/>
    <n v="9"/>
    <n v="855.21"/>
    <n v="7696.89"/>
  </r>
  <r>
    <s v="O01353"/>
    <x v="51"/>
    <x v="1335"/>
    <x v="1"/>
    <x v="16"/>
    <x v="3"/>
    <n v="5"/>
    <n v="240.19"/>
    <n v="1200.95"/>
  </r>
  <r>
    <s v="O01354"/>
    <x v="231"/>
    <x v="1336"/>
    <x v="0"/>
    <x v="6"/>
    <x v="2"/>
    <n v="2"/>
    <n v="823.65"/>
    <n v="1647.3"/>
  </r>
  <r>
    <s v="O01355"/>
    <x v="145"/>
    <x v="1337"/>
    <x v="3"/>
    <x v="7"/>
    <x v="0"/>
    <n v="10"/>
    <n v="864.03"/>
    <n v="8640.2999999999993"/>
  </r>
  <r>
    <s v="O01356"/>
    <x v="34"/>
    <x v="1338"/>
    <x v="0"/>
    <x v="13"/>
    <x v="3"/>
    <n v="8"/>
    <n v="705.64"/>
    <n v="5645.12"/>
  </r>
  <r>
    <s v="O01357"/>
    <x v="60"/>
    <x v="1339"/>
    <x v="2"/>
    <x v="5"/>
    <x v="2"/>
    <n v="3"/>
    <n v="251.31"/>
    <n v="753.93"/>
  </r>
  <r>
    <s v="O01358"/>
    <x v="138"/>
    <x v="1340"/>
    <x v="0"/>
    <x v="6"/>
    <x v="2"/>
    <n v="9"/>
    <n v="377.57"/>
    <n v="3398.13"/>
  </r>
  <r>
    <s v="O01359"/>
    <x v="159"/>
    <x v="1341"/>
    <x v="3"/>
    <x v="7"/>
    <x v="0"/>
    <n v="2"/>
    <n v="592.97"/>
    <n v="1185.94"/>
  </r>
  <r>
    <s v="O01360"/>
    <x v="326"/>
    <x v="1342"/>
    <x v="0"/>
    <x v="8"/>
    <x v="2"/>
    <n v="1"/>
    <n v="386.79"/>
    <n v="386.79"/>
  </r>
  <r>
    <s v="O01361"/>
    <x v="350"/>
    <x v="1343"/>
    <x v="1"/>
    <x v="0"/>
    <x v="0"/>
    <n v="1"/>
    <n v="331.76"/>
    <n v="331.76"/>
  </r>
  <r>
    <s v="O01362"/>
    <x v="354"/>
    <x v="1344"/>
    <x v="1"/>
    <x v="3"/>
    <x v="1"/>
    <n v="4"/>
    <n v="218.92"/>
    <n v="875.68"/>
  </r>
  <r>
    <s v="O01363"/>
    <x v="328"/>
    <x v="1345"/>
    <x v="1"/>
    <x v="10"/>
    <x v="1"/>
    <n v="10"/>
    <n v="178.01"/>
    <n v="1780.1"/>
  </r>
  <r>
    <s v="O01364"/>
    <x v="290"/>
    <x v="1346"/>
    <x v="0"/>
    <x v="16"/>
    <x v="3"/>
    <n v="9"/>
    <n v="159.56"/>
    <n v="1436.04"/>
  </r>
  <r>
    <s v="O01365"/>
    <x v="122"/>
    <x v="1347"/>
    <x v="0"/>
    <x v="17"/>
    <x v="3"/>
    <n v="5"/>
    <n v="232.22"/>
    <n v="1161.0999999999999"/>
  </r>
  <r>
    <s v="O01366"/>
    <x v="151"/>
    <x v="1348"/>
    <x v="0"/>
    <x v="3"/>
    <x v="1"/>
    <n v="3"/>
    <n v="386.23"/>
    <n v="1158.69"/>
  </r>
  <r>
    <s v="O01367"/>
    <x v="184"/>
    <x v="1349"/>
    <x v="2"/>
    <x v="10"/>
    <x v="1"/>
    <n v="10"/>
    <n v="664.41"/>
    <n v="6644.1"/>
  </r>
  <r>
    <s v="O01368"/>
    <x v="252"/>
    <x v="1350"/>
    <x v="3"/>
    <x v="14"/>
    <x v="3"/>
    <n v="8"/>
    <n v="256.23"/>
    <n v="2049.84"/>
  </r>
  <r>
    <s v="O01369"/>
    <x v="138"/>
    <x v="1351"/>
    <x v="0"/>
    <x v="15"/>
    <x v="0"/>
    <n v="8"/>
    <n v="733.73"/>
    <n v="5869.84"/>
  </r>
  <r>
    <s v="O01370"/>
    <x v="87"/>
    <x v="1352"/>
    <x v="1"/>
    <x v="16"/>
    <x v="3"/>
    <n v="3"/>
    <n v="934.75"/>
    <n v="2804.25"/>
  </r>
  <r>
    <s v="O01371"/>
    <x v="235"/>
    <x v="1353"/>
    <x v="2"/>
    <x v="11"/>
    <x v="0"/>
    <n v="9"/>
    <n v="210.18"/>
    <n v="1891.62"/>
  </r>
  <r>
    <s v="O01372"/>
    <x v="289"/>
    <x v="1354"/>
    <x v="1"/>
    <x v="9"/>
    <x v="1"/>
    <n v="4"/>
    <n v="340.56"/>
    <n v="1362.24"/>
  </r>
  <r>
    <s v="O01373"/>
    <x v="109"/>
    <x v="1355"/>
    <x v="2"/>
    <x v="14"/>
    <x v="3"/>
    <n v="4"/>
    <n v="131.37"/>
    <n v="525.48"/>
  </r>
  <r>
    <s v="O01374"/>
    <x v="249"/>
    <x v="1356"/>
    <x v="2"/>
    <x v="5"/>
    <x v="2"/>
    <n v="2"/>
    <n v="29.33"/>
    <n v="58.66"/>
  </r>
  <r>
    <s v="O01375"/>
    <x v="107"/>
    <x v="1357"/>
    <x v="0"/>
    <x v="13"/>
    <x v="3"/>
    <n v="4"/>
    <n v="489.25"/>
    <n v="1957"/>
  </r>
  <r>
    <s v="O01376"/>
    <x v="121"/>
    <x v="1358"/>
    <x v="2"/>
    <x v="2"/>
    <x v="0"/>
    <n v="5"/>
    <n v="761.08"/>
    <n v="3805.4"/>
  </r>
  <r>
    <s v="O01377"/>
    <x v="264"/>
    <x v="1359"/>
    <x v="3"/>
    <x v="0"/>
    <x v="0"/>
    <n v="5"/>
    <n v="431.08"/>
    <n v="2155.4"/>
  </r>
  <r>
    <s v="O01378"/>
    <x v="345"/>
    <x v="1360"/>
    <x v="1"/>
    <x v="10"/>
    <x v="1"/>
    <n v="7"/>
    <n v="100.93"/>
    <n v="706.51"/>
  </r>
  <r>
    <s v="O01379"/>
    <x v="41"/>
    <x v="1361"/>
    <x v="2"/>
    <x v="15"/>
    <x v="0"/>
    <n v="8"/>
    <n v="295.72000000000003"/>
    <n v="2365.7600000000002"/>
  </r>
  <r>
    <s v="O01380"/>
    <x v="226"/>
    <x v="1362"/>
    <x v="2"/>
    <x v="3"/>
    <x v="1"/>
    <n v="9"/>
    <n v="742.35"/>
    <n v="6681.15"/>
  </r>
  <r>
    <s v="O01381"/>
    <x v="305"/>
    <x v="1363"/>
    <x v="1"/>
    <x v="8"/>
    <x v="2"/>
    <n v="1"/>
    <n v="225.51"/>
    <n v="225.51"/>
  </r>
  <r>
    <s v="O01382"/>
    <x v="249"/>
    <x v="1364"/>
    <x v="3"/>
    <x v="19"/>
    <x v="3"/>
    <n v="1"/>
    <n v="453.87"/>
    <n v="453.87"/>
  </r>
  <r>
    <s v="O01383"/>
    <x v="358"/>
    <x v="1365"/>
    <x v="2"/>
    <x v="5"/>
    <x v="2"/>
    <n v="10"/>
    <n v="640.30999999999995"/>
    <n v="6403.1"/>
  </r>
  <r>
    <s v="O01384"/>
    <x v="231"/>
    <x v="1366"/>
    <x v="2"/>
    <x v="16"/>
    <x v="3"/>
    <n v="9"/>
    <n v="609.62"/>
    <n v="5486.58"/>
  </r>
  <r>
    <s v="O01385"/>
    <x v="231"/>
    <x v="1367"/>
    <x v="0"/>
    <x v="5"/>
    <x v="2"/>
    <n v="1"/>
    <n v="605.34"/>
    <n v="605.34"/>
  </r>
  <r>
    <s v="O01386"/>
    <x v="25"/>
    <x v="1368"/>
    <x v="0"/>
    <x v="15"/>
    <x v="0"/>
    <n v="8"/>
    <n v="671.06"/>
    <n v="5368.48"/>
  </r>
  <r>
    <s v="O01387"/>
    <x v="192"/>
    <x v="1369"/>
    <x v="2"/>
    <x v="17"/>
    <x v="3"/>
    <n v="4"/>
    <n v="788.59"/>
    <n v="3154.36"/>
  </r>
  <r>
    <s v="O01388"/>
    <x v="346"/>
    <x v="1370"/>
    <x v="1"/>
    <x v="18"/>
    <x v="2"/>
    <n v="6"/>
    <n v="588.35"/>
    <n v="3530.1"/>
  </r>
  <r>
    <s v="O01389"/>
    <x v="21"/>
    <x v="1371"/>
    <x v="3"/>
    <x v="17"/>
    <x v="3"/>
    <n v="4"/>
    <n v="267.24"/>
    <n v="1068.96"/>
  </r>
  <r>
    <s v="O01390"/>
    <x v="158"/>
    <x v="1372"/>
    <x v="0"/>
    <x v="0"/>
    <x v="0"/>
    <n v="3"/>
    <n v="366.24"/>
    <n v="1098.72"/>
  </r>
  <r>
    <s v="O01391"/>
    <x v="9"/>
    <x v="1373"/>
    <x v="3"/>
    <x v="18"/>
    <x v="2"/>
    <n v="10"/>
    <n v="13.55"/>
    <n v="135.5"/>
  </r>
  <r>
    <s v="O01392"/>
    <x v="41"/>
    <x v="1374"/>
    <x v="2"/>
    <x v="5"/>
    <x v="2"/>
    <n v="6"/>
    <n v="935.86"/>
    <n v="5615.16"/>
  </r>
  <r>
    <s v="O01393"/>
    <x v="308"/>
    <x v="1375"/>
    <x v="1"/>
    <x v="4"/>
    <x v="1"/>
    <n v="8"/>
    <n v="807.74"/>
    <n v="6461.92"/>
  </r>
  <r>
    <s v="O01394"/>
    <x v="150"/>
    <x v="1376"/>
    <x v="0"/>
    <x v="6"/>
    <x v="2"/>
    <n v="1"/>
    <n v="685.54"/>
    <n v="685.54"/>
  </r>
  <r>
    <s v="O01395"/>
    <x v="99"/>
    <x v="1377"/>
    <x v="2"/>
    <x v="5"/>
    <x v="2"/>
    <n v="10"/>
    <n v="180.74"/>
    <n v="1807.4"/>
  </r>
  <r>
    <s v="O01396"/>
    <x v="88"/>
    <x v="1378"/>
    <x v="2"/>
    <x v="14"/>
    <x v="3"/>
    <n v="3"/>
    <n v="441.73"/>
    <n v="1325.19"/>
  </r>
  <r>
    <s v="O01397"/>
    <x v="31"/>
    <x v="1379"/>
    <x v="2"/>
    <x v="12"/>
    <x v="2"/>
    <n v="2"/>
    <n v="765.45"/>
    <n v="1530.9"/>
  </r>
  <r>
    <s v="O01398"/>
    <x v="3"/>
    <x v="1380"/>
    <x v="0"/>
    <x v="1"/>
    <x v="1"/>
    <n v="8"/>
    <n v="34.53"/>
    <n v="276.24"/>
  </r>
  <r>
    <s v="O01399"/>
    <x v="195"/>
    <x v="1381"/>
    <x v="2"/>
    <x v="11"/>
    <x v="0"/>
    <n v="8"/>
    <n v="523.52"/>
    <n v="4188.16"/>
  </r>
  <r>
    <s v="O01400"/>
    <x v="42"/>
    <x v="1382"/>
    <x v="0"/>
    <x v="10"/>
    <x v="1"/>
    <n v="1"/>
    <n v="579.70000000000005"/>
    <n v="579.70000000000005"/>
  </r>
  <r>
    <s v="O01401"/>
    <x v="340"/>
    <x v="1383"/>
    <x v="0"/>
    <x v="12"/>
    <x v="2"/>
    <n v="9"/>
    <n v="87.31"/>
    <n v="785.79"/>
  </r>
  <r>
    <s v="O01402"/>
    <x v="316"/>
    <x v="1384"/>
    <x v="2"/>
    <x v="14"/>
    <x v="3"/>
    <n v="7"/>
    <n v="850.69"/>
    <n v="5954.83"/>
  </r>
  <r>
    <s v="O01403"/>
    <x v="87"/>
    <x v="709"/>
    <x v="0"/>
    <x v="13"/>
    <x v="3"/>
    <n v="4"/>
    <n v="374.8"/>
    <n v="1499.2"/>
  </r>
  <r>
    <s v="O01404"/>
    <x v="219"/>
    <x v="1385"/>
    <x v="2"/>
    <x v="9"/>
    <x v="1"/>
    <n v="4"/>
    <n v="597.98"/>
    <n v="2391.92"/>
  </r>
  <r>
    <s v="O01405"/>
    <x v="4"/>
    <x v="1386"/>
    <x v="0"/>
    <x v="4"/>
    <x v="1"/>
    <n v="7"/>
    <n v="627.23"/>
    <n v="4390.6099999999997"/>
  </r>
  <r>
    <s v="O01406"/>
    <x v="55"/>
    <x v="1387"/>
    <x v="0"/>
    <x v="9"/>
    <x v="1"/>
    <n v="1"/>
    <n v="857.49"/>
    <n v="857.49"/>
  </r>
  <r>
    <s v="O01407"/>
    <x v="57"/>
    <x v="1388"/>
    <x v="3"/>
    <x v="9"/>
    <x v="1"/>
    <n v="7"/>
    <n v="432.85"/>
    <n v="3029.95"/>
  </r>
  <r>
    <s v="O01408"/>
    <x v="78"/>
    <x v="1389"/>
    <x v="0"/>
    <x v="1"/>
    <x v="1"/>
    <n v="2"/>
    <n v="840.88"/>
    <n v="1681.76"/>
  </r>
  <r>
    <s v="O01409"/>
    <x v="293"/>
    <x v="1390"/>
    <x v="1"/>
    <x v="19"/>
    <x v="3"/>
    <n v="8"/>
    <n v="860.15"/>
    <n v="6881.2"/>
  </r>
  <r>
    <s v="O01410"/>
    <x v="113"/>
    <x v="1391"/>
    <x v="3"/>
    <x v="8"/>
    <x v="2"/>
    <n v="5"/>
    <n v="716.94"/>
    <n v="3584.7"/>
  </r>
  <r>
    <s v="O01411"/>
    <x v="28"/>
    <x v="1392"/>
    <x v="1"/>
    <x v="18"/>
    <x v="2"/>
    <n v="1"/>
    <n v="48.35"/>
    <n v="48.35"/>
  </r>
  <r>
    <s v="O01412"/>
    <x v="46"/>
    <x v="1393"/>
    <x v="0"/>
    <x v="9"/>
    <x v="1"/>
    <n v="7"/>
    <n v="68.27"/>
    <n v="477.89"/>
  </r>
  <r>
    <s v="O01413"/>
    <x v="310"/>
    <x v="1394"/>
    <x v="2"/>
    <x v="16"/>
    <x v="3"/>
    <n v="2"/>
    <n v="51.14"/>
    <n v="102.28"/>
  </r>
  <r>
    <s v="O01414"/>
    <x v="76"/>
    <x v="1395"/>
    <x v="1"/>
    <x v="7"/>
    <x v="0"/>
    <n v="6"/>
    <n v="815.83"/>
    <n v="4894.9799999999996"/>
  </r>
  <r>
    <s v="O01415"/>
    <x v="92"/>
    <x v="1396"/>
    <x v="3"/>
    <x v="16"/>
    <x v="3"/>
    <n v="4"/>
    <n v="213.22"/>
    <n v="852.88"/>
  </r>
  <r>
    <s v="O01416"/>
    <x v="148"/>
    <x v="1397"/>
    <x v="3"/>
    <x v="10"/>
    <x v="1"/>
    <n v="1"/>
    <n v="999.17"/>
    <n v="999.17"/>
  </r>
  <r>
    <s v="O01417"/>
    <x v="228"/>
    <x v="1398"/>
    <x v="0"/>
    <x v="10"/>
    <x v="1"/>
    <n v="9"/>
    <n v="296.74"/>
    <n v="2670.66"/>
  </r>
  <r>
    <s v="O01418"/>
    <x v="209"/>
    <x v="1399"/>
    <x v="3"/>
    <x v="9"/>
    <x v="1"/>
    <n v="9"/>
    <n v="920.32"/>
    <n v="8282.8799999999992"/>
  </r>
  <r>
    <s v="O01419"/>
    <x v="103"/>
    <x v="1400"/>
    <x v="0"/>
    <x v="3"/>
    <x v="1"/>
    <n v="3"/>
    <n v="732.7"/>
    <n v="2198.1"/>
  </r>
  <r>
    <s v="O01420"/>
    <x v="351"/>
    <x v="1401"/>
    <x v="2"/>
    <x v="1"/>
    <x v="1"/>
    <n v="1"/>
    <n v="530.54999999999995"/>
    <n v="530.54999999999995"/>
  </r>
  <r>
    <s v="O01421"/>
    <x v="134"/>
    <x v="1402"/>
    <x v="0"/>
    <x v="7"/>
    <x v="0"/>
    <n v="3"/>
    <n v="973.45"/>
    <n v="2920.35"/>
  </r>
  <r>
    <s v="O01422"/>
    <x v="77"/>
    <x v="1403"/>
    <x v="1"/>
    <x v="9"/>
    <x v="1"/>
    <n v="10"/>
    <n v="851.41"/>
    <n v="8514.1"/>
  </r>
  <r>
    <s v="O01423"/>
    <x v="328"/>
    <x v="1404"/>
    <x v="3"/>
    <x v="19"/>
    <x v="3"/>
    <n v="3"/>
    <n v="387.41"/>
    <n v="1162.23"/>
  </r>
  <r>
    <s v="O01424"/>
    <x v="271"/>
    <x v="1405"/>
    <x v="3"/>
    <x v="13"/>
    <x v="3"/>
    <n v="10"/>
    <n v="278.38"/>
    <n v="2783.8"/>
  </r>
  <r>
    <s v="O01425"/>
    <x v="328"/>
    <x v="1406"/>
    <x v="1"/>
    <x v="4"/>
    <x v="1"/>
    <n v="3"/>
    <n v="582.83000000000004"/>
    <n v="1748.49"/>
  </r>
  <r>
    <s v="O01426"/>
    <x v="163"/>
    <x v="414"/>
    <x v="3"/>
    <x v="6"/>
    <x v="2"/>
    <n v="9"/>
    <n v="801.14"/>
    <n v="7210.26"/>
  </r>
  <r>
    <s v="O01427"/>
    <x v="71"/>
    <x v="1407"/>
    <x v="0"/>
    <x v="2"/>
    <x v="0"/>
    <n v="1"/>
    <n v="432.45"/>
    <n v="432.45"/>
  </r>
  <r>
    <s v="O01428"/>
    <x v="145"/>
    <x v="1408"/>
    <x v="1"/>
    <x v="5"/>
    <x v="2"/>
    <n v="6"/>
    <n v="757.68"/>
    <n v="4546.08"/>
  </r>
  <r>
    <s v="O01429"/>
    <x v="351"/>
    <x v="1409"/>
    <x v="2"/>
    <x v="18"/>
    <x v="2"/>
    <n v="3"/>
    <n v="22.67"/>
    <n v="68.010000000000005"/>
  </r>
  <r>
    <s v="O01430"/>
    <x v="185"/>
    <x v="1410"/>
    <x v="1"/>
    <x v="14"/>
    <x v="3"/>
    <n v="3"/>
    <n v="232.42"/>
    <n v="697.26"/>
  </r>
  <r>
    <s v="O01431"/>
    <x v="0"/>
    <x v="1411"/>
    <x v="3"/>
    <x v="6"/>
    <x v="2"/>
    <n v="3"/>
    <n v="769.03"/>
    <n v="2307.09"/>
  </r>
  <r>
    <s v="O01432"/>
    <x v="307"/>
    <x v="1412"/>
    <x v="3"/>
    <x v="8"/>
    <x v="2"/>
    <n v="3"/>
    <n v="309.06"/>
    <n v="927.18"/>
  </r>
  <r>
    <s v="O01433"/>
    <x v="155"/>
    <x v="1413"/>
    <x v="3"/>
    <x v="14"/>
    <x v="3"/>
    <n v="4"/>
    <n v="414.99"/>
    <n v="1659.96"/>
  </r>
  <r>
    <s v="O01434"/>
    <x v="95"/>
    <x v="1414"/>
    <x v="1"/>
    <x v="18"/>
    <x v="2"/>
    <n v="1"/>
    <n v="425.32"/>
    <n v="425.32"/>
  </r>
  <r>
    <s v="O01435"/>
    <x v="52"/>
    <x v="1415"/>
    <x v="2"/>
    <x v="9"/>
    <x v="1"/>
    <n v="4"/>
    <n v="59.31"/>
    <n v="237.24"/>
  </r>
  <r>
    <s v="O01436"/>
    <x v="87"/>
    <x v="1416"/>
    <x v="3"/>
    <x v="1"/>
    <x v="1"/>
    <n v="4"/>
    <n v="897.83"/>
    <n v="3591.32"/>
  </r>
  <r>
    <s v="O01437"/>
    <x v="261"/>
    <x v="1417"/>
    <x v="0"/>
    <x v="3"/>
    <x v="1"/>
    <n v="3"/>
    <n v="235.71"/>
    <n v="707.13"/>
  </r>
  <r>
    <s v="O01438"/>
    <x v="222"/>
    <x v="1418"/>
    <x v="0"/>
    <x v="13"/>
    <x v="3"/>
    <n v="2"/>
    <n v="810.58"/>
    <n v="1621.16"/>
  </r>
  <r>
    <s v="O01439"/>
    <x v="172"/>
    <x v="1419"/>
    <x v="1"/>
    <x v="9"/>
    <x v="1"/>
    <n v="6"/>
    <n v="776.81"/>
    <n v="4660.8599999999997"/>
  </r>
  <r>
    <s v="O01440"/>
    <x v="86"/>
    <x v="1420"/>
    <x v="1"/>
    <x v="0"/>
    <x v="0"/>
    <n v="1"/>
    <n v="598.76"/>
    <n v="598.76"/>
  </r>
  <r>
    <s v="O01441"/>
    <x v="42"/>
    <x v="1421"/>
    <x v="3"/>
    <x v="1"/>
    <x v="1"/>
    <n v="6"/>
    <n v="27.09"/>
    <n v="162.54"/>
  </r>
  <r>
    <s v="O01442"/>
    <x v="158"/>
    <x v="1422"/>
    <x v="1"/>
    <x v="14"/>
    <x v="3"/>
    <n v="10"/>
    <n v="193.53"/>
    <n v="1935.3"/>
  </r>
  <r>
    <s v="O01443"/>
    <x v="304"/>
    <x v="1423"/>
    <x v="2"/>
    <x v="19"/>
    <x v="3"/>
    <n v="3"/>
    <n v="377.02"/>
    <n v="1131.06"/>
  </r>
  <r>
    <s v="O01444"/>
    <x v="139"/>
    <x v="1424"/>
    <x v="0"/>
    <x v="13"/>
    <x v="3"/>
    <n v="1"/>
    <n v="172.07"/>
    <n v="172.07"/>
  </r>
  <r>
    <s v="O01445"/>
    <x v="230"/>
    <x v="1425"/>
    <x v="0"/>
    <x v="4"/>
    <x v="1"/>
    <n v="6"/>
    <n v="214.15"/>
    <n v="1284.9000000000001"/>
  </r>
  <r>
    <s v="O01446"/>
    <x v="97"/>
    <x v="1426"/>
    <x v="3"/>
    <x v="5"/>
    <x v="2"/>
    <n v="3"/>
    <n v="999.41"/>
    <n v="2998.23"/>
  </r>
  <r>
    <s v="O01447"/>
    <x v="84"/>
    <x v="1427"/>
    <x v="1"/>
    <x v="0"/>
    <x v="0"/>
    <n v="8"/>
    <n v="658.55"/>
    <n v="5268.4"/>
  </r>
  <r>
    <s v="O01448"/>
    <x v="286"/>
    <x v="1428"/>
    <x v="2"/>
    <x v="12"/>
    <x v="2"/>
    <n v="10"/>
    <n v="374.82"/>
    <n v="3748.2"/>
  </r>
  <r>
    <s v="O01449"/>
    <x v="212"/>
    <x v="1429"/>
    <x v="0"/>
    <x v="13"/>
    <x v="3"/>
    <n v="1"/>
    <n v="36.840000000000003"/>
    <n v="36.840000000000003"/>
  </r>
  <r>
    <s v="O01450"/>
    <x v="81"/>
    <x v="1430"/>
    <x v="2"/>
    <x v="2"/>
    <x v="0"/>
    <n v="7"/>
    <n v="386.88"/>
    <n v="2708.16"/>
  </r>
  <r>
    <s v="O01451"/>
    <x v="332"/>
    <x v="1431"/>
    <x v="0"/>
    <x v="12"/>
    <x v="2"/>
    <n v="9"/>
    <n v="118.57"/>
    <n v="1067.1300000000001"/>
  </r>
  <r>
    <s v="O01452"/>
    <x v="52"/>
    <x v="1432"/>
    <x v="2"/>
    <x v="2"/>
    <x v="0"/>
    <n v="7"/>
    <n v="940.85"/>
    <n v="6585.95"/>
  </r>
  <r>
    <s v="O01453"/>
    <x v="315"/>
    <x v="534"/>
    <x v="0"/>
    <x v="16"/>
    <x v="3"/>
    <n v="7"/>
    <n v="201.39"/>
    <n v="1409.73"/>
  </r>
  <r>
    <s v="O01454"/>
    <x v="307"/>
    <x v="1433"/>
    <x v="2"/>
    <x v="2"/>
    <x v="0"/>
    <n v="3"/>
    <n v="504.34"/>
    <n v="1513.02"/>
  </r>
  <r>
    <s v="O01455"/>
    <x v="221"/>
    <x v="1434"/>
    <x v="1"/>
    <x v="1"/>
    <x v="1"/>
    <n v="7"/>
    <n v="651.96"/>
    <n v="4563.72"/>
  </r>
  <r>
    <s v="O01456"/>
    <x v="93"/>
    <x v="1435"/>
    <x v="0"/>
    <x v="13"/>
    <x v="3"/>
    <n v="6"/>
    <n v="187.76"/>
    <n v="1126.56"/>
  </r>
  <r>
    <s v="O01457"/>
    <x v="1"/>
    <x v="1436"/>
    <x v="1"/>
    <x v="3"/>
    <x v="1"/>
    <n v="5"/>
    <n v="167.97"/>
    <n v="839.85"/>
  </r>
  <r>
    <s v="O01458"/>
    <x v="325"/>
    <x v="1437"/>
    <x v="1"/>
    <x v="2"/>
    <x v="0"/>
    <n v="5"/>
    <n v="961.43"/>
    <n v="4807.1499999999996"/>
  </r>
  <r>
    <s v="O01459"/>
    <x v="70"/>
    <x v="1438"/>
    <x v="2"/>
    <x v="17"/>
    <x v="3"/>
    <n v="2"/>
    <n v="316.67"/>
    <n v="633.34"/>
  </r>
  <r>
    <s v="O01460"/>
    <x v="338"/>
    <x v="1439"/>
    <x v="1"/>
    <x v="0"/>
    <x v="0"/>
    <n v="6"/>
    <n v="196.39"/>
    <n v="1178.3399999999999"/>
  </r>
  <r>
    <s v="O01461"/>
    <x v="338"/>
    <x v="1440"/>
    <x v="0"/>
    <x v="14"/>
    <x v="3"/>
    <n v="6"/>
    <n v="801.58"/>
    <n v="4809.4799999999996"/>
  </r>
  <r>
    <s v="O01462"/>
    <x v="46"/>
    <x v="1441"/>
    <x v="2"/>
    <x v="10"/>
    <x v="1"/>
    <n v="7"/>
    <n v="330.85"/>
    <n v="2315.9499999999998"/>
  </r>
  <r>
    <s v="O01463"/>
    <x v="238"/>
    <x v="1442"/>
    <x v="3"/>
    <x v="8"/>
    <x v="2"/>
    <n v="10"/>
    <n v="316.20999999999998"/>
    <n v="3162.1"/>
  </r>
  <r>
    <s v="O01464"/>
    <x v="107"/>
    <x v="1443"/>
    <x v="0"/>
    <x v="3"/>
    <x v="1"/>
    <n v="2"/>
    <n v="318.29000000000002"/>
    <n v="636.58000000000004"/>
  </r>
  <r>
    <s v="O01465"/>
    <x v="83"/>
    <x v="1444"/>
    <x v="1"/>
    <x v="15"/>
    <x v="0"/>
    <n v="4"/>
    <n v="125.21"/>
    <n v="500.84"/>
  </r>
  <r>
    <s v="O01466"/>
    <x v="189"/>
    <x v="1445"/>
    <x v="2"/>
    <x v="17"/>
    <x v="3"/>
    <n v="7"/>
    <n v="405.53"/>
    <n v="2838.71"/>
  </r>
  <r>
    <s v="O01467"/>
    <x v="28"/>
    <x v="1446"/>
    <x v="1"/>
    <x v="16"/>
    <x v="3"/>
    <n v="10"/>
    <n v="569.75"/>
    <n v="5697.5"/>
  </r>
  <r>
    <s v="O01468"/>
    <x v="107"/>
    <x v="1447"/>
    <x v="0"/>
    <x v="3"/>
    <x v="1"/>
    <n v="4"/>
    <n v="399.9"/>
    <n v="1599.6"/>
  </r>
  <r>
    <s v="O01469"/>
    <x v="315"/>
    <x v="1448"/>
    <x v="2"/>
    <x v="5"/>
    <x v="2"/>
    <n v="6"/>
    <n v="563.62"/>
    <n v="3381.72"/>
  </r>
  <r>
    <s v="O01470"/>
    <x v="12"/>
    <x v="1449"/>
    <x v="0"/>
    <x v="17"/>
    <x v="3"/>
    <n v="3"/>
    <n v="289.17"/>
    <n v="867.51"/>
  </r>
  <r>
    <s v="O01471"/>
    <x v="131"/>
    <x v="1450"/>
    <x v="2"/>
    <x v="17"/>
    <x v="3"/>
    <n v="8"/>
    <n v="973.59"/>
    <n v="7788.72"/>
  </r>
  <r>
    <s v="O01472"/>
    <x v="102"/>
    <x v="1451"/>
    <x v="1"/>
    <x v="11"/>
    <x v="0"/>
    <n v="3"/>
    <n v="160.9"/>
    <n v="482.7"/>
  </r>
  <r>
    <s v="O01473"/>
    <x v="127"/>
    <x v="1452"/>
    <x v="2"/>
    <x v="17"/>
    <x v="3"/>
    <n v="7"/>
    <n v="130.36000000000001"/>
    <n v="912.52"/>
  </r>
  <r>
    <s v="O01474"/>
    <x v="242"/>
    <x v="1453"/>
    <x v="2"/>
    <x v="7"/>
    <x v="0"/>
    <n v="5"/>
    <n v="787.92"/>
    <n v="3939.6"/>
  </r>
  <r>
    <s v="O01475"/>
    <x v="136"/>
    <x v="1454"/>
    <x v="0"/>
    <x v="16"/>
    <x v="3"/>
    <n v="4"/>
    <n v="326.47000000000003"/>
    <n v="1305.8800000000001"/>
  </r>
  <r>
    <s v="O01476"/>
    <x v="172"/>
    <x v="1455"/>
    <x v="0"/>
    <x v="14"/>
    <x v="3"/>
    <n v="9"/>
    <n v="44.5"/>
    <n v="400.5"/>
  </r>
  <r>
    <s v="O01477"/>
    <x v="63"/>
    <x v="1456"/>
    <x v="1"/>
    <x v="3"/>
    <x v="1"/>
    <n v="3"/>
    <n v="805.74"/>
    <n v="2417.2199999999998"/>
  </r>
  <r>
    <s v="O01478"/>
    <x v="53"/>
    <x v="1457"/>
    <x v="0"/>
    <x v="15"/>
    <x v="0"/>
    <n v="8"/>
    <n v="871.92"/>
    <n v="6975.36"/>
  </r>
  <r>
    <s v="O01479"/>
    <x v="60"/>
    <x v="1458"/>
    <x v="3"/>
    <x v="12"/>
    <x v="2"/>
    <n v="10"/>
    <n v="641.46"/>
    <n v="6414.6"/>
  </r>
  <r>
    <s v="O01480"/>
    <x v="292"/>
    <x v="1459"/>
    <x v="0"/>
    <x v="1"/>
    <x v="1"/>
    <n v="6"/>
    <n v="604.01"/>
    <n v="3624.06"/>
  </r>
  <r>
    <s v="O01481"/>
    <x v="309"/>
    <x v="1460"/>
    <x v="0"/>
    <x v="2"/>
    <x v="0"/>
    <n v="9"/>
    <n v="121.24"/>
    <n v="1091.1600000000001"/>
  </r>
  <r>
    <s v="O01482"/>
    <x v="90"/>
    <x v="1461"/>
    <x v="1"/>
    <x v="18"/>
    <x v="2"/>
    <n v="6"/>
    <n v="160.99"/>
    <n v="965.94"/>
  </r>
  <r>
    <s v="O01483"/>
    <x v="224"/>
    <x v="1462"/>
    <x v="0"/>
    <x v="15"/>
    <x v="0"/>
    <n v="7"/>
    <n v="546.85"/>
    <n v="3827.95"/>
  </r>
  <r>
    <s v="O01484"/>
    <x v="238"/>
    <x v="1463"/>
    <x v="3"/>
    <x v="3"/>
    <x v="1"/>
    <n v="6"/>
    <n v="934.11"/>
    <n v="5604.66"/>
  </r>
  <r>
    <s v="O01485"/>
    <x v="143"/>
    <x v="1464"/>
    <x v="1"/>
    <x v="3"/>
    <x v="1"/>
    <n v="3"/>
    <n v="286.27999999999997"/>
    <n v="858.84"/>
  </r>
  <r>
    <s v="O01486"/>
    <x v="289"/>
    <x v="1465"/>
    <x v="2"/>
    <x v="17"/>
    <x v="3"/>
    <n v="1"/>
    <n v="586.47"/>
    <n v="586.47"/>
  </r>
  <r>
    <s v="O01487"/>
    <x v="245"/>
    <x v="1466"/>
    <x v="1"/>
    <x v="3"/>
    <x v="1"/>
    <n v="5"/>
    <n v="88.96"/>
    <n v="444.8"/>
  </r>
  <r>
    <s v="O01488"/>
    <x v="47"/>
    <x v="1467"/>
    <x v="1"/>
    <x v="13"/>
    <x v="3"/>
    <n v="8"/>
    <n v="675.62"/>
    <n v="5404.96"/>
  </r>
  <r>
    <s v="O01489"/>
    <x v="75"/>
    <x v="1468"/>
    <x v="3"/>
    <x v="15"/>
    <x v="0"/>
    <n v="1"/>
    <n v="753.45"/>
    <n v="753.45"/>
  </r>
  <r>
    <s v="O01490"/>
    <x v="213"/>
    <x v="1469"/>
    <x v="0"/>
    <x v="10"/>
    <x v="1"/>
    <n v="1"/>
    <n v="190.47"/>
    <n v="190.47"/>
  </r>
  <r>
    <s v="O01491"/>
    <x v="36"/>
    <x v="1470"/>
    <x v="2"/>
    <x v="12"/>
    <x v="2"/>
    <n v="7"/>
    <n v="264.14999999999998"/>
    <n v="1849.05"/>
  </r>
  <r>
    <s v="O01492"/>
    <x v="121"/>
    <x v="1471"/>
    <x v="2"/>
    <x v="18"/>
    <x v="2"/>
    <n v="10"/>
    <n v="564.54999999999995"/>
    <n v="5645.5"/>
  </r>
  <r>
    <s v="O01493"/>
    <x v="296"/>
    <x v="1472"/>
    <x v="3"/>
    <x v="17"/>
    <x v="3"/>
    <n v="2"/>
    <n v="249.96"/>
    <n v="499.92"/>
  </r>
  <r>
    <s v="O01494"/>
    <x v="263"/>
    <x v="1473"/>
    <x v="0"/>
    <x v="16"/>
    <x v="3"/>
    <n v="4"/>
    <n v="493.89"/>
    <n v="1975.56"/>
  </r>
  <r>
    <s v="O01495"/>
    <x v="202"/>
    <x v="1474"/>
    <x v="0"/>
    <x v="0"/>
    <x v="0"/>
    <n v="1"/>
    <n v="291.41000000000003"/>
    <n v="291.41000000000003"/>
  </r>
  <r>
    <s v="O01496"/>
    <x v="175"/>
    <x v="1475"/>
    <x v="2"/>
    <x v="6"/>
    <x v="2"/>
    <n v="9"/>
    <n v="616.14"/>
    <n v="5545.26"/>
  </r>
  <r>
    <s v="O01497"/>
    <x v="122"/>
    <x v="1476"/>
    <x v="0"/>
    <x v="19"/>
    <x v="3"/>
    <n v="2"/>
    <n v="588.16999999999996"/>
    <n v="1176.3399999999999"/>
  </r>
  <r>
    <s v="O01498"/>
    <x v="275"/>
    <x v="1477"/>
    <x v="0"/>
    <x v="4"/>
    <x v="1"/>
    <n v="10"/>
    <n v="663.53"/>
    <n v="6635.3"/>
  </r>
  <r>
    <s v="O01499"/>
    <x v="209"/>
    <x v="1478"/>
    <x v="0"/>
    <x v="17"/>
    <x v="3"/>
    <n v="2"/>
    <n v="600.12"/>
    <n v="1200.24"/>
  </r>
  <r>
    <s v="O01500"/>
    <x v="1"/>
    <x v="1479"/>
    <x v="2"/>
    <x v="3"/>
    <x v="1"/>
    <n v="7"/>
    <n v="624.02"/>
    <n v="4368.14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CE5BE-F9CF-4759-89B8-7C66272CDA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42:X53" firstHeaderRow="1" firstDataRow="1" firstDataCol="1"/>
  <pivotFields count="12">
    <pivotField showAll="0"/>
    <pivotField numFmtId="164" showAll="0">
      <items count="360">
        <item x="339"/>
        <item x="350"/>
        <item x="178"/>
        <item x="210"/>
        <item x="203"/>
        <item x="228"/>
        <item x="230"/>
        <item x="183"/>
        <item x="229"/>
        <item x="125"/>
        <item x="126"/>
        <item x="344"/>
        <item x="182"/>
        <item x="335"/>
        <item x="161"/>
        <item x="36"/>
        <item x="267"/>
        <item x="121"/>
        <item x="46"/>
        <item x="316"/>
        <item x="240"/>
        <item x="186"/>
        <item x="271"/>
        <item x="83"/>
        <item x="226"/>
        <item x="243"/>
        <item x="319"/>
        <item x="318"/>
        <item x="237"/>
        <item x="204"/>
        <item x="159"/>
        <item x="35"/>
        <item x="176"/>
        <item x="99"/>
        <item x="34"/>
        <item x="100"/>
        <item x="39"/>
        <item x="62"/>
        <item x="284"/>
        <item x="79"/>
        <item x="130"/>
        <item x="43"/>
        <item x="16"/>
        <item x="334"/>
        <item x="291"/>
        <item x="141"/>
        <item x="124"/>
        <item x="341"/>
        <item x="355"/>
        <item x="345"/>
        <item x="89"/>
        <item x="205"/>
        <item x="343"/>
        <item x="239"/>
        <item x="211"/>
        <item x="23"/>
        <item x="246"/>
        <item x="57"/>
        <item x="307"/>
        <item x="269"/>
        <item x="5"/>
        <item x="110"/>
        <item x="330"/>
        <item x="87"/>
        <item x="158"/>
        <item x="92"/>
        <item x="352"/>
        <item x="45"/>
        <item x="293"/>
        <item x="272"/>
        <item x="188"/>
        <item x="218"/>
        <item x="193"/>
        <item x="206"/>
        <item x="346"/>
        <item x="44"/>
        <item x="117"/>
        <item x="42"/>
        <item x="133"/>
        <item x="288"/>
        <item x="138"/>
        <item x="300"/>
        <item x="283"/>
        <item x="234"/>
        <item x="338"/>
        <item x="254"/>
        <item x="21"/>
        <item x="123"/>
        <item x="60"/>
        <item x="298"/>
        <item x="1"/>
        <item x="301"/>
        <item x="249"/>
        <item x="12"/>
        <item x="66"/>
        <item x="131"/>
        <item x="185"/>
        <item x="81"/>
        <item x="287"/>
        <item x="65"/>
        <item x="236"/>
        <item x="255"/>
        <item x="51"/>
        <item x="53"/>
        <item x="279"/>
        <item x="116"/>
        <item x="351"/>
        <item x="104"/>
        <item x="112"/>
        <item x="78"/>
        <item x="108"/>
        <item x="259"/>
        <item x="122"/>
        <item x="323"/>
        <item x="29"/>
        <item x="73"/>
        <item x="119"/>
        <item x="82"/>
        <item x="275"/>
        <item x="72"/>
        <item x="68"/>
        <item x="315"/>
        <item x="173"/>
        <item x="231"/>
        <item x="63"/>
        <item x="194"/>
        <item x="6"/>
        <item x="321"/>
        <item x="154"/>
        <item x="26"/>
        <item x="227"/>
        <item x="147"/>
        <item x="3"/>
        <item x="19"/>
        <item x="354"/>
        <item x="168"/>
        <item x="149"/>
        <item x="142"/>
        <item x="292"/>
        <item x="268"/>
        <item x="276"/>
        <item x="64"/>
        <item x="160"/>
        <item x="225"/>
        <item x="84"/>
        <item x="332"/>
        <item x="17"/>
        <item x="215"/>
        <item x="232"/>
        <item x="207"/>
        <item x="2"/>
        <item x="136"/>
        <item x="263"/>
        <item x="349"/>
        <item x="113"/>
        <item x="311"/>
        <item x="358"/>
        <item x="96"/>
        <item x="106"/>
        <item x="94"/>
        <item x="224"/>
        <item x="25"/>
        <item x="151"/>
        <item x="146"/>
        <item x="325"/>
        <item x="55"/>
        <item x="24"/>
        <item x="222"/>
        <item x="190"/>
        <item x="88"/>
        <item x="172"/>
        <item x="214"/>
        <item x="148"/>
        <item x="329"/>
        <item x="333"/>
        <item x="242"/>
        <item x="167"/>
        <item x="37"/>
        <item x="199"/>
        <item x="58"/>
        <item x="40"/>
        <item x="265"/>
        <item x="129"/>
        <item x="295"/>
        <item x="9"/>
        <item x="216"/>
        <item x="337"/>
        <item x="217"/>
        <item x="306"/>
        <item x="282"/>
        <item x="164"/>
        <item x="328"/>
        <item x="85"/>
        <item x="169"/>
        <item x="155"/>
        <item x="278"/>
        <item x="144"/>
        <item x="4"/>
        <item x="11"/>
        <item x="67"/>
        <item x="15"/>
        <item x="74"/>
        <item x="299"/>
        <item x="302"/>
        <item x="170"/>
        <item x="20"/>
        <item x="134"/>
        <item x="326"/>
        <item x="212"/>
        <item x="303"/>
        <item x="209"/>
        <item x="174"/>
        <item x="331"/>
        <item x="8"/>
        <item x="102"/>
        <item x="162"/>
        <item x="135"/>
        <item x="241"/>
        <item x="166"/>
        <item x="111"/>
        <item x="294"/>
        <item x="103"/>
        <item x="49"/>
        <item x="76"/>
        <item x="312"/>
        <item x="285"/>
        <item x="156"/>
        <item x="163"/>
        <item x="189"/>
        <item x="181"/>
        <item x="27"/>
        <item x="145"/>
        <item x="273"/>
        <item x="336"/>
        <item x="238"/>
        <item x="322"/>
        <item x="22"/>
        <item x="180"/>
        <item x="196"/>
        <item x="305"/>
        <item x="233"/>
        <item x="177"/>
        <item x="115"/>
        <item x="120"/>
        <item x="86"/>
        <item x="140"/>
        <item x="132"/>
        <item x="128"/>
        <item x="221"/>
        <item x="171"/>
        <item x="95"/>
        <item x="247"/>
        <item x="59"/>
        <item x="327"/>
        <item x="320"/>
        <item x="270"/>
        <item x="313"/>
        <item x="314"/>
        <item x="13"/>
        <item x="297"/>
        <item x="208"/>
        <item x="340"/>
        <item x="101"/>
        <item x="266"/>
        <item x="281"/>
        <item x="219"/>
        <item x="93"/>
        <item x="220"/>
        <item x="52"/>
        <item x="353"/>
        <item x="250"/>
        <item x="357"/>
        <item x="198"/>
        <item x="347"/>
        <item x="105"/>
        <item x="308"/>
        <item x="251"/>
        <item x="75"/>
        <item x="261"/>
        <item x="187"/>
        <item x="200"/>
        <item x="286"/>
        <item x="257"/>
        <item x="7"/>
        <item x="179"/>
        <item x="70"/>
        <item x="202"/>
        <item x="223"/>
        <item x="77"/>
        <item x="201"/>
        <item x="274"/>
        <item x="18"/>
        <item x="290"/>
        <item x="192"/>
        <item x="32"/>
        <item x="197"/>
        <item x="109"/>
        <item x="309"/>
        <item x="30"/>
        <item x="71"/>
        <item x="356"/>
        <item x="41"/>
        <item x="47"/>
        <item x="97"/>
        <item x="0"/>
        <item x="118"/>
        <item x="14"/>
        <item x="260"/>
        <item x="235"/>
        <item x="10"/>
        <item x="153"/>
        <item x="184"/>
        <item x="296"/>
        <item x="280"/>
        <item x="114"/>
        <item x="157"/>
        <item x="143"/>
        <item x="56"/>
        <item x="289"/>
        <item x="127"/>
        <item x="248"/>
        <item x="175"/>
        <item x="191"/>
        <item x="252"/>
        <item x="258"/>
        <item x="54"/>
        <item x="165"/>
        <item x="80"/>
        <item x="304"/>
        <item x="324"/>
        <item x="150"/>
        <item x="98"/>
        <item x="256"/>
        <item x="139"/>
        <item x="264"/>
        <item x="245"/>
        <item x="69"/>
        <item x="277"/>
        <item x="107"/>
        <item x="195"/>
        <item x="38"/>
        <item x="33"/>
        <item x="50"/>
        <item x="342"/>
        <item x="61"/>
        <item x="28"/>
        <item x="253"/>
        <item x="91"/>
        <item x="90"/>
        <item x="48"/>
        <item x="310"/>
        <item x="317"/>
        <item x="137"/>
        <item x="31"/>
        <item x="262"/>
        <item x="348"/>
        <item x="152"/>
        <item x="213"/>
        <item x="244"/>
        <item t="default"/>
      </items>
    </pivotField>
    <pivotField axis="axisRow" showAll="0" measureFilter="1" sortType="descending">
      <items count="1481">
        <item x="875"/>
        <item x="1160"/>
        <item x="1441"/>
        <item x="956"/>
        <item x="1181"/>
        <item x="605"/>
        <item x="832"/>
        <item x="1227"/>
        <item x="182"/>
        <item x="354"/>
        <item x="84"/>
        <item x="241"/>
        <item x="829"/>
        <item x="1192"/>
        <item x="938"/>
        <item x="427"/>
        <item x="1191"/>
        <item x="459"/>
        <item x="321"/>
        <item x="475"/>
        <item x="621"/>
        <item x="110"/>
        <item x="1105"/>
        <item x="675"/>
        <item x="946"/>
        <item x="568"/>
        <item x="103"/>
        <item x="872"/>
        <item x="717"/>
        <item x="541"/>
        <item x="893"/>
        <item x="537"/>
        <item x="1224"/>
        <item x="787"/>
        <item x="1017"/>
        <item x="1364"/>
        <item x="1447"/>
        <item x="1190"/>
        <item x="900"/>
        <item x="854"/>
        <item x="889"/>
        <item x="392"/>
        <item x="578"/>
        <item x="745"/>
        <item x="1080"/>
        <item x="381"/>
        <item x="267"/>
        <item x="966"/>
        <item x="18"/>
        <item x="672"/>
        <item x="240"/>
        <item x="1029"/>
        <item x="105"/>
        <item x="311"/>
        <item x="280"/>
        <item x="696"/>
        <item x="617"/>
        <item x="154"/>
        <item x="536"/>
        <item x="1088"/>
        <item x="716"/>
        <item x="1385"/>
        <item x="382"/>
        <item x="108"/>
        <item x="1365"/>
        <item x="748"/>
        <item x="866"/>
        <item x="1381"/>
        <item x="81"/>
        <item x="906"/>
        <item x="1119"/>
        <item x="384"/>
        <item x="931"/>
        <item x="500"/>
        <item x="546"/>
        <item x="528"/>
        <item x="600"/>
        <item x="1128"/>
        <item x="1340"/>
        <item x="437"/>
        <item x="136"/>
        <item x="1202"/>
        <item x="1102"/>
        <item x="211"/>
        <item x="104"/>
        <item x="1408"/>
        <item x="630"/>
        <item x="73"/>
        <item x="352"/>
        <item x="1223"/>
        <item x="1028"/>
        <item x="1052"/>
        <item x="1332"/>
        <item x="1445"/>
        <item x="1094"/>
        <item x="799"/>
        <item x="174"/>
        <item x="1331"/>
        <item x="516"/>
        <item x="808"/>
        <item x="479"/>
        <item x="1398"/>
        <item x="1449"/>
        <item x="317"/>
        <item x="936"/>
        <item x="962"/>
        <item x="1392"/>
        <item x="542"/>
        <item x="1265"/>
        <item x="217"/>
        <item x="1085"/>
        <item x="324"/>
        <item x="1129"/>
        <item x="1213"/>
        <item x="1296"/>
        <item x="1255"/>
        <item x="1230"/>
        <item x="222"/>
        <item x="477"/>
        <item x="1071"/>
        <item x="550"/>
        <item x="807"/>
        <item x="1316"/>
        <item x="86"/>
        <item x="412"/>
        <item x="1175"/>
        <item x="902"/>
        <item x="1281"/>
        <item x="620"/>
        <item x="947"/>
        <item x="823"/>
        <item x="809"/>
        <item x="569"/>
        <item x="519"/>
        <item x="481"/>
        <item x="36"/>
        <item x="1370"/>
        <item x="878"/>
        <item x="1292"/>
        <item x="795"/>
        <item x="1379"/>
        <item x="975"/>
        <item x="275"/>
        <item x="375"/>
        <item x="1198"/>
        <item x="615"/>
        <item x="394"/>
        <item x="1261"/>
        <item x="319"/>
        <item x="298"/>
        <item x="1321"/>
        <item x="1277"/>
        <item x="334"/>
        <item x="747"/>
        <item x="1207"/>
        <item x="235"/>
        <item x="756"/>
        <item x="951"/>
        <item x="806"/>
        <item x="1423"/>
        <item x="903"/>
        <item x="954"/>
        <item x="1428"/>
        <item x="1414"/>
        <item x="561"/>
        <item x="964"/>
        <item x="909"/>
        <item x="1199"/>
        <item x="574"/>
        <item x="1402"/>
        <item x="252"/>
        <item x="126"/>
        <item x="377"/>
        <item x="781"/>
        <item x="315"/>
        <item x="997"/>
        <item x="1139"/>
        <item x="1122"/>
        <item x="213"/>
        <item x="981"/>
        <item x="1166"/>
        <item x="470"/>
        <item x="93"/>
        <item x="507"/>
        <item x="1322"/>
        <item x="983"/>
        <item x="1214"/>
        <item x="1041"/>
        <item x="58"/>
        <item x="1037"/>
        <item x="1026"/>
        <item x="723"/>
        <item x="1383"/>
        <item x="204"/>
        <item x="633"/>
        <item x="622"/>
        <item x="243"/>
        <item x="232"/>
        <item x="1477"/>
        <item x="1268"/>
        <item x="1032"/>
        <item x="1036"/>
        <item x="1090"/>
        <item x="970"/>
        <item x="1195"/>
        <item x="485"/>
        <item x="524"/>
        <item x="494"/>
        <item x="583"/>
        <item x="120"/>
        <item x="1014"/>
        <item x="959"/>
        <item x="380"/>
        <item x="151"/>
        <item x="960"/>
        <item x="989"/>
        <item x="350"/>
        <item x="4"/>
        <item x="883"/>
        <item x="65"/>
        <item x="88"/>
        <item x="1143"/>
        <item x="719"/>
        <item x="1343"/>
        <item x="61"/>
        <item x="1256"/>
        <item x="1125"/>
        <item x="790"/>
        <item x="156"/>
        <item x="51"/>
        <item x="1058"/>
        <item x="636"/>
        <item x="624"/>
        <item x="131"/>
        <item x="830"/>
        <item x="644"/>
        <item x="979"/>
        <item x="391"/>
        <item x="1460"/>
        <item x="920"/>
        <item x="68"/>
        <item x="173"/>
        <item x="666"/>
        <item x="1450"/>
        <item x="453"/>
        <item x="1113"/>
        <item x="645"/>
        <item x="884"/>
        <item x="145"/>
        <item x="305"/>
        <item x="1156"/>
        <item x="1013"/>
        <item x="82"/>
        <item x="250"/>
        <item x="1150"/>
        <item x="339"/>
        <item x="1308"/>
        <item x="1229"/>
        <item x="1033"/>
        <item x="1375"/>
        <item x="1123"/>
        <item x="1242"/>
        <item x="1376"/>
        <item x="366"/>
        <item x="362"/>
        <item x="1284"/>
        <item x="515"/>
        <item x="359"/>
        <item x="758"/>
        <item x="720"/>
        <item x="455"/>
        <item x="943"/>
        <item x="228"/>
        <item x="503"/>
        <item x="676"/>
        <item x="1197"/>
        <item x="607"/>
        <item x="967"/>
        <item x="443"/>
        <item x="789"/>
        <item x="1457"/>
        <item x="303"/>
        <item x="509"/>
        <item x="918"/>
        <item x="1465"/>
        <item x="310"/>
        <item x="655"/>
        <item x="844"/>
        <item x="421"/>
        <item x="135"/>
        <item x="648"/>
        <item x="1458"/>
        <item x="1467"/>
        <item x="118"/>
        <item x="1422"/>
        <item x="594"/>
        <item x="1178"/>
        <item x="419"/>
        <item x="926"/>
        <item x="662"/>
        <item x="161"/>
        <item x="953"/>
        <item x="1410"/>
        <item x="1325"/>
        <item x="1079"/>
        <item x="1287"/>
        <item x="1297"/>
        <item x="367"/>
        <item x="925"/>
        <item x="39"/>
        <item x="551"/>
        <item x="1188"/>
        <item x="231"/>
        <item x="257"/>
        <item x="258"/>
        <item x="1002"/>
        <item x="805"/>
        <item x="218"/>
        <item x="62"/>
        <item x="482"/>
        <item x="1266"/>
        <item x="656"/>
        <item x="1218"/>
        <item x="1439"/>
        <item x="1249"/>
        <item x="1336"/>
        <item x="1001"/>
        <item x="1108"/>
        <item x="1413"/>
        <item x="873"/>
        <item x="1044"/>
        <item x="950"/>
        <item x="262"/>
        <item x="539"/>
        <item x="608"/>
        <item x="877"/>
        <item x="692"/>
        <item x="351"/>
        <item x="650"/>
        <item x="847"/>
        <item x="390"/>
        <item x="1073"/>
        <item x="526"/>
        <item x="1098"/>
        <item x="703"/>
        <item x="895"/>
        <item x="1039"/>
        <item x="297"/>
        <item x="1335"/>
        <item x="534"/>
        <item x="1338"/>
        <item x="450"/>
        <item x="444"/>
        <item x="1232"/>
        <item x="1239"/>
        <item x="1145"/>
        <item x="1429"/>
        <item x="584"/>
        <item x="535"/>
        <item x="1298"/>
        <item x="698"/>
        <item x="1206"/>
        <item x="1463"/>
        <item x="273"/>
        <item x="596"/>
        <item x="434"/>
        <item x="1215"/>
        <item x="399"/>
        <item x="595"/>
        <item x="771"/>
        <item x="764"/>
        <item x="1269"/>
        <item x="357"/>
        <item x="1049"/>
        <item x="545"/>
        <item x="285"/>
        <item x="461"/>
        <item x="835"/>
        <item x="1254"/>
        <item x="1180"/>
        <item x="940"/>
        <item x="1253"/>
        <item x="1339"/>
        <item x="567"/>
        <item x="1222"/>
        <item x="1324"/>
        <item x="684"/>
        <item x="794"/>
        <item x="523"/>
        <item x="522"/>
        <item x="168"/>
        <item x="581"/>
        <item x="371"/>
        <item x="1426"/>
        <item x="1118"/>
        <item x="725"/>
        <item x="511"/>
        <item x="1252"/>
        <item x="1311"/>
        <item x="1082"/>
        <item x="113"/>
        <item x="941"/>
        <item x="1412"/>
        <item x="590"/>
        <item x="726"/>
        <item x="1291"/>
        <item x="731"/>
        <item x="659"/>
        <item x="1448"/>
        <item x="333"/>
        <item x="1228"/>
        <item x="322"/>
        <item x="1323"/>
        <item x="881"/>
        <item x="1359"/>
        <item x="1459"/>
        <item x="1404"/>
        <item x="730"/>
        <item x="812"/>
        <item x="327"/>
        <item x="442"/>
        <item x="1245"/>
        <item x="890"/>
        <item x="751"/>
        <item x="1126"/>
        <item x="149"/>
        <item x="224"/>
        <item x="1424"/>
        <item x="133"/>
        <item x="328"/>
        <item x="1348"/>
        <item x="768"/>
        <item x="181"/>
        <item x="860"/>
        <item x="420"/>
        <item x="589"/>
        <item x="369"/>
        <item x="1015"/>
        <item x="640"/>
        <item x="1273"/>
        <item x="833"/>
        <item x="314"/>
        <item x="344"/>
        <item x="347"/>
        <item x="525"/>
        <item x="1451"/>
        <item x="162"/>
        <item x="1057"/>
        <item x="957"/>
        <item x="1475"/>
        <item x="336"/>
        <item x="1226"/>
        <item x="1103"/>
        <item x="242"/>
        <item x="905"/>
        <item x="689"/>
        <item x="927"/>
        <item x="1403"/>
        <item x="598"/>
        <item x="901"/>
        <item x="439"/>
        <item x="13"/>
        <item x="564"/>
        <item x="1112"/>
        <item x="1353"/>
        <item x="791"/>
        <item x="60"/>
        <item x="456"/>
        <item x="1260"/>
        <item x="604"/>
        <item x="886"/>
        <item x="555"/>
        <item x="818"/>
        <item x="424"/>
        <item x="628"/>
        <item x="1203"/>
        <item x="1063"/>
        <item x="935"/>
        <item x="1415"/>
        <item x="72"/>
        <item x="97"/>
        <item x="736"/>
        <item x="1162"/>
        <item x="302"/>
        <item x="35"/>
        <item x="1182"/>
        <item x="1008"/>
        <item x="1193"/>
        <item x="580"/>
        <item x="45"/>
        <item x="709"/>
        <item x="1097"/>
        <item x="291"/>
        <item x="1241"/>
        <item x="921"/>
        <item x="448"/>
        <item x="916"/>
        <item x="572"/>
        <item x="1025"/>
        <item x="1282"/>
        <item x="934"/>
        <item x="192"/>
        <item x="521"/>
        <item x="549"/>
        <item x="158"/>
        <item x="780"/>
        <item x="128"/>
        <item x="732"/>
        <item x="1069"/>
        <item x="1390"/>
        <item x="270"/>
        <item x="195"/>
        <item x="294"/>
        <item x="209"/>
        <item x="1346"/>
        <item x="1469"/>
        <item x="1009"/>
        <item x="1231"/>
        <item x="540"/>
        <item x="196"/>
        <item x="1172"/>
        <item x="1016"/>
        <item x="23"/>
        <item x="32"/>
        <item x="408"/>
        <item x="190"/>
        <item x="1310"/>
        <item x="1436"/>
        <item x="654"/>
        <item x="688"/>
        <item x="10"/>
        <item x="1023"/>
        <item x="473"/>
        <item x="385"/>
        <item x="1104"/>
        <item x="623"/>
        <item x="293"/>
        <item x="121"/>
        <item x="388"/>
        <item x="123"/>
        <item x="102"/>
        <item x="592"/>
        <item x="976"/>
        <item x="930"/>
        <item x="700"/>
        <item x="1367"/>
        <item x="59"/>
        <item x="827"/>
        <item x="1309"/>
        <item x="1100"/>
        <item x="201"/>
        <item x="911"/>
        <item x="469"/>
        <item x="1240"/>
        <item x="1165"/>
        <item x="365"/>
        <item x="907"/>
        <item x="1446"/>
        <item x="577"/>
        <item x="819"/>
        <item x="330"/>
        <item x="254"/>
        <item x="1464"/>
        <item x="898"/>
        <item x="1212"/>
        <item x="483"/>
        <item x="1066"/>
        <item x="559"/>
        <item x="53"/>
        <item x="323"/>
        <item x="214"/>
        <item x="313"/>
        <item x="1034"/>
        <item x="961"/>
        <item x="582"/>
        <item x="11"/>
        <item x="251"/>
        <item x="635"/>
        <item x="52"/>
        <item x="610"/>
        <item x="90"/>
        <item x="378"/>
        <item x="710"/>
        <item x="836"/>
        <item x="249"/>
        <item x="797"/>
        <item x="914"/>
        <item x="1120"/>
        <item x="225"/>
        <item x="1142"/>
        <item x="132"/>
        <item x="1127"/>
        <item x="667"/>
        <item x="438"/>
        <item x="24"/>
        <item x="879"/>
        <item x="677"/>
        <item x="1183"/>
        <item x="853"/>
        <item x="848"/>
        <item x="238"/>
        <item x="924"/>
        <item x="501"/>
        <item x="627"/>
        <item x="527"/>
        <item x="945"/>
        <item x="801"/>
        <item x="1019"/>
        <item x="955"/>
        <item x="75"/>
        <item x="1306"/>
        <item x="458"/>
        <item x="1146"/>
        <item x="1452"/>
        <item x="1151"/>
        <item x="1345"/>
        <item x="29"/>
        <item x="1374"/>
        <item x="1278"/>
        <item x="1387"/>
        <item x="376"/>
        <item x="1455"/>
        <item x="562"/>
        <item x="913"/>
        <item x="226"/>
        <item x="159"/>
        <item x="1405"/>
        <item x="7"/>
        <item x="1406"/>
        <item x="770"/>
        <item x="1106"/>
        <item x="778"/>
        <item x="814"/>
        <item x="767"/>
        <item x="616"/>
        <item x="1064"/>
        <item x="1022"/>
        <item x="91"/>
        <item x="762"/>
        <item x="1285"/>
        <item x="912"/>
        <item x="510"/>
        <item x="340"/>
        <item x="125"/>
        <item x="165"/>
        <item x="779"/>
        <item x="207"/>
        <item x="429"/>
        <item x="868"/>
        <item x="66"/>
        <item x="177"/>
        <item x="859"/>
        <item x="1371"/>
        <item x="1132"/>
        <item x="277"/>
        <item x="837"/>
        <item x="445"/>
        <item x="660"/>
        <item x="1425"/>
        <item x="664"/>
        <item x="929"/>
        <item x="191"/>
        <item x="638"/>
        <item x="637"/>
        <item x="430"/>
        <item x="172"/>
        <item x="301"/>
        <item x="26"/>
        <item x="1389"/>
        <item x="685"/>
        <item x="307"/>
        <item x="1250"/>
        <item x="272"/>
        <item x="89"/>
        <item x="1417"/>
        <item x="493"/>
        <item x="1251"/>
        <item x="466"/>
        <item x="1295"/>
        <item x="834"/>
        <item x="12"/>
        <item x="774"/>
        <item x="649"/>
        <item x="1059"/>
        <item x="472"/>
        <item x="1141"/>
        <item x="738"/>
        <item x="441"/>
        <item x="278"/>
        <item x="237"/>
        <item x="403"/>
        <item x="279"/>
        <item x="657"/>
        <item x="416"/>
        <item x="80"/>
        <item x="370"/>
        <item x="499"/>
        <item x="255"/>
        <item x="554"/>
        <item x="417"/>
        <item x="646"/>
        <item x="1164"/>
        <item x="1279"/>
        <item x="361"/>
        <item x="122"/>
        <item x="488"/>
        <item x="1078"/>
        <item x="746"/>
        <item x="533"/>
        <item x="1092"/>
        <item x="263"/>
        <item x="281"/>
        <item x="570"/>
        <item x="160"/>
        <item x="798"/>
        <item x="1131"/>
        <item x="1168"/>
        <item x="1050"/>
        <item x="1421"/>
        <item x="1111"/>
        <item x="601"/>
        <item x="1272"/>
        <item x="364"/>
        <item x="205"/>
        <item x="513"/>
        <item x="611"/>
        <item x="996"/>
        <item x="1317"/>
        <item x="1047"/>
        <item x="576"/>
        <item x="1110"/>
        <item x="765"/>
        <item x="1280"/>
        <item x="1056"/>
        <item x="152"/>
        <item x="505"/>
        <item x="825"/>
        <item x="1046"/>
        <item x="1267"/>
        <item x="831"/>
        <item x="843"/>
        <item x="651"/>
        <item x="271"/>
        <item x="992"/>
        <item x="8"/>
        <item x="769"/>
        <item x="619"/>
        <item x="952"/>
        <item x="1407"/>
        <item x="234"/>
        <item x="663"/>
        <item x="1419"/>
        <item x="977"/>
        <item x="958"/>
        <item x="502"/>
        <item x="1221"/>
        <item x="247"/>
        <item x="1114"/>
        <item x="74"/>
        <item x="144"/>
        <item x="850"/>
        <item x="1176"/>
        <item x="757"/>
        <item x="682"/>
        <item x="755"/>
        <item x="792"/>
        <item x="858"/>
        <item x="309"/>
        <item x="374"/>
        <item x="1194"/>
        <item x="306"/>
        <item x="34"/>
        <item x="1219"/>
        <item x="318"/>
        <item x="632"/>
        <item x="855"/>
        <item x="428"/>
        <item x="1140"/>
        <item x="514"/>
        <item x="265"/>
        <item x="1262"/>
        <item x="532"/>
        <item x="813"/>
        <item x="1264"/>
        <item x="690"/>
        <item x="141"/>
        <item x="1074"/>
        <item x="613"/>
        <item x="140"/>
        <item x="1075"/>
        <item x="1393"/>
        <item x="495"/>
        <item x="260"/>
        <item x="1089"/>
        <item x="1420"/>
        <item x="1244"/>
        <item x="47"/>
        <item x="718"/>
        <item x="115"/>
        <item x="452"/>
        <item x="55"/>
        <item x="1396"/>
        <item x="942"/>
        <item x="695"/>
        <item x="405"/>
        <item x="862"/>
        <item x="153"/>
        <item x="71"/>
        <item x="1290"/>
        <item x="67"/>
        <item x="1004"/>
        <item x="1205"/>
        <item x="1378"/>
        <item x="991"/>
        <item x="117"/>
        <item x="22"/>
        <item x="1342"/>
        <item x="6"/>
        <item x="711"/>
        <item x="1135"/>
        <item x="471"/>
        <item x="838"/>
        <item x="1258"/>
        <item x="1157"/>
        <item x="1377"/>
        <item x="1301"/>
        <item x="1327"/>
        <item x="449"/>
        <item x="194"/>
        <item x="939"/>
        <item x="824"/>
        <item x="641"/>
        <item x="199"/>
        <item x="1055"/>
        <item x="338"/>
        <item x="1473"/>
        <item x="220"/>
        <item x="686"/>
        <item x="846"/>
        <item x="998"/>
        <item x="612"/>
        <item x="1344"/>
        <item x="1095"/>
        <item x="415"/>
        <item x="1461"/>
        <item x="826"/>
        <item x="1155"/>
        <item x="496"/>
        <item x="993"/>
        <item x="300"/>
        <item x="811"/>
        <item x="1333"/>
        <item x="163"/>
        <item x="1171"/>
        <item x="712"/>
        <item x="750"/>
        <item x="948"/>
        <item x="1271"/>
        <item x="0"/>
        <item x="518"/>
        <item x="1270"/>
        <item x="395"/>
        <item x="1319"/>
        <item x="1086"/>
        <item x="1138"/>
        <item x="982"/>
        <item x="406"/>
        <item x="821"/>
        <item x="1186"/>
        <item x="896"/>
        <item x="202"/>
        <item x="474"/>
        <item x="760"/>
        <item x="1471"/>
        <item x="679"/>
        <item x="793"/>
        <item x="139"/>
        <item x="94"/>
        <item x="268"/>
        <item x="44"/>
        <item x="487"/>
        <item x="1101"/>
        <item x="845"/>
        <item x="299"/>
        <item x="256"/>
        <item x="888"/>
        <item x="464"/>
        <item x="179"/>
        <item x="856"/>
        <item x="1133"/>
        <item x="1454"/>
        <item x="33"/>
        <item x="1099"/>
        <item x="944"/>
        <item x="137"/>
        <item x="129"/>
        <item x="264"/>
        <item x="180"/>
        <item x="816"/>
        <item x="593"/>
        <item x="290"/>
        <item x="1468"/>
        <item x="266"/>
        <item x="451"/>
        <item x="1453"/>
        <item x="548"/>
        <item x="1185"/>
        <item x="167"/>
        <item x="1328"/>
        <item x="21"/>
        <item x="737"/>
        <item x="1318"/>
        <item x="423"/>
        <item x="1351"/>
        <item x="694"/>
        <item x="193"/>
        <item x="1170"/>
        <item x="885"/>
        <item x="739"/>
        <item x="775"/>
        <item x="530"/>
        <item x="618"/>
        <item x="1247"/>
        <item x="1395"/>
        <item x="1096"/>
        <item x="497"/>
        <item x="653"/>
        <item x="96"/>
        <item x="1341"/>
        <item x="1045"/>
        <item x="1121"/>
        <item x="348"/>
        <item x="100"/>
        <item x="707"/>
        <item x="40"/>
        <item x="1077"/>
        <item x="1137"/>
        <item x="1283"/>
        <item x="1136"/>
        <item x="9"/>
        <item x="1233"/>
        <item x="490"/>
        <item x="389"/>
        <item x="876"/>
        <item x="379"/>
        <item x="1380"/>
        <item x="484"/>
        <item x="170"/>
        <item x="1217"/>
        <item x="1462"/>
        <item x="183"/>
        <item x="804"/>
        <item x="346"/>
        <item x="1304"/>
        <item x="1386"/>
        <item x="184"/>
        <item x="1443"/>
        <item x="1352"/>
        <item x="1115"/>
        <item x="353"/>
        <item x="741"/>
        <item x="99"/>
        <item x="1257"/>
        <item x="563"/>
        <item x="269"/>
        <item x="1418"/>
        <item x="107"/>
        <item x="95"/>
        <item x="188"/>
        <item x="1187"/>
        <item x="79"/>
        <item x="999"/>
        <item x="1048"/>
        <item x="1349"/>
        <item x="1174"/>
        <item x="402"/>
        <item x="1361"/>
        <item x="76"/>
        <item x="749"/>
        <item x="565"/>
        <item x="316"/>
        <item x="1307"/>
        <item x="38"/>
        <item x="1289"/>
        <item x="1431"/>
        <item x="602"/>
        <item x="329"/>
        <item x="1373"/>
        <item x="1355"/>
        <item x="1368"/>
        <item x="341"/>
        <item x="1394"/>
        <item x="25"/>
        <item x="1384"/>
        <item x="56"/>
        <item x="1038"/>
        <item x="70"/>
        <item x="631"/>
        <item x="414"/>
        <item x="1154"/>
        <item x="1456"/>
        <item x="400"/>
        <item x="1369"/>
        <item x="919"/>
        <item x="491"/>
        <item x="203"/>
        <item x="200"/>
        <item x="743"/>
        <item x="166"/>
        <item x="669"/>
        <item x="704"/>
        <item x="1189"/>
        <item x="1286"/>
        <item x="1435"/>
        <item x="289"/>
        <item x="609"/>
        <item x="3"/>
        <item x="1274"/>
        <item x="1372"/>
        <item x="1107"/>
        <item x="1476"/>
        <item x="398"/>
        <item x="932"/>
        <item x="990"/>
        <item x="1466"/>
        <item x="969"/>
        <item x="1012"/>
        <item x="1070"/>
        <item x="699"/>
        <item x="363"/>
        <item x="1134"/>
        <item x="198"/>
        <item x="817"/>
        <item x="673"/>
        <item x="77"/>
        <item x="552"/>
        <item x="1035"/>
        <item x="971"/>
        <item x="529"/>
        <item x="157"/>
        <item x="78"/>
        <item x="1315"/>
        <item x="1225"/>
        <item x="842"/>
        <item x="282"/>
        <item x="230"/>
        <item x="706"/>
        <item x="227"/>
        <item x="284"/>
        <item x="759"/>
        <item x="586"/>
        <item x="571"/>
        <item x="432"/>
        <item x="727"/>
        <item x="295"/>
        <item x="1076"/>
        <item x="802"/>
        <item x="1326"/>
        <item x="373"/>
        <item x="693"/>
        <item x="64"/>
        <item x="1117"/>
        <item x="1124"/>
        <item x="304"/>
        <item x="215"/>
        <item x="1003"/>
        <item x="325"/>
        <item x="63"/>
        <item x="276"/>
        <item x="332"/>
        <item x="923"/>
        <item x="1051"/>
        <item x="744"/>
        <item x="1427"/>
        <item x="1083"/>
        <item x="1334"/>
        <item x="796"/>
        <item x="1148"/>
        <item x="776"/>
        <item x="772"/>
        <item x="223"/>
        <item x="852"/>
        <item x="197"/>
        <item x="892"/>
        <item x="1010"/>
        <item x="447"/>
        <item x="1472"/>
        <item x="1167"/>
        <item x="109"/>
        <item x="691"/>
        <item x="1173"/>
        <item x="1347"/>
        <item x="874"/>
        <item x="1031"/>
        <item x="440"/>
        <item x="208"/>
        <item x="46"/>
        <item x="553"/>
        <item x="171"/>
        <item x="643"/>
        <item x="1470"/>
        <item x="1360"/>
        <item x="1444"/>
        <item x="216"/>
        <item x="840"/>
        <item x="733"/>
        <item x="14"/>
        <item x="1305"/>
        <item x="597"/>
        <item x="1084"/>
        <item x="1216"/>
        <item x="287"/>
        <item x="788"/>
        <item x="785"/>
        <item x="820"/>
        <item x="42"/>
        <item x="822"/>
        <item x="426"/>
        <item x="50"/>
        <item x="683"/>
        <item x="1434"/>
        <item x="155"/>
        <item x="1179"/>
        <item x="1"/>
        <item x="489"/>
        <item x="1243"/>
        <item x="864"/>
        <item x="1235"/>
        <item x="786"/>
        <item x="603"/>
        <item x="206"/>
        <item x="1220"/>
        <item x="851"/>
        <item x="665"/>
        <item x="1238"/>
        <item x="1153"/>
        <item x="1357"/>
        <item x="1388"/>
        <item x="891"/>
        <item x="119"/>
        <item x="404"/>
        <item x="387"/>
        <item x="986"/>
        <item x="777"/>
        <item x="708"/>
        <item x="1040"/>
        <item x="478"/>
        <item x="37"/>
        <item x="1210"/>
        <item x="331"/>
        <item x="1020"/>
        <item x="1144"/>
        <item x="880"/>
        <item x="261"/>
        <item x="460"/>
        <item x="558"/>
        <item x="965"/>
        <item x="1293"/>
        <item x="642"/>
        <item x="972"/>
        <item x="418"/>
        <item x="557"/>
        <item x="142"/>
        <item x="138"/>
        <item x="245"/>
        <item x="1234"/>
        <item x="1366"/>
        <item x="585"/>
        <item x="19"/>
        <item x="1024"/>
        <item x="372"/>
        <item x="1275"/>
        <item x="1236"/>
        <item x="1354"/>
        <item x="870"/>
        <item x="1060"/>
        <item x="1248"/>
        <item x="705"/>
        <item x="1350"/>
        <item x="754"/>
        <item x="1358"/>
        <item x="1018"/>
        <item x="520"/>
        <item x="413"/>
        <item x="57"/>
        <item x="1062"/>
        <item x="1068"/>
        <item x="861"/>
        <item x="143"/>
        <item x="148"/>
        <item x="1329"/>
        <item x="98"/>
        <item x="383"/>
        <item x="629"/>
        <item x="697"/>
        <item x="652"/>
        <item x="1479"/>
        <item x="625"/>
        <item x="670"/>
        <item x="722"/>
        <item x="92"/>
        <item x="867"/>
        <item x="1478"/>
        <item x="312"/>
        <item x="974"/>
        <item x="2"/>
        <item x="1209"/>
        <item x="1007"/>
        <item x="116"/>
        <item x="246"/>
        <item x="715"/>
        <item x="1130"/>
        <item x="259"/>
        <item x="147"/>
        <item x="114"/>
        <item x="175"/>
        <item x="908"/>
        <item x="1072"/>
        <item x="498"/>
        <item x="178"/>
        <item x="988"/>
        <item x="274"/>
        <item x="766"/>
        <item x="446"/>
        <item x="995"/>
        <item x="1440"/>
        <item x="1161"/>
        <item x="1116"/>
        <item x="1363"/>
        <item x="386"/>
        <item x="1196"/>
        <item x="857"/>
        <item x="83"/>
        <item x="506"/>
        <item x="127"/>
        <item x="48"/>
        <item x="928"/>
        <item x="504"/>
        <item x="253"/>
        <item x="1093"/>
        <item x="1109"/>
        <item x="1397"/>
        <item x="43"/>
        <item x="674"/>
        <item x="987"/>
        <item x="512"/>
        <item x="492"/>
        <item x="146"/>
        <item x="1005"/>
        <item x="335"/>
        <item x="186"/>
        <item x="187"/>
        <item x="134"/>
        <item x="863"/>
        <item x="544"/>
        <item x="320"/>
        <item x="701"/>
        <item x="1382"/>
        <item x="1184"/>
        <item x="1432"/>
        <item x="106"/>
        <item x="360"/>
        <item x="980"/>
        <item x="1061"/>
        <item x="803"/>
        <item x="236"/>
        <item x="591"/>
        <item x="606"/>
        <item x="244"/>
        <item x="904"/>
        <item x="435"/>
        <item x="397"/>
        <item x="1065"/>
        <item x="1313"/>
        <item x="1430"/>
        <item x="839"/>
        <item x="994"/>
        <item x="1011"/>
        <item x="658"/>
        <item x="233"/>
        <item x="917"/>
        <item x="841"/>
        <item x="784"/>
        <item x="31"/>
        <item x="729"/>
        <item x="639"/>
        <item x="713"/>
        <item x="422"/>
        <item x="69"/>
        <item x="407"/>
        <item x="457"/>
        <item x="800"/>
        <item x="1314"/>
        <item x="1401"/>
        <item x="721"/>
        <item x="1409"/>
        <item x="728"/>
        <item x="810"/>
        <item x="634"/>
        <item x="763"/>
        <item x="517"/>
        <item x="112"/>
        <item x="431"/>
        <item x="345"/>
        <item x="734"/>
        <item x="1042"/>
        <item x="782"/>
        <item x="410"/>
        <item x="915"/>
        <item x="1433"/>
        <item x="933"/>
        <item x="1091"/>
        <item x="985"/>
        <item x="910"/>
        <item x="248"/>
        <item x="20"/>
        <item x="1152"/>
        <item x="356"/>
        <item x="1177"/>
        <item x="425"/>
        <item x="547"/>
        <item x="16"/>
        <item x="480"/>
        <item x="849"/>
        <item x="358"/>
        <item x="465"/>
        <item x="433"/>
        <item x="288"/>
        <item x="1337"/>
        <item x="573"/>
        <item x="1416"/>
        <item x="27"/>
        <item x="1437"/>
        <item x="678"/>
        <item x="753"/>
        <item x="229"/>
        <item x="436"/>
        <item x="978"/>
        <item x="735"/>
        <item x="668"/>
        <item x="349"/>
        <item x="968"/>
        <item x="575"/>
        <item x="337"/>
        <item x="508"/>
        <item x="1053"/>
        <item x="882"/>
        <item x="671"/>
        <item x="1411"/>
        <item x="740"/>
        <item x="1147"/>
        <item x="185"/>
        <item x="1208"/>
        <item x="871"/>
        <item x="922"/>
        <item x="468"/>
        <item x="28"/>
        <item x="742"/>
        <item x="566"/>
        <item x="1312"/>
        <item x="454"/>
        <item x="761"/>
        <item x="1204"/>
        <item x="1299"/>
        <item x="1391"/>
        <item x="15"/>
        <item x="626"/>
        <item x="681"/>
        <item x="1246"/>
        <item x="1237"/>
        <item x="176"/>
        <item x="467"/>
        <item x="1303"/>
        <item x="579"/>
        <item x="1030"/>
        <item x="1043"/>
        <item x="111"/>
        <item x="169"/>
        <item x="1054"/>
        <item x="30"/>
        <item x="1302"/>
        <item x="1442"/>
        <item x="1163"/>
        <item x="899"/>
        <item x="894"/>
        <item x="462"/>
        <item x="1320"/>
        <item x="1087"/>
        <item x="355"/>
        <item x="221"/>
        <item x="409"/>
        <item x="343"/>
        <item x="401"/>
        <item x="661"/>
        <item x="588"/>
        <item x="599"/>
        <item x="396"/>
        <item x="869"/>
        <item x="17"/>
        <item x="1330"/>
        <item x="164"/>
        <item x="411"/>
        <item x="130"/>
        <item x="1399"/>
        <item x="85"/>
        <item x="283"/>
        <item x="949"/>
        <item x="973"/>
        <item x="680"/>
        <item x="1159"/>
        <item x="1006"/>
        <item x="1474"/>
        <item x="1027"/>
        <item x="342"/>
        <item x="41"/>
        <item x="1362"/>
        <item x="219"/>
        <item x="150"/>
        <item x="189"/>
        <item x="887"/>
        <item x="212"/>
        <item x="326"/>
        <item x="1288"/>
        <item x="1200"/>
        <item x="1259"/>
        <item x="714"/>
        <item x="556"/>
        <item x="897"/>
        <item x="239"/>
        <item x="1201"/>
        <item x="865"/>
        <item x="393"/>
        <item x="87"/>
        <item x="1211"/>
        <item x="308"/>
        <item x="752"/>
        <item x="1263"/>
        <item x="587"/>
        <item x="1169"/>
        <item x="702"/>
        <item x="286"/>
        <item x="963"/>
        <item x="937"/>
        <item x="476"/>
        <item x="828"/>
        <item x="1158"/>
        <item x="368"/>
        <item x="1021"/>
        <item x="1356"/>
        <item x="543"/>
        <item x="815"/>
        <item x="1300"/>
        <item x="49"/>
        <item x="1276"/>
        <item x="773"/>
        <item x="614"/>
        <item x="54"/>
        <item x="210"/>
        <item x="647"/>
        <item x="463"/>
        <item x="5"/>
        <item x="560"/>
        <item x="687"/>
        <item x="124"/>
        <item x="1400"/>
        <item x="724"/>
        <item x="531"/>
        <item x="984"/>
        <item x="783"/>
        <item x="1081"/>
        <item x="1067"/>
        <item x="101"/>
        <item x="538"/>
        <item x="1149"/>
        <item x="486"/>
        <item x="292"/>
        <item x="1000"/>
        <item x="1438"/>
        <item x="1294"/>
        <item x="29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h="1" x="1"/>
        <item h="1" x="3"/>
        <item h="1" x="2"/>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11">
    <i>
      <x v="1303"/>
    </i>
    <i>
      <x v="1451"/>
    </i>
    <i>
      <x v="1469"/>
    </i>
    <i>
      <x v="565"/>
    </i>
    <i>
      <x v="306"/>
    </i>
    <i>
      <x v="336"/>
    </i>
    <i>
      <x v="1074"/>
    </i>
    <i>
      <x v="1455"/>
    </i>
    <i>
      <x v="1011"/>
    </i>
    <i>
      <x v="554"/>
    </i>
    <i t="grand">
      <x/>
    </i>
  </rowItems>
  <colItems count="1">
    <i/>
  </colItems>
  <dataFields count="1">
    <dataField name="Sum of Total_Sales"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795BB4-C207-467F-A9F3-9010FA11DE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C53" firstHeaderRow="1" firstDataRow="1" firstDataCol="1"/>
  <pivotFields count="12">
    <pivotField showAll="0"/>
    <pivotField numFmtId="164" showAll="0">
      <items count="360">
        <item x="339"/>
        <item x="350"/>
        <item x="178"/>
        <item x="210"/>
        <item x="203"/>
        <item x="228"/>
        <item x="230"/>
        <item x="183"/>
        <item x="229"/>
        <item x="125"/>
        <item x="126"/>
        <item x="344"/>
        <item x="182"/>
        <item x="335"/>
        <item x="161"/>
        <item x="36"/>
        <item x="267"/>
        <item x="121"/>
        <item x="46"/>
        <item x="316"/>
        <item x="240"/>
        <item x="186"/>
        <item x="271"/>
        <item x="83"/>
        <item x="226"/>
        <item x="243"/>
        <item x="319"/>
        <item x="318"/>
        <item x="237"/>
        <item x="204"/>
        <item x="159"/>
        <item x="35"/>
        <item x="176"/>
        <item x="99"/>
        <item x="34"/>
        <item x="100"/>
        <item x="39"/>
        <item x="62"/>
        <item x="284"/>
        <item x="79"/>
        <item x="130"/>
        <item x="43"/>
        <item x="16"/>
        <item x="334"/>
        <item x="291"/>
        <item x="141"/>
        <item x="124"/>
        <item x="341"/>
        <item x="355"/>
        <item x="345"/>
        <item x="89"/>
        <item x="205"/>
        <item x="343"/>
        <item x="239"/>
        <item x="211"/>
        <item x="23"/>
        <item x="246"/>
        <item x="57"/>
        <item x="307"/>
        <item x="269"/>
        <item x="5"/>
        <item x="110"/>
        <item x="330"/>
        <item x="87"/>
        <item x="158"/>
        <item x="92"/>
        <item x="352"/>
        <item x="45"/>
        <item x="293"/>
        <item x="272"/>
        <item x="188"/>
        <item x="218"/>
        <item x="193"/>
        <item x="206"/>
        <item x="346"/>
        <item x="44"/>
        <item x="117"/>
        <item x="42"/>
        <item x="133"/>
        <item x="288"/>
        <item x="138"/>
        <item x="300"/>
        <item x="283"/>
        <item x="234"/>
        <item x="338"/>
        <item x="254"/>
        <item x="21"/>
        <item x="123"/>
        <item x="60"/>
        <item x="298"/>
        <item x="1"/>
        <item x="301"/>
        <item x="249"/>
        <item x="12"/>
        <item x="66"/>
        <item x="131"/>
        <item x="185"/>
        <item x="81"/>
        <item x="287"/>
        <item x="65"/>
        <item x="236"/>
        <item x="255"/>
        <item x="51"/>
        <item x="53"/>
        <item x="279"/>
        <item x="116"/>
        <item x="351"/>
        <item x="104"/>
        <item x="112"/>
        <item x="78"/>
        <item x="108"/>
        <item x="259"/>
        <item x="122"/>
        <item x="323"/>
        <item x="29"/>
        <item x="73"/>
        <item x="119"/>
        <item x="82"/>
        <item x="275"/>
        <item x="72"/>
        <item x="68"/>
        <item x="315"/>
        <item x="173"/>
        <item x="231"/>
        <item x="63"/>
        <item x="194"/>
        <item x="6"/>
        <item x="321"/>
        <item x="154"/>
        <item x="26"/>
        <item x="227"/>
        <item x="147"/>
        <item x="3"/>
        <item x="19"/>
        <item x="354"/>
        <item x="168"/>
        <item x="149"/>
        <item x="142"/>
        <item x="292"/>
        <item x="268"/>
        <item x="276"/>
        <item x="64"/>
        <item x="160"/>
        <item x="225"/>
        <item x="84"/>
        <item x="332"/>
        <item x="17"/>
        <item x="215"/>
        <item x="232"/>
        <item x="207"/>
        <item x="2"/>
        <item x="136"/>
        <item x="263"/>
        <item x="349"/>
        <item x="113"/>
        <item x="311"/>
        <item x="358"/>
        <item x="96"/>
        <item x="106"/>
        <item x="94"/>
        <item x="224"/>
        <item x="25"/>
        <item x="151"/>
        <item x="146"/>
        <item x="325"/>
        <item x="55"/>
        <item x="24"/>
        <item x="222"/>
        <item x="190"/>
        <item x="88"/>
        <item x="172"/>
        <item x="214"/>
        <item x="148"/>
        <item x="329"/>
        <item x="333"/>
        <item x="242"/>
        <item x="167"/>
        <item x="37"/>
        <item x="199"/>
        <item x="58"/>
        <item x="40"/>
        <item x="265"/>
        <item x="129"/>
        <item x="295"/>
        <item x="9"/>
        <item x="216"/>
        <item x="337"/>
        <item x="217"/>
        <item x="306"/>
        <item x="282"/>
        <item x="164"/>
        <item x="328"/>
        <item x="85"/>
        <item x="169"/>
        <item x="155"/>
        <item x="278"/>
        <item x="144"/>
        <item x="4"/>
        <item x="11"/>
        <item x="67"/>
        <item x="15"/>
        <item x="74"/>
        <item x="299"/>
        <item x="302"/>
        <item x="170"/>
        <item x="20"/>
        <item x="134"/>
        <item x="326"/>
        <item x="212"/>
        <item x="303"/>
        <item x="209"/>
        <item x="174"/>
        <item x="331"/>
        <item x="8"/>
        <item x="102"/>
        <item x="162"/>
        <item x="135"/>
        <item x="241"/>
        <item x="166"/>
        <item x="111"/>
        <item x="294"/>
        <item x="103"/>
        <item x="49"/>
        <item x="76"/>
        <item x="312"/>
        <item x="285"/>
        <item x="156"/>
        <item x="163"/>
        <item x="189"/>
        <item x="181"/>
        <item x="27"/>
        <item x="145"/>
        <item x="273"/>
        <item x="336"/>
        <item x="238"/>
        <item x="322"/>
        <item x="22"/>
        <item x="180"/>
        <item x="196"/>
        <item x="305"/>
        <item x="233"/>
        <item x="177"/>
        <item x="115"/>
        <item x="120"/>
        <item x="86"/>
        <item x="140"/>
        <item x="132"/>
        <item x="128"/>
        <item x="221"/>
        <item x="171"/>
        <item x="95"/>
        <item x="247"/>
        <item x="59"/>
        <item x="327"/>
        <item x="320"/>
        <item x="270"/>
        <item x="313"/>
        <item x="314"/>
        <item x="13"/>
        <item x="297"/>
        <item x="208"/>
        <item x="340"/>
        <item x="101"/>
        <item x="266"/>
        <item x="281"/>
        <item x="219"/>
        <item x="93"/>
        <item x="220"/>
        <item x="52"/>
        <item x="353"/>
        <item x="250"/>
        <item x="357"/>
        <item x="198"/>
        <item x="347"/>
        <item x="105"/>
        <item x="308"/>
        <item x="251"/>
        <item x="75"/>
        <item x="261"/>
        <item x="187"/>
        <item x="200"/>
        <item x="286"/>
        <item x="257"/>
        <item x="7"/>
        <item x="179"/>
        <item x="70"/>
        <item x="202"/>
        <item x="223"/>
        <item x="77"/>
        <item x="201"/>
        <item x="274"/>
        <item x="18"/>
        <item x="290"/>
        <item x="192"/>
        <item x="32"/>
        <item x="197"/>
        <item x="109"/>
        <item x="309"/>
        <item x="30"/>
        <item x="71"/>
        <item x="356"/>
        <item x="41"/>
        <item x="47"/>
        <item x="97"/>
        <item x="0"/>
        <item x="118"/>
        <item x="14"/>
        <item x="260"/>
        <item x="235"/>
        <item x="10"/>
        <item x="153"/>
        <item x="184"/>
        <item x="296"/>
        <item x="280"/>
        <item x="114"/>
        <item x="157"/>
        <item x="143"/>
        <item x="56"/>
        <item x="289"/>
        <item x="127"/>
        <item x="248"/>
        <item x="175"/>
        <item x="191"/>
        <item x="252"/>
        <item x="258"/>
        <item x="54"/>
        <item x="165"/>
        <item x="80"/>
        <item x="304"/>
        <item x="324"/>
        <item x="150"/>
        <item x="98"/>
        <item x="256"/>
        <item x="139"/>
        <item x="264"/>
        <item x="245"/>
        <item x="69"/>
        <item x="277"/>
        <item x="107"/>
        <item x="195"/>
        <item x="38"/>
        <item x="33"/>
        <item x="50"/>
        <item x="342"/>
        <item x="61"/>
        <item x="28"/>
        <item x="253"/>
        <item x="91"/>
        <item x="90"/>
        <item x="48"/>
        <item x="310"/>
        <item x="317"/>
        <item x="137"/>
        <item x="31"/>
        <item x="262"/>
        <item x="348"/>
        <item x="152"/>
        <item x="213"/>
        <item x="244"/>
        <item t="default"/>
      </items>
    </pivotField>
    <pivotField showAll="0"/>
    <pivotField showAll="0"/>
    <pivotField axis="axisRow" showAll="0" measureFilter="1" sortType="descending">
      <items count="21">
        <item x="16"/>
        <item x="13"/>
        <item x="19"/>
        <item x="10"/>
        <item x="11"/>
        <item x="0"/>
        <item x="4"/>
        <item x="18"/>
        <item x="5"/>
        <item x="12"/>
        <item x="7"/>
        <item x="2"/>
        <item x="3"/>
        <item x="9"/>
        <item x="14"/>
        <item x="8"/>
        <item x="17"/>
        <item x="1"/>
        <item x="15"/>
        <item x="6"/>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4"/>
  </rowFields>
  <rowItems count="11">
    <i>
      <x v="11"/>
    </i>
    <i>
      <x v="18"/>
    </i>
    <i>
      <x v="2"/>
    </i>
    <i>
      <x v="13"/>
    </i>
    <i>
      <x v="10"/>
    </i>
    <i>
      <x v="6"/>
    </i>
    <i>
      <x v="15"/>
    </i>
    <i>
      <x v="3"/>
    </i>
    <i>
      <x v="1"/>
    </i>
    <i>
      <x v="14"/>
    </i>
    <i t="grand">
      <x/>
    </i>
  </rowItems>
  <colItems count="1">
    <i/>
  </colItems>
  <dataFields count="1">
    <dataField name="Sum of Total_Sales" fld="8"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0A36F2-C2F7-4445-A17A-7D72032C62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12:Y33" firstHeaderRow="0" firstDataRow="1" firstDataCol="1"/>
  <pivotFields count="12">
    <pivotField showAll="0"/>
    <pivotField numFmtId="164" showAll="0">
      <items count="360">
        <item x="339"/>
        <item x="350"/>
        <item x="178"/>
        <item x="210"/>
        <item x="203"/>
        <item x="228"/>
        <item x="230"/>
        <item x="183"/>
        <item x="229"/>
        <item x="125"/>
        <item x="126"/>
        <item x="344"/>
        <item x="182"/>
        <item x="335"/>
        <item x="161"/>
        <item x="36"/>
        <item x="267"/>
        <item x="121"/>
        <item x="46"/>
        <item x="316"/>
        <item x="240"/>
        <item x="186"/>
        <item x="271"/>
        <item x="83"/>
        <item x="226"/>
        <item x="243"/>
        <item x="319"/>
        <item x="318"/>
        <item x="237"/>
        <item x="204"/>
        <item x="159"/>
        <item x="35"/>
        <item x="176"/>
        <item x="99"/>
        <item x="34"/>
        <item x="100"/>
        <item x="39"/>
        <item x="62"/>
        <item x="284"/>
        <item x="79"/>
        <item x="130"/>
        <item x="43"/>
        <item x="16"/>
        <item x="334"/>
        <item x="291"/>
        <item x="141"/>
        <item x="124"/>
        <item x="341"/>
        <item x="355"/>
        <item x="345"/>
        <item x="89"/>
        <item x="205"/>
        <item x="343"/>
        <item x="239"/>
        <item x="211"/>
        <item x="23"/>
        <item x="246"/>
        <item x="57"/>
        <item x="307"/>
        <item x="269"/>
        <item x="5"/>
        <item x="110"/>
        <item x="330"/>
        <item x="87"/>
        <item x="158"/>
        <item x="92"/>
        <item x="352"/>
        <item x="45"/>
        <item x="293"/>
        <item x="272"/>
        <item x="188"/>
        <item x="218"/>
        <item x="193"/>
        <item x="206"/>
        <item x="346"/>
        <item x="44"/>
        <item x="117"/>
        <item x="42"/>
        <item x="133"/>
        <item x="288"/>
        <item x="138"/>
        <item x="300"/>
        <item x="283"/>
        <item x="234"/>
        <item x="338"/>
        <item x="254"/>
        <item x="21"/>
        <item x="123"/>
        <item x="60"/>
        <item x="298"/>
        <item x="1"/>
        <item x="301"/>
        <item x="249"/>
        <item x="12"/>
        <item x="66"/>
        <item x="131"/>
        <item x="185"/>
        <item x="81"/>
        <item x="287"/>
        <item x="65"/>
        <item x="236"/>
        <item x="255"/>
        <item x="51"/>
        <item x="53"/>
        <item x="279"/>
        <item x="116"/>
        <item x="351"/>
        <item x="104"/>
        <item x="112"/>
        <item x="78"/>
        <item x="108"/>
        <item x="259"/>
        <item x="122"/>
        <item x="323"/>
        <item x="29"/>
        <item x="73"/>
        <item x="119"/>
        <item x="82"/>
        <item x="275"/>
        <item x="72"/>
        <item x="68"/>
        <item x="315"/>
        <item x="173"/>
        <item x="231"/>
        <item x="63"/>
        <item x="194"/>
        <item x="6"/>
        <item x="321"/>
        <item x="154"/>
        <item x="26"/>
        <item x="227"/>
        <item x="147"/>
        <item x="3"/>
        <item x="19"/>
        <item x="354"/>
        <item x="168"/>
        <item x="149"/>
        <item x="142"/>
        <item x="292"/>
        <item x="268"/>
        <item x="276"/>
        <item x="64"/>
        <item x="160"/>
        <item x="225"/>
        <item x="84"/>
        <item x="332"/>
        <item x="17"/>
        <item x="215"/>
        <item x="232"/>
        <item x="207"/>
        <item x="2"/>
        <item x="136"/>
        <item x="263"/>
        <item x="349"/>
        <item x="113"/>
        <item x="311"/>
        <item x="358"/>
        <item x="96"/>
        <item x="106"/>
        <item x="94"/>
        <item x="224"/>
        <item x="25"/>
        <item x="151"/>
        <item x="146"/>
        <item x="325"/>
        <item x="55"/>
        <item x="24"/>
        <item x="222"/>
        <item x="190"/>
        <item x="88"/>
        <item x="172"/>
        <item x="214"/>
        <item x="148"/>
        <item x="329"/>
        <item x="333"/>
        <item x="242"/>
        <item x="167"/>
        <item x="37"/>
        <item x="199"/>
        <item x="58"/>
        <item x="40"/>
        <item x="265"/>
        <item x="129"/>
        <item x="295"/>
        <item x="9"/>
        <item x="216"/>
        <item x="337"/>
        <item x="217"/>
        <item x="306"/>
        <item x="282"/>
        <item x="164"/>
        <item x="328"/>
        <item x="85"/>
        <item x="169"/>
        <item x="155"/>
        <item x="278"/>
        <item x="144"/>
        <item x="4"/>
        <item x="11"/>
        <item x="67"/>
        <item x="15"/>
        <item x="74"/>
        <item x="299"/>
        <item x="302"/>
        <item x="170"/>
        <item x="20"/>
        <item x="134"/>
        <item x="326"/>
        <item x="212"/>
        <item x="303"/>
        <item x="209"/>
        <item x="174"/>
        <item x="331"/>
        <item x="8"/>
        <item x="102"/>
        <item x="162"/>
        <item x="135"/>
        <item x="241"/>
        <item x="166"/>
        <item x="111"/>
        <item x="294"/>
        <item x="103"/>
        <item x="49"/>
        <item x="76"/>
        <item x="312"/>
        <item x="285"/>
        <item x="156"/>
        <item x="163"/>
        <item x="189"/>
        <item x="181"/>
        <item x="27"/>
        <item x="145"/>
        <item x="273"/>
        <item x="336"/>
        <item x="238"/>
        <item x="322"/>
        <item x="22"/>
        <item x="180"/>
        <item x="196"/>
        <item x="305"/>
        <item x="233"/>
        <item x="177"/>
        <item x="115"/>
        <item x="120"/>
        <item x="86"/>
        <item x="140"/>
        <item x="132"/>
        <item x="128"/>
        <item x="221"/>
        <item x="171"/>
        <item x="95"/>
        <item x="247"/>
        <item x="59"/>
        <item x="327"/>
        <item x="320"/>
        <item x="270"/>
        <item x="313"/>
        <item x="314"/>
        <item x="13"/>
        <item x="297"/>
        <item x="208"/>
        <item x="340"/>
        <item x="101"/>
        <item x="266"/>
        <item x="281"/>
        <item x="219"/>
        <item x="93"/>
        <item x="220"/>
        <item x="52"/>
        <item x="353"/>
        <item x="250"/>
        <item x="357"/>
        <item x="198"/>
        <item x="347"/>
        <item x="105"/>
        <item x="308"/>
        <item x="251"/>
        <item x="75"/>
        <item x="261"/>
        <item x="187"/>
        <item x="200"/>
        <item x="286"/>
        <item x="257"/>
        <item x="7"/>
        <item x="179"/>
        <item x="70"/>
        <item x="202"/>
        <item x="223"/>
        <item x="77"/>
        <item x="201"/>
        <item x="274"/>
        <item x="18"/>
        <item x="290"/>
        <item x="192"/>
        <item x="32"/>
        <item x="197"/>
        <item x="109"/>
        <item x="309"/>
        <item x="30"/>
        <item x="71"/>
        <item x="356"/>
        <item x="41"/>
        <item x="47"/>
        <item x="97"/>
        <item x="0"/>
        <item x="118"/>
        <item x="14"/>
        <item x="260"/>
        <item x="235"/>
        <item x="10"/>
        <item x="153"/>
        <item x="184"/>
        <item x="296"/>
        <item x="280"/>
        <item x="114"/>
        <item x="157"/>
        <item x="143"/>
        <item x="56"/>
        <item x="289"/>
        <item x="127"/>
        <item x="248"/>
        <item x="175"/>
        <item x="191"/>
        <item x="252"/>
        <item x="258"/>
        <item x="54"/>
        <item x="165"/>
        <item x="80"/>
        <item x="304"/>
        <item x="324"/>
        <item x="150"/>
        <item x="98"/>
        <item x="256"/>
        <item x="139"/>
        <item x="264"/>
        <item x="245"/>
        <item x="69"/>
        <item x="277"/>
        <item x="107"/>
        <item x="195"/>
        <item x="38"/>
        <item x="33"/>
        <item x="50"/>
        <item x="342"/>
        <item x="61"/>
        <item x="28"/>
        <item x="253"/>
        <item x="91"/>
        <item x="90"/>
        <item x="48"/>
        <item x="310"/>
        <item x="317"/>
        <item x="137"/>
        <item x="31"/>
        <item x="262"/>
        <item x="348"/>
        <item x="152"/>
        <item x="213"/>
        <item x="244"/>
        <item t="default"/>
      </items>
    </pivotField>
    <pivotField showAll="0"/>
    <pivotField axis="axisRow" showAll="0">
      <items count="5">
        <item x="0"/>
        <item x="1"/>
        <item x="3"/>
        <item x="2"/>
        <item t="default"/>
      </items>
    </pivotField>
    <pivotField showAll="0"/>
    <pivotField axis="axisRow" showAll="0">
      <items count="5">
        <item x="0"/>
        <item x="1"/>
        <item x="3"/>
        <item x="2"/>
        <item t="default"/>
      </items>
    </pivotField>
    <pivotField dataField="1" showAll="0"/>
    <pivotField showAll="0"/>
    <pivotField dataField="1" showAll="0"/>
    <pivotField showAll="0" defaultSubtotal="0"/>
    <pivotField showAll="0" defaultSubtotal="0"/>
    <pivotField showAll="0" defaultSubtotal="0">
      <items count="4">
        <item x="0"/>
        <item x="1"/>
        <item x="2"/>
        <item x="3"/>
      </items>
    </pivotField>
  </pivotFields>
  <rowFields count="2">
    <field x="3"/>
    <field x="5"/>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Quantity" fld="6" baseField="0" baseItem="0"/>
    <dataField name="Sum of Total_Sales" fld="8" baseField="0" baseItem="0"/>
  </dataFields>
  <chartFormats count="34">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5" format="4">
      <pivotArea type="data" outline="0" fieldPosition="0">
        <references count="3">
          <reference field="4294967294" count="1" selected="0">
            <x v="0"/>
          </reference>
          <reference field="3" count="1" selected="0">
            <x v="0"/>
          </reference>
          <reference field="5" count="1" selected="0">
            <x v="0"/>
          </reference>
        </references>
      </pivotArea>
    </chartFormat>
    <chartFormat chart="5" format="5">
      <pivotArea type="data" outline="0" fieldPosition="0">
        <references count="3">
          <reference field="4294967294" count="1" selected="0">
            <x v="0"/>
          </reference>
          <reference field="3" count="1" selected="0">
            <x v="0"/>
          </reference>
          <reference field="5" count="1" selected="0">
            <x v="1"/>
          </reference>
        </references>
      </pivotArea>
    </chartFormat>
    <chartFormat chart="5" format="6">
      <pivotArea type="data" outline="0" fieldPosition="0">
        <references count="3">
          <reference field="4294967294" count="1" selected="0">
            <x v="0"/>
          </reference>
          <reference field="3" count="1" selected="0">
            <x v="0"/>
          </reference>
          <reference field="5" count="1" selected="0">
            <x v="2"/>
          </reference>
        </references>
      </pivotArea>
    </chartFormat>
    <chartFormat chart="5" format="7">
      <pivotArea type="data" outline="0" fieldPosition="0">
        <references count="3">
          <reference field="4294967294" count="1" selected="0">
            <x v="0"/>
          </reference>
          <reference field="3" count="1" selected="0">
            <x v="0"/>
          </reference>
          <reference field="5" count="1" selected="0">
            <x v="3"/>
          </reference>
        </references>
      </pivotArea>
    </chartFormat>
    <chartFormat chart="5" format="8">
      <pivotArea type="data" outline="0" fieldPosition="0">
        <references count="3">
          <reference field="4294967294" count="1" selected="0">
            <x v="0"/>
          </reference>
          <reference field="3" count="1" selected="0">
            <x v="1"/>
          </reference>
          <reference field="5" count="1" selected="0">
            <x v="0"/>
          </reference>
        </references>
      </pivotArea>
    </chartFormat>
    <chartFormat chart="5" format="9">
      <pivotArea type="data" outline="0" fieldPosition="0">
        <references count="3">
          <reference field="4294967294" count="1" selected="0">
            <x v="0"/>
          </reference>
          <reference field="3" count="1" selected="0">
            <x v="1"/>
          </reference>
          <reference field="5" count="1" selected="0">
            <x v="1"/>
          </reference>
        </references>
      </pivotArea>
    </chartFormat>
    <chartFormat chart="5" format="10">
      <pivotArea type="data" outline="0" fieldPosition="0">
        <references count="3">
          <reference field="4294967294" count="1" selected="0">
            <x v="0"/>
          </reference>
          <reference field="3" count="1" selected="0">
            <x v="1"/>
          </reference>
          <reference field="5" count="1" selected="0">
            <x v="2"/>
          </reference>
        </references>
      </pivotArea>
    </chartFormat>
    <chartFormat chart="5" format="11">
      <pivotArea type="data" outline="0" fieldPosition="0">
        <references count="3">
          <reference field="4294967294" count="1" selected="0">
            <x v="0"/>
          </reference>
          <reference field="3" count="1" selected="0">
            <x v="1"/>
          </reference>
          <reference field="5" count="1" selected="0">
            <x v="3"/>
          </reference>
        </references>
      </pivotArea>
    </chartFormat>
    <chartFormat chart="5" format="12">
      <pivotArea type="data" outline="0" fieldPosition="0">
        <references count="3">
          <reference field="4294967294" count="1" selected="0">
            <x v="0"/>
          </reference>
          <reference field="3" count="1" selected="0">
            <x v="2"/>
          </reference>
          <reference field="5" count="1" selected="0">
            <x v="0"/>
          </reference>
        </references>
      </pivotArea>
    </chartFormat>
    <chartFormat chart="5" format="13">
      <pivotArea type="data" outline="0" fieldPosition="0">
        <references count="3">
          <reference field="4294967294" count="1" selected="0">
            <x v="0"/>
          </reference>
          <reference field="3" count="1" selected="0">
            <x v="2"/>
          </reference>
          <reference field="5" count="1" selected="0">
            <x v="1"/>
          </reference>
        </references>
      </pivotArea>
    </chartFormat>
    <chartFormat chart="5" format="14">
      <pivotArea type="data" outline="0" fieldPosition="0">
        <references count="3">
          <reference field="4294967294" count="1" selected="0">
            <x v="0"/>
          </reference>
          <reference field="3" count="1" selected="0">
            <x v="2"/>
          </reference>
          <reference field="5" count="1" selected="0">
            <x v="2"/>
          </reference>
        </references>
      </pivotArea>
    </chartFormat>
    <chartFormat chart="5" format="15">
      <pivotArea type="data" outline="0" fieldPosition="0">
        <references count="3">
          <reference field="4294967294" count="1" selected="0">
            <x v="0"/>
          </reference>
          <reference field="3" count="1" selected="0">
            <x v="2"/>
          </reference>
          <reference field="5" count="1" selected="0">
            <x v="3"/>
          </reference>
        </references>
      </pivotArea>
    </chartFormat>
    <chartFormat chart="5" format="16">
      <pivotArea type="data" outline="0" fieldPosition="0">
        <references count="3">
          <reference field="4294967294" count="1" selected="0">
            <x v="0"/>
          </reference>
          <reference field="3" count="1" selected="0">
            <x v="3"/>
          </reference>
          <reference field="5" count="1" selected="0">
            <x v="0"/>
          </reference>
        </references>
      </pivotArea>
    </chartFormat>
    <chartFormat chart="5" format="17">
      <pivotArea type="data" outline="0" fieldPosition="0">
        <references count="3">
          <reference field="4294967294" count="1" selected="0">
            <x v="0"/>
          </reference>
          <reference field="3" count="1" selected="0">
            <x v="3"/>
          </reference>
          <reference field="5" count="1" selected="0">
            <x v="1"/>
          </reference>
        </references>
      </pivotArea>
    </chartFormat>
    <chartFormat chart="5" format="18">
      <pivotArea type="data" outline="0" fieldPosition="0">
        <references count="3">
          <reference field="4294967294" count="1" selected="0">
            <x v="0"/>
          </reference>
          <reference field="3" count="1" selected="0">
            <x v="3"/>
          </reference>
          <reference field="5" count="1" selected="0">
            <x v="2"/>
          </reference>
        </references>
      </pivotArea>
    </chartFormat>
    <chartFormat chart="5" format="19">
      <pivotArea type="data" outline="0" fieldPosition="0">
        <references count="3">
          <reference field="4294967294" count="1" selected="0">
            <x v="0"/>
          </reference>
          <reference field="3" count="1" selected="0">
            <x v="3"/>
          </reference>
          <reference field="5" count="1" selected="0">
            <x v="3"/>
          </reference>
        </references>
      </pivotArea>
    </chartFormat>
    <chartFormat chart="5" format="20">
      <pivotArea type="data" outline="0" fieldPosition="0">
        <references count="3">
          <reference field="4294967294" count="1" selected="0">
            <x v="1"/>
          </reference>
          <reference field="3" count="1" selected="0">
            <x v="0"/>
          </reference>
          <reference field="5" count="1" selected="0">
            <x v="0"/>
          </reference>
        </references>
      </pivotArea>
    </chartFormat>
    <chartFormat chart="5" format="21">
      <pivotArea type="data" outline="0" fieldPosition="0">
        <references count="3">
          <reference field="4294967294" count="1" selected="0">
            <x v="1"/>
          </reference>
          <reference field="3" count="1" selected="0">
            <x v="0"/>
          </reference>
          <reference field="5" count="1" selected="0">
            <x v="1"/>
          </reference>
        </references>
      </pivotArea>
    </chartFormat>
    <chartFormat chart="5" format="22">
      <pivotArea type="data" outline="0" fieldPosition="0">
        <references count="3">
          <reference field="4294967294" count="1" selected="0">
            <x v="1"/>
          </reference>
          <reference field="3" count="1" selected="0">
            <x v="0"/>
          </reference>
          <reference field="5" count="1" selected="0">
            <x v="2"/>
          </reference>
        </references>
      </pivotArea>
    </chartFormat>
    <chartFormat chart="5" format="23">
      <pivotArea type="data" outline="0" fieldPosition="0">
        <references count="3">
          <reference field="4294967294" count="1" selected="0">
            <x v="1"/>
          </reference>
          <reference field="3" count="1" selected="0">
            <x v="0"/>
          </reference>
          <reference field="5" count="1" selected="0">
            <x v="3"/>
          </reference>
        </references>
      </pivotArea>
    </chartFormat>
    <chartFormat chart="5" format="24">
      <pivotArea type="data" outline="0" fieldPosition="0">
        <references count="3">
          <reference field="4294967294" count="1" selected="0">
            <x v="1"/>
          </reference>
          <reference field="3" count="1" selected="0">
            <x v="1"/>
          </reference>
          <reference field="5" count="1" selected="0">
            <x v="0"/>
          </reference>
        </references>
      </pivotArea>
    </chartFormat>
    <chartFormat chart="5" format="25">
      <pivotArea type="data" outline="0" fieldPosition="0">
        <references count="3">
          <reference field="4294967294" count="1" selected="0">
            <x v="1"/>
          </reference>
          <reference field="3" count="1" selected="0">
            <x v="1"/>
          </reference>
          <reference field="5" count="1" selected="0">
            <x v="1"/>
          </reference>
        </references>
      </pivotArea>
    </chartFormat>
    <chartFormat chart="5" format="26">
      <pivotArea type="data" outline="0" fieldPosition="0">
        <references count="3">
          <reference field="4294967294" count="1" selected="0">
            <x v="1"/>
          </reference>
          <reference field="3" count="1" selected="0">
            <x v="1"/>
          </reference>
          <reference field="5" count="1" selected="0">
            <x v="2"/>
          </reference>
        </references>
      </pivotArea>
    </chartFormat>
    <chartFormat chart="5" format="27">
      <pivotArea type="data" outline="0" fieldPosition="0">
        <references count="3">
          <reference field="4294967294" count="1" selected="0">
            <x v="1"/>
          </reference>
          <reference field="3" count="1" selected="0">
            <x v="1"/>
          </reference>
          <reference field="5" count="1" selected="0">
            <x v="3"/>
          </reference>
        </references>
      </pivotArea>
    </chartFormat>
    <chartFormat chart="5" format="28">
      <pivotArea type="data" outline="0" fieldPosition="0">
        <references count="3">
          <reference field="4294967294" count="1" selected="0">
            <x v="1"/>
          </reference>
          <reference field="3" count="1" selected="0">
            <x v="2"/>
          </reference>
          <reference field="5" count="1" selected="0">
            <x v="0"/>
          </reference>
        </references>
      </pivotArea>
    </chartFormat>
    <chartFormat chart="5" format="29">
      <pivotArea type="data" outline="0" fieldPosition="0">
        <references count="3">
          <reference field="4294967294" count="1" selected="0">
            <x v="1"/>
          </reference>
          <reference field="3" count="1" selected="0">
            <x v="2"/>
          </reference>
          <reference field="5" count="1" selected="0">
            <x v="1"/>
          </reference>
        </references>
      </pivotArea>
    </chartFormat>
    <chartFormat chart="5" format="30">
      <pivotArea type="data" outline="0" fieldPosition="0">
        <references count="3">
          <reference field="4294967294" count="1" selected="0">
            <x v="1"/>
          </reference>
          <reference field="3" count="1" selected="0">
            <x v="2"/>
          </reference>
          <reference field="5" count="1" selected="0">
            <x v="2"/>
          </reference>
        </references>
      </pivotArea>
    </chartFormat>
    <chartFormat chart="5" format="31">
      <pivotArea type="data" outline="0" fieldPosition="0">
        <references count="3">
          <reference field="4294967294" count="1" selected="0">
            <x v="1"/>
          </reference>
          <reference field="3" count="1" selected="0">
            <x v="2"/>
          </reference>
          <reference field="5" count="1" selected="0">
            <x v="3"/>
          </reference>
        </references>
      </pivotArea>
    </chartFormat>
    <chartFormat chart="5" format="32">
      <pivotArea type="data" outline="0" fieldPosition="0">
        <references count="3">
          <reference field="4294967294" count="1" selected="0">
            <x v="1"/>
          </reference>
          <reference field="3" count="1" selected="0">
            <x v="3"/>
          </reference>
          <reference field="5" count="1" selected="0">
            <x v="0"/>
          </reference>
        </references>
      </pivotArea>
    </chartFormat>
    <chartFormat chart="5" format="33">
      <pivotArea type="data" outline="0" fieldPosition="0">
        <references count="3">
          <reference field="4294967294" count="1" selected="0">
            <x v="1"/>
          </reference>
          <reference field="3" count="1" selected="0">
            <x v="3"/>
          </reference>
          <reference field="5" count="1" selected="0">
            <x v="1"/>
          </reference>
        </references>
      </pivotArea>
    </chartFormat>
    <chartFormat chart="5" format="34">
      <pivotArea type="data" outline="0" fieldPosition="0">
        <references count="3">
          <reference field="4294967294" count="1" selected="0">
            <x v="1"/>
          </reference>
          <reference field="3" count="1" selected="0">
            <x v="3"/>
          </reference>
          <reference field="5" count="1" selected="0">
            <x v="2"/>
          </reference>
        </references>
      </pivotArea>
    </chartFormat>
    <chartFormat chart="5" format="35">
      <pivotArea type="data" outline="0" fieldPosition="0">
        <references count="3">
          <reference field="4294967294" count="1" selected="0">
            <x v="1"/>
          </reference>
          <reference field="3" count="1" selected="0">
            <x v="3"/>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45630-85EA-4B58-B8EB-3879FFB8C083}"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B12:C37" firstHeaderRow="1" firstDataRow="1" firstDataCol="1"/>
  <pivotFields count="12">
    <pivotField showAll="0"/>
    <pivotField numFmtId="164" showAll="0">
      <items count="360">
        <item x="339"/>
        <item x="350"/>
        <item x="178"/>
        <item x="210"/>
        <item x="203"/>
        <item x="228"/>
        <item x="230"/>
        <item x="183"/>
        <item x="229"/>
        <item x="125"/>
        <item x="126"/>
        <item x="344"/>
        <item x="182"/>
        <item x="335"/>
        <item x="161"/>
        <item x="36"/>
        <item x="267"/>
        <item x="121"/>
        <item x="46"/>
        <item x="316"/>
        <item x="240"/>
        <item x="186"/>
        <item x="271"/>
        <item x="83"/>
        <item x="226"/>
        <item x="243"/>
        <item x="319"/>
        <item x="318"/>
        <item x="237"/>
        <item x="204"/>
        <item x="159"/>
        <item x="35"/>
        <item x="176"/>
        <item x="99"/>
        <item x="34"/>
        <item x="100"/>
        <item x="39"/>
        <item x="62"/>
        <item x="284"/>
        <item x="79"/>
        <item x="130"/>
        <item x="43"/>
        <item x="16"/>
        <item x="334"/>
        <item x="291"/>
        <item x="141"/>
        <item x="124"/>
        <item x="341"/>
        <item x="355"/>
        <item x="345"/>
        <item x="89"/>
        <item x="205"/>
        <item x="343"/>
        <item x="239"/>
        <item x="211"/>
        <item x="23"/>
        <item x="246"/>
        <item x="57"/>
        <item x="307"/>
        <item x="269"/>
        <item x="5"/>
        <item x="110"/>
        <item x="330"/>
        <item x="87"/>
        <item x="158"/>
        <item x="92"/>
        <item x="352"/>
        <item x="45"/>
        <item x="293"/>
        <item x="272"/>
        <item x="188"/>
        <item x="218"/>
        <item x="193"/>
        <item x="206"/>
        <item x="346"/>
        <item x="44"/>
        <item x="117"/>
        <item x="42"/>
        <item x="133"/>
        <item x="288"/>
        <item x="138"/>
        <item x="300"/>
        <item x="283"/>
        <item x="234"/>
        <item x="338"/>
        <item x="254"/>
        <item x="21"/>
        <item x="123"/>
        <item x="60"/>
        <item x="298"/>
        <item x="1"/>
        <item x="301"/>
        <item x="249"/>
        <item x="12"/>
        <item x="66"/>
        <item x="131"/>
        <item x="185"/>
        <item x="81"/>
        <item x="287"/>
        <item x="65"/>
        <item x="236"/>
        <item x="255"/>
        <item x="51"/>
        <item x="53"/>
        <item x="279"/>
        <item x="116"/>
        <item x="351"/>
        <item x="104"/>
        <item x="112"/>
        <item x="78"/>
        <item x="108"/>
        <item x="259"/>
        <item x="122"/>
        <item x="323"/>
        <item x="29"/>
        <item x="73"/>
        <item x="119"/>
        <item x="82"/>
        <item x="275"/>
        <item x="72"/>
        <item x="68"/>
        <item x="315"/>
        <item x="173"/>
        <item x="231"/>
        <item x="63"/>
        <item x="194"/>
        <item x="6"/>
        <item x="321"/>
        <item x="154"/>
        <item x="26"/>
        <item x="227"/>
        <item x="147"/>
        <item x="3"/>
        <item x="19"/>
        <item x="354"/>
        <item x="168"/>
        <item x="149"/>
        <item x="142"/>
        <item x="292"/>
        <item x="268"/>
        <item x="276"/>
        <item x="64"/>
        <item x="160"/>
        <item x="225"/>
        <item x="84"/>
        <item x="332"/>
        <item x="17"/>
        <item x="215"/>
        <item x="232"/>
        <item x="207"/>
        <item x="2"/>
        <item x="136"/>
        <item x="263"/>
        <item x="349"/>
        <item x="113"/>
        <item x="311"/>
        <item x="358"/>
        <item x="96"/>
        <item x="106"/>
        <item x="94"/>
        <item x="224"/>
        <item x="25"/>
        <item x="151"/>
        <item x="146"/>
        <item x="325"/>
        <item x="55"/>
        <item x="24"/>
        <item x="222"/>
        <item x="190"/>
        <item x="88"/>
        <item x="172"/>
        <item x="214"/>
        <item x="148"/>
        <item x="329"/>
        <item x="333"/>
        <item x="242"/>
        <item x="167"/>
        <item x="37"/>
        <item x="199"/>
        <item x="58"/>
        <item x="40"/>
        <item x="265"/>
        <item x="129"/>
        <item x="295"/>
        <item x="9"/>
        <item x="216"/>
        <item x="337"/>
        <item x="217"/>
        <item x="306"/>
        <item x="282"/>
        <item x="164"/>
        <item x="328"/>
        <item x="85"/>
        <item x="169"/>
        <item x="155"/>
        <item x="278"/>
        <item x="144"/>
        <item x="4"/>
        <item x="11"/>
        <item x="67"/>
        <item x="15"/>
        <item x="74"/>
        <item x="299"/>
        <item x="302"/>
        <item x="170"/>
        <item x="20"/>
        <item x="134"/>
        <item x="326"/>
        <item x="212"/>
        <item x="303"/>
        <item x="209"/>
        <item x="174"/>
        <item x="331"/>
        <item x="8"/>
        <item x="102"/>
        <item x="162"/>
        <item x="135"/>
        <item x="241"/>
        <item x="166"/>
        <item x="111"/>
        <item x="294"/>
        <item x="103"/>
        <item x="49"/>
        <item x="76"/>
        <item x="312"/>
        <item x="285"/>
        <item x="156"/>
        <item x="163"/>
        <item x="189"/>
        <item x="181"/>
        <item x="27"/>
        <item x="145"/>
        <item x="273"/>
        <item x="336"/>
        <item x="238"/>
        <item x="322"/>
        <item x="22"/>
        <item x="180"/>
        <item x="196"/>
        <item x="305"/>
        <item x="233"/>
        <item x="177"/>
        <item x="115"/>
        <item x="120"/>
        <item x="86"/>
        <item x="140"/>
        <item x="132"/>
        <item x="128"/>
        <item x="221"/>
        <item x="171"/>
        <item x="95"/>
        <item x="247"/>
        <item x="59"/>
        <item x="327"/>
        <item x="320"/>
        <item x="270"/>
        <item x="313"/>
        <item x="314"/>
        <item x="13"/>
        <item x="297"/>
        <item x="208"/>
        <item x="340"/>
        <item x="101"/>
        <item x="266"/>
        <item x="281"/>
        <item x="219"/>
        <item x="93"/>
        <item x="220"/>
        <item x="52"/>
        <item x="353"/>
        <item x="250"/>
        <item x="357"/>
        <item x="198"/>
        <item x="347"/>
        <item x="105"/>
        <item x="308"/>
        <item x="251"/>
        <item x="75"/>
        <item x="261"/>
        <item x="187"/>
        <item x="200"/>
        <item x="286"/>
        <item x="257"/>
        <item x="7"/>
        <item x="179"/>
        <item x="70"/>
        <item x="202"/>
        <item x="223"/>
        <item x="77"/>
        <item x="201"/>
        <item x="274"/>
        <item x="18"/>
        <item x="290"/>
        <item x="192"/>
        <item x="32"/>
        <item x="197"/>
        <item x="109"/>
        <item x="309"/>
        <item x="30"/>
        <item x="71"/>
        <item x="356"/>
        <item x="41"/>
        <item x="47"/>
        <item x="97"/>
        <item x="0"/>
        <item x="118"/>
        <item x="14"/>
        <item x="260"/>
        <item x="235"/>
        <item x="10"/>
        <item x="153"/>
        <item x="184"/>
        <item x="296"/>
        <item x="280"/>
        <item x="114"/>
        <item x="157"/>
        <item x="143"/>
        <item x="56"/>
        <item x="289"/>
        <item x="127"/>
        <item x="248"/>
        <item x="175"/>
        <item x="191"/>
        <item x="252"/>
        <item x="258"/>
        <item x="54"/>
        <item x="165"/>
        <item x="80"/>
        <item x="304"/>
        <item x="324"/>
        <item x="150"/>
        <item x="98"/>
        <item x="256"/>
        <item x="139"/>
        <item x="264"/>
        <item x="245"/>
        <item x="69"/>
        <item x="277"/>
        <item x="107"/>
        <item x="195"/>
        <item x="38"/>
        <item x="33"/>
        <item x="50"/>
        <item x="342"/>
        <item x="61"/>
        <item x="28"/>
        <item x="253"/>
        <item x="91"/>
        <item x="90"/>
        <item x="48"/>
        <item x="310"/>
        <item x="317"/>
        <item x="137"/>
        <item x="31"/>
        <item x="262"/>
        <item x="348"/>
        <item x="152"/>
        <item x="213"/>
        <item x="244"/>
        <item t="default"/>
      </items>
    </pivotField>
    <pivotField showAll="0">
      <items count="1481">
        <item x="875"/>
        <item x="1160"/>
        <item x="1441"/>
        <item x="956"/>
        <item x="1181"/>
        <item x="605"/>
        <item x="832"/>
        <item x="1227"/>
        <item x="182"/>
        <item x="354"/>
        <item x="84"/>
        <item x="241"/>
        <item x="829"/>
        <item x="1192"/>
        <item x="938"/>
        <item x="427"/>
        <item x="1191"/>
        <item x="459"/>
        <item x="321"/>
        <item x="475"/>
        <item x="621"/>
        <item x="110"/>
        <item x="1105"/>
        <item x="675"/>
        <item x="946"/>
        <item x="568"/>
        <item x="103"/>
        <item x="872"/>
        <item x="717"/>
        <item x="541"/>
        <item x="893"/>
        <item x="537"/>
        <item x="1224"/>
        <item x="787"/>
        <item x="1017"/>
        <item x="1364"/>
        <item x="1447"/>
        <item x="1190"/>
        <item x="900"/>
        <item x="854"/>
        <item x="889"/>
        <item x="392"/>
        <item x="578"/>
        <item x="745"/>
        <item x="1080"/>
        <item x="381"/>
        <item x="267"/>
        <item x="966"/>
        <item x="18"/>
        <item x="672"/>
        <item x="240"/>
        <item x="1029"/>
        <item x="105"/>
        <item x="311"/>
        <item x="280"/>
        <item x="696"/>
        <item x="617"/>
        <item x="154"/>
        <item x="536"/>
        <item x="1088"/>
        <item x="716"/>
        <item x="1385"/>
        <item x="382"/>
        <item x="108"/>
        <item x="1365"/>
        <item x="748"/>
        <item x="866"/>
        <item x="1381"/>
        <item x="81"/>
        <item x="906"/>
        <item x="1119"/>
        <item x="384"/>
        <item x="931"/>
        <item x="500"/>
        <item x="546"/>
        <item x="528"/>
        <item x="600"/>
        <item x="1128"/>
        <item x="1340"/>
        <item x="437"/>
        <item x="136"/>
        <item x="1202"/>
        <item x="1102"/>
        <item x="211"/>
        <item x="104"/>
        <item x="1408"/>
        <item x="630"/>
        <item x="73"/>
        <item x="352"/>
        <item x="1223"/>
        <item x="1028"/>
        <item x="1052"/>
        <item x="1332"/>
        <item x="1445"/>
        <item x="1094"/>
        <item x="799"/>
        <item x="174"/>
        <item x="1331"/>
        <item x="516"/>
        <item x="808"/>
        <item x="479"/>
        <item x="1398"/>
        <item x="1449"/>
        <item x="317"/>
        <item x="936"/>
        <item x="962"/>
        <item x="1392"/>
        <item x="542"/>
        <item x="1265"/>
        <item x="217"/>
        <item x="1085"/>
        <item x="324"/>
        <item x="1129"/>
        <item x="1213"/>
        <item x="1296"/>
        <item x="1255"/>
        <item x="1230"/>
        <item x="222"/>
        <item x="477"/>
        <item x="1071"/>
        <item x="550"/>
        <item x="807"/>
        <item x="1316"/>
        <item x="86"/>
        <item x="412"/>
        <item x="1175"/>
        <item x="902"/>
        <item x="1281"/>
        <item x="620"/>
        <item x="947"/>
        <item x="823"/>
        <item x="809"/>
        <item x="569"/>
        <item x="519"/>
        <item x="481"/>
        <item x="36"/>
        <item x="1370"/>
        <item x="878"/>
        <item x="1292"/>
        <item x="795"/>
        <item x="1379"/>
        <item x="975"/>
        <item x="275"/>
        <item x="375"/>
        <item x="1198"/>
        <item x="615"/>
        <item x="394"/>
        <item x="1261"/>
        <item x="319"/>
        <item x="298"/>
        <item x="1321"/>
        <item x="1277"/>
        <item x="334"/>
        <item x="747"/>
        <item x="1207"/>
        <item x="235"/>
        <item x="756"/>
        <item x="951"/>
        <item x="806"/>
        <item x="1423"/>
        <item x="903"/>
        <item x="954"/>
        <item x="1428"/>
        <item x="1414"/>
        <item x="561"/>
        <item x="964"/>
        <item x="909"/>
        <item x="1199"/>
        <item x="574"/>
        <item x="1402"/>
        <item x="252"/>
        <item x="126"/>
        <item x="377"/>
        <item x="781"/>
        <item x="315"/>
        <item x="997"/>
        <item x="1139"/>
        <item x="1122"/>
        <item x="213"/>
        <item x="981"/>
        <item x="1166"/>
        <item x="470"/>
        <item x="93"/>
        <item x="507"/>
        <item x="1322"/>
        <item x="983"/>
        <item x="1214"/>
        <item x="1041"/>
        <item x="58"/>
        <item x="1037"/>
        <item x="1026"/>
        <item x="723"/>
        <item x="1383"/>
        <item x="204"/>
        <item x="633"/>
        <item x="622"/>
        <item x="243"/>
        <item x="232"/>
        <item x="1477"/>
        <item x="1268"/>
        <item x="1032"/>
        <item x="1036"/>
        <item x="1090"/>
        <item x="970"/>
        <item x="1195"/>
        <item x="485"/>
        <item x="524"/>
        <item x="494"/>
        <item x="583"/>
        <item x="120"/>
        <item x="1014"/>
        <item x="959"/>
        <item x="380"/>
        <item x="151"/>
        <item x="960"/>
        <item x="989"/>
        <item x="350"/>
        <item x="4"/>
        <item x="883"/>
        <item x="65"/>
        <item x="88"/>
        <item x="1143"/>
        <item x="719"/>
        <item x="1343"/>
        <item x="61"/>
        <item x="1256"/>
        <item x="1125"/>
        <item x="790"/>
        <item x="156"/>
        <item x="51"/>
        <item x="1058"/>
        <item x="636"/>
        <item x="624"/>
        <item x="131"/>
        <item x="830"/>
        <item x="644"/>
        <item x="979"/>
        <item x="391"/>
        <item x="1460"/>
        <item x="920"/>
        <item x="68"/>
        <item x="173"/>
        <item x="666"/>
        <item x="1450"/>
        <item x="453"/>
        <item x="1113"/>
        <item x="645"/>
        <item x="884"/>
        <item x="145"/>
        <item x="305"/>
        <item x="1156"/>
        <item x="1013"/>
        <item x="82"/>
        <item x="250"/>
        <item x="1150"/>
        <item x="339"/>
        <item x="1308"/>
        <item x="1229"/>
        <item x="1033"/>
        <item x="1375"/>
        <item x="1123"/>
        <item x="1242"/>
        <item x="1376"/>
        <item x="366"/>
        <item x="362"/>
        <item x="1284"/>
        <item x="515"/>
        <item x="359"/>
        <item x="758"/>
        <item x="720"/>
        <item x="455"/>
        <item x="943"/>
        <item x="228"/>
        <item x="503"/>
        <item x="676"/>
        <item x="1197"/>
        <item x="607"/>
        <item x="967"/>
        <item x="443"/>
        <item x="789"/>
        <item x="1457"/>
        <item x="303"/>
        <item x="509"/>
        <item x="918"/>
        <item x="1465"/>
        <item x="310"/>
        <item x="655"/>
        <item x="844"/>
        <item x="421"/>
        <item x="135"/>
        <item x="648"/>
        <item x="1458"/>
        <item x="1467"/>
        <item x="118"/>
        <item x="1422"/>
        <item x="594"/>
        <item x="1178"/>
        <item x="419"/>
        <item x="926"/>
        <item x="662"/>
        <item x="161"/>
        <item x="953"/>
        <item x="1410"/>
        <item x="1325"/>
        <item x="1079"/>
        <item x="1287"/>
        <item x="1297"/>
        <item x="367"/>
        <item x="925"/>
        <item x="39"/>
        <item x="551"/>
        <item x="1188"/>
        <item x="231"/>
        <item x="257"/>
        <item x="258"/>
        <item x="1002"/>
        <item x="805"/>
        <item x="218"/>
        <item x="62"/>
        <item x="482"/>
        <item x="1266"/>
        <item x="656"/>
        <item x="1218"/>
        <item x="1439"/>
        <item x="1249"/>
        <item x="1336"/>
        <item x="1001"/>
        <item x="1108"/>
        <item x="1413"/>
        <item x="873"/>
        <item x="1044"/>
        <item x="950"/>
        <item x="262"/>
        <item x="539"/>
        <item x="608"/>
        <item x="877"/>
        <item x="692"/>
        <item x="351"/>
        <item x="650"/>
        <item x="847"/>
        <item x="390"/>
        <item x="1073"/>
        <item x="526"/>
        <item x="1098"/>
        <item x="703"/>
        <item x="895"/>
        <item x="1039"/>
        <item x="297"/>
        <item x="1335"/>
        <item x="534"/>
        <item x="1338"/>
        <item x="450"/>
        <item x="444"/>
        <item x="1232"/>
        <item x="1239"/>
        <item x="1145"/>
        <item x="1429"/>
        <item x="584"/>
        <item x="535"/>
        <item x="1298"/>
        <item x="698"/>
        <item x="1206"/>
        <item x="1463"/>
        <item x="273"/>
        <item x="596"/>
        <item x="434"/>
        <item x="1215"/>
        <item x="399"/>
        <item x="595"/>
        <item x="771"/>
        <item x="764"/>
        <item x="1269"/>
        <item x="357"/>
        <item x="1049"/>
        <item x="545"/>
        <item x="285"/>
        <item x="461"/>
        <item x="835"/>
        <item x="1254"/>
        <item x="1180"/>
        <item x="940"/>
        <item x="1253"/>
        <item x="1339"/>
        <item x="567"/>
        <item x="1222"/>
        <item x="1324"/>
        <item x="684"/>
        <item x="794"/>
        <item x="523"/>
        <item x="522"/>
        <item x="168"/>
        <item x="581"/>
        <item x="371"/>
        <item x="1426"/>
        <item x="1118"/>
        <item x="725"/>
        <item x="511"/>
        <item x="1252"/>
        <item x="1311"/>
        <item x="1082"/>
        <item x="113"/>
        <item x="941"/>
        <item x="1412"/>
        <item x="590"/>
        <item x="726"/>
        <item x="1291"/>
        <item x="731"/>
        <item x="659"/>
        <item x="1448"/>
        <item x="333"/>
        <item x="1228"/>
        <item x="322"/>
        <item x="1323"/>
        <item x="881"/>
        <item x="1359"/>
        <item x="1459"/>
        <item x="1404"/>
        <item x="730"/>
        <item x="812"/>
        <item x="327"/>
        <item x="442"/>
        <item x="1245"/>
        <item x="890"/>
        <item x="751"/>
        <item x="1126"/>
        <item x="149"/>
        <item x="224"/>
        <item x="1424"/>
        <item x="133"/>
        <item x="328"/>
        <item x="1348"/>
        <item x="768"/>
        <item x="181"/>
        <item x="860"/>
        <item x="420"/>
        <item x="589"/>
        <item x="369"/>
        <item x="1015"/>
        <item x="640"/>
        <item x="1273"/>
        <item x="833"/>
        <item x="314"/>
        <item x="344"/>
        <item x="347"/>
        <item x="525"/>
        <item x="1451"/>
        <item x="162"/>
        <item x="1057"/>
        <item x="957"/>
        <item x="1475"/>
        <item x="336"/>
        <item x="1226"/>
        <item x="1103"/>
        <item x="242"/>
        <item x="905"/>
        <item x="689"/>
        <item x="927"/>
        <item x="1403"/>
        <item x="598"/>
        <item x="901"/>
        <item x="439"/>
        <item x="13"/>
        <item x="564"/>
        <item x="1112"/>
        <item x="1353"/>
        <item x="791"/>
        <item x="60"/>
        <item x="456"/>
        <item x="1260"/>
        <item x="604"/>
        <item x="886"/>
        <item x="555"/>
        <item x="818"/>
        <item x="424"/>
        <item x="628"/>
        <item x="1203"/>
        <item x="1063"/>
        <item x="935"/>
        <item x="1415"/>
        <item x="72"/>
        <item x="97"/>
        <item x="736"/>
        <item x="1162"/>
        <item x="302"/>
        <item x="35"/>
        <item x="1182"/>
        <item x="1008"/>
        <item x="1193"/>
        <item x="580"/>
        <item x="45"/>
        <item x="709"/>
        <item x="1097"/>
        <item x="291"/>
        <item x="1241"/>
        <item x="921"/>
        <item x="448"/>
        <item x="916"/>
        <item x="572"/>
        <item x="1025"/>
        <item x="1282"/>
        <item x="934"/>
        <item x="192"/>
        <item x="521"/>
        <item x="549"/>
        <item x="158"/>
        <item x="780"/>
        <item x="128"/>
        <item x="732"/>
        <item x="1069"/>
        <item x="1390"/>
        <item x="270"/>
        <item x="195"/>
        <item x="294"/>
        <item x="209"/>
        <item x="1346"/>
        <item x="1469"/>
        <item x="1009"/>
        <item x="1231"/>
        <item x="540"/>
        <item x="196"/>
        <item x="1172"/>
        <item x="1016"/>
        <item x="23"/>
        <item x="32"/>
        <item x="408"/>
        <item x="190"/>
        <item x="1310"/>
        <item x="1436"/>
        <item x="654"/>
        <item x="688"/>
        <item x="10"/>
        <item x="1023"/>
        <item x="473"/>
        <item x="385"/>
        <item x="1104"/>
        <item x="623"/>
        <item x="293"/>
        <item x="121"/>
        <item x="388"/>
        <item x="123"/>
        <item x="102"/>
        <item x="592"/>
        <item x="976"/>
        <item x="930"/>
        <item x="700"/>
        <item x="1367"/>
        <item x="59"/>
        <item x="827"/>
        <item x="1309"/>
        <item x="1100"/>
        <item x="201"/>
        <item x="911"/>
        <item x="469"/>
        <item x="1240"/>
        <item x="1165"/>
        <item x="365"/>
        <item x="907"/>
        <item x="1446"/>
        <item x="577"/>
        <item x="819"/>
        <item x="330"/>
        <item x="254"/>
        <item x="1464"/>
        <item x="898"/>
        <item x="1212"/>
        <item x="483"/>
        <item x="1066"/>
        <item x="559"/>
        <item x="53"/>
        <item x="323"/>
        <item x="214"/>
        <item x="313"/>
        <item x="1034"/>
        <item x="961"/>
        <item x="582"/>
        <item x="11"/>
        <item x="251"/>
        <item x="635"/>
        <item x="52"/>
        <item x="610"/>
        <item x="90"/>
        <item x="378"/>
        <item x="710"/>
        <item x="836"/>
        <item x="249"/>
        <item x="797"/>
        <item x="914"/>
        <item x="1120"/>
        <item x="225"/>
        <item x="1142"/>
        <item x="132"/>
        <item x="1127"/>
        <item x="667"/>
        <item x="438"/>
        <item x="24"/>
        <item x="879"/>
        <item x="677"/>
        <item x="1183"/>
        <item x="853"/>
        <item x="848"/>
        <item x="238"/>
        <item x="924"/>
        <item x="501"/>
        <item x="627"/>
        <item x="527"/>
        <item x="945"/>
        <item x="801"/>
        <item x="1019"/>
        <item x="955"/>
        <item x="75"/>
        <item x="1306"/>
        <item x="458"/>
        <item x="1146"/>
        <item x="1452"/>
        <item x="1151"/>
        <item x="1345"/>
        <item x="29"/>
        <item x="1374"/>
        <item x="1278"/>
        <item x="1387"/>
        <item x="376"/>
        <item x="1455"/>
        <item x="562"/>
        <item x="913"/>
        <item x="226"/>
        <item x="159"/>
        <item x="1405"/>
        <item x="7"/>
        <item x="1406"/>
        <item x="770"/>
        <item x="1106"/>
        <item x="778"/>
        <item x="814"/>
        <item x="767"/>
        <item x="616"/>
        <item x="1064"/>
        <item x="1022"/>
        <item x="91"/>
        <item x="762"/>
        <item x="1285"/>
        <item x="912"/>
        <item x="510"/>
        <item x="340"/>
        <item x="125"/>
        <item x="165"/>
        <item x="779"/>
        <item x="207"/>
        <item x="429"/>
        <item x="868"/>
        <item x="66"/>
        <item x="177"/>
        <item x="859"/>
        <item x="1371"/>
        <item x="1132"/>
        <item x="277"/>
        <item x="837"/>
        <item x="445"/>
        <item x="660"/>
        <item x="1425"/>
        <item x="664"/>
        <item x="929"/>
        <item x="191"/>
        <item x="638"/>
        <item x="637"/>
        <item x="430"/>
        <item x="172"/>
        <item x="301"/>
        <item x="26"/>
        <item x="1389"/>
        <item x="685"/>
        <item x="307"/>
        <item x="1250"/>
        <item x="272"/>
        <item x="89"/>
        <item x="1417"/>
        <item x="493"/>
        <item x="1251"/>
        <item x="466"/>
        <item x="1295"/>
        <item x="834"/>
        <item x="12"/>
        <item x="774"/>
        <item x="649"/>
        <item x="1059"/>
        <item x="472"/>
        <item x="1141"/>
        <item x="738"/>
        <item x="441"/>
        <item x="278"/>
        <item x="237"/>
        <item x="403"/>
        <item x="279"/>
        <item x="657"/>
        <item x="416"/>
        <item x="80"/>
        <item x="370"/>
        <item x="499"/>
        <item x="255"/>
        <item x="554"/>
        <item x="417"/>
        <item x="646"/>
        <item x="1164"/>
        <item x="1279"/>
        <item x="361"/>
        <item x="122"/>
        <item x="488"/>
        <item x="1078"/>
        <item x="746"/>
        <item x="533"/>
        <item x="1092"/>
        <item x="263"/>
        <item x="281"/>
        <item x="570"/>
        <item x="160"/>
        <item x="798"/>
        <item x="1131"/>
        <item x="1168"/>
        <item x="1050"/>
        <item x="1421"/>
        <item x="1111"/>
        <item x="601"/>
        <item x="1272"/>
        <item x="364"/>
        <item x="205"/>
        <item x="513"/>
        <item x="611"/>
        <item x="996"/>
        <item x="1317"/>
        <item x="1047"/>
        <item x="576"/>
        <item x="1110"/>
        <item x="765"/>
        <item x="1280"/>
        <item x="1056"/>
        <item x="152"/>
        <item x="505"/>
        <item x="825"/>
        <item x="1046"/>
        <item x="1267"/>
        <item x="831"/>
        <item x="843"/>
        <item x="651"/>
        <item x="271"/>
        <item x="992"/>
        <item x="8"/>
        <item x="769"/>
        <item x="619"/>
        <item x="952"/>
        <item x="1407"/>
        <item x="234"/>
        <item x="663"/>
        <item x="1419"/>
        <item x="977"/>
        <item x="958"/>
        <item x="502"/>
        <item x="1221"/>
        <item x="247"/>
        <item x="1114"/>
        <item x="74"/>
        <item x="144"/>
        <item x="850"/>
        <item x="1176"/>
        <item x="757"/>
        <item x="682"/>
        <item x="755"/>
        <item x="792"/>
        <item x="858"/>
        <item x="309"/>
        <item x="374"/>
        <item x="1194"/>
        <item x="306"/>
        <item x="34"/>
        <item x="1219"/>
        <item x="318"/>
        <item x="632"/>
        <item x="855"/>
        <item x="428"/>
        <item x="1140"/>
        <item x="514"/>
        <item x="265"/>
        <item x="1262"/>
        <item x="532"/>
        <item x="813"/>
        <item x="1264"/>
        <item x="690"/>
        <item x="141"/>
        <item x="1074"/>
        <item x="613"/>
        <item x="140"/>
        <item x="1075"/>
        <item x="1393"/>
        <item x="495"/>
        <item x="260"/>
        <item x="1089"/>
        <item x="1420"/>
        <item x="1244"/>
        <item x="47"/>
        <item x="718"/>
        <item x="115"/>
        <item x="452"/>
        <item x="55"/>
        <item x="1396"/>
        <item x="942"/>
        <item x="695"/>
        <item x="405"/>
        <item x="862"/>
        <item x="153"/>
        <item x="71"/>
        <item x="1290"/>
        <item x="67"/>
        <item x="1004"/>
        <item x="1205"/>
        <item x="1378"/>
        <item x="991"/>
        <item x="117"/>
        <item x="22"/>
        <item x="1342"/>
        <item x="6"/>
        <item x="711"/>
        <item x="1135"/>
        <item x="471"/>
        <item x="838"/>
        <item x="1258"/>
        <item x="1157"/>
        <item x="1377"/>
        <item x="1301"/>
        <item x="1327"/>
        <item x="449"/>
        <item x="194"/>
        <item x="939"/>
        <item x="824"/>
        <item x="641"/>
        <item x="199"/>
        <item x="1055"/>
        <item x="338"/>
        <item x="1473"/>
        <item x="220"/>
        <item x="686"/>
        <item x="846"/>
        <item x="998"/>
        <item x="612"/>
        <item x="1344"/>
        <item x="1095"/>
        <item x="415"/>
        <item x="1461"/>
        <item x="826"/>
        <item x="1155"/>
        <item x="496"/>
        <item x="993"/>
        <item x="300"/>
        <item x="811"/>
        <item x="1333"/>
        <item x="163"/>
        <item x="1171"/>
        <item x="712"/>
        <item x="750"/>
        <item x="948"/>
        <item x="1271"/>
        <item x="0"/>
        <item x="518"/>
        <item x="1270"/>
        <item x="395"/>
        <item x="1319"/>
        <item x="1086"/>
        <item x="1138"/>
        <item x="982"/>
        <item x="406"/>
        <item x="821"/>
        <item x="1186"/>
        <item x="896"/>
        <item x="202"/>
        <item x="474"/>
        <item x="760"/>
        <item x="1471"/>
        <item x="679"/>
        <item x="793"/>
        <item x="139"/>
        <item x="94"/>
        <item x="268"/>
        <item x="44"/>
        <item x="487"/>
        <item x="1101"/>
        <item x="845"/>
        <item x="299"/>
        <item x="256"/>
        <item x="888"/>
        <item x="464"/>
        <item x="179"/>
        <item x="856"/>
        <item x="1133"/>
        <item x="1454"/>
        <item x="33"/>
        <item x="1099"/>
        <item x="944"/>
        <item x="137"/>
        <item x="129"/>
        <item x="264"/>
        <item x="180"/>
        <item x="816"/>
        <item x="593"/>
        <item x="290"/>
        <item x="1468"/>
        <item x="266"/>
        <item x="451"/>
        <item x="1453"/>
        <item x="548"/>
        <item x="1185"/>
        <item x="167"/>
        <item x="1328"/>
        <item x="21"/>
        <item x="737"/>
        <item x="1318"/>
        <item x="423"/>
        <item x="1351"/>
        <item x="694"/>
        <item x="193"/>
        <item x="1170"/>
        <item x="885"/>
        <item x="739"/>
        <item x="775"/>
        <item x="530"/>
        <item x="618"/>
        <item x="1247"/>
        <item x="1395"/>
        <item x="1096"/>
        <item x="497"/>
        <item x="653"/>
        <item x="96"/>
        <item x="1341"/>
        <item x="1045"/>
        <item x="1121"/>
        <item x="348"/>
        <item x="100"/>
        <item x="707"/>
        <item x="40"/>
        <item x="1077"/>
        <item x="1137"/>
        <item x="1283"/>
        <item x="1136"/>
        <item x="9"/>
        <item x="1233"/>
        <item x="490"/>
        <item x="389"/>
        <item x="876"/>
        <item x="379"/>
        <item x="1380"/>
        <item x="484"/>
        <item x="170"/>
        <item x="1217"/>
        <item x="1462"/>
        <item x="183"/>
        <item x="804"/>
        <item x="346"/>
        <item x="1304"/>
        <item x="1386"/>
        <item x="184"/>
        <item x="1443"/>
        <item x="1352"/>
        <item x="1115"/>
        <item x="353"/>
        <item x="741"/>
        <item x="99"/>
        <item x="1257"/>
        <item x="563"/>
        <item x="269"/>
        <item x="1418"/>
        <item x="107"/>
        <item x="95"/>
        <item x="188"/>
        <item x="1187"/>
        <item x="79"/>
        <item x="999"/>
        <item x="1048"/>
        <item x="1349"/>
        <item x="1174"/>
        <item x="402"/>
        <item x="1361"/>
        <item x="76"/>
        <item x="749"/>
        <item x="565"/>
        <item x="316"/>
        <item x="1307"/>
        <item x="38"/>
        <item x="1289"/>
        <item x="1431"/>
        <item x="602"/>
        <item x="329"/>
        <item x="1373"/>
        <item x="1355"/>
        <item x="1368"/>
        <item x="341"/>
        <item x="1394"/>
        <item x="25"/>
        <item x="1384"/>
        <item x="56"/>
        <item x="1038"/>
        <item x="70"/>
        <item x="631"/>
        <item x="414"/>
        <item x="1154"/>
        <item x="1456"/>
        <item x="400"/>
        <item x="1369"/>
        <item x="919"/>
        <item x="491"/>
        <item x="203"/>
        <item x="200"/>
        <item x="743"/>
        <item x="166"/>
        <item x="669"/>
        <item x="704"/>
        <item x="1189"/>
        <item x="1286"/>
        <item x="1435"/>
        <item x="289"/>
        <item x="609"/>
        <item x="3"/>
        <item x="1274"/>
        <item x="1372"/>
        <item x="1107"/>
        <item x="1476"/>
        <item x="398"/>
        <item x="932"/>
        <item x="990"/>
        <item x="1466"/>
        <item x="969"/>
        <item x="1012"/>
        <item x="1070"/>
        <item x="699"/>
        <item x="363"/>
        <item x="1134"/>
        <item x="198"/>
        <item x="817"/>
        <item x="673"/>
        <item x="77"/>
        <item x="552"/>
        <item x="1035"/>
        <item x="971"/>
        <item x="529"/>
        <item x="157"/>
        <item x="78"/>
        <item x="1315"/>
        <item x="1225"/>
        <item x="842"/>
        <item x="282"/>
        <item x="230"/>
        <item x="706"/>
        <item x="227"/>
        <item x="284"/>
        <item x="759"/>
        <item x="586"/>
        <item x="571"/>
        <item x="432"/>
        <item x="727"/>
        <item x="295"/>
        <item x="1076"/>
        <item x="802"/>
        <item x="1326"/>
        <item x="373"/>
        <item x="693"/>
        <item x="64"/>
        <item x="1117"/>
        <item x="1124"/>
        <item x="304"/>
        <item x="215"/>
        <item x="1003"/>
        <item x="325"/>
        <item x="63"/>
        <item x="276"/>
        <item x="332"/>
        <item x="923"/>
        <item x="1051"/>
        <item x="744"/>
        <item x="1427"/>
        <item x="1083"/>
        <item x="1334"/>
        <item x="796"/>
        <item x="1148"/>
        <item x="776"/>
        <item x="772"/>
        <item x="223"/>
        <item x="852"/>
        <item x="197"/>
        <item x="892"/>
        <item x="1010"/>
        <item x="447"/>
        <item x="1472"/>
        <item x="1167"/>
        <item x="109"/>
        <item x="691"/>
        <item x="1173"/>
        <item x="1347"/>
        <item x="874"/>
        <item x="1031"/>
        <item x="440"/>
        <item x="208"/>
        <item x="46"/>
        <item x="553"/>
        <item x="171"/>
        <item x="643"/>
        <item x="1470"/>
        <item x="1360"/>
        <item x="1444"/>
        <item x="216"/>
        <item x="840"/>
        <item x="733"/>
        <item x="14"/>
        <item x="1305"/>
        <item x="597"/>
        <item x="1084"/>
        <item x="1216"/>
        <item x="287"/>
        <item x="788"/>
        <item x="785"/>
        <item x="820"/>
        <item x="42"/>
        <item x="822"/>
        <item x="426"/>
        <item x="50"/>
        <item x="683"/>
        <item x="1434"/>
        <item x="155"/>
        <item x="1179"/>
        <item x="1"/>
        <item x="489"/>
        <item x="1243"/>
        <item x="864"/>
        <item x="1235"/>
        <item x="786"/>
        <item x="603"/>
        <item x="206"/>
        <item x="1220"/>
        <item x="851"/>
        <item x="665"/>
        <item x="1238"/>
        <item x="1153"/>
        <item x="1357"/>
        <item x="1388"/>
        <item x="891"/>
        <item x="119"/>
        <item x="404"/>
        <item x="387"/>
        <item x="986"/>
        <item x="777"/>
        <item x="708"/>
        <item x="1040"/>
        <item x="478"/>
        <item x="37"/>
        <item x="1210"/>
        <item x="331"/>
        <item x="1020"/>
        <item x="1144"/>
        <item x="880"/>
        <item x="261"/>
        <item x="460"/>
        <item x="558"/>
        <item x="965"/>
        <item x="1293"/>
        <item x="642"/>
        <item x="972"/>
        <item x="418"/>
        <item x="557"/>
        <item x="142"/>
        <item x="138"/>
        <item x="245"/>
        <item x="1234"/>
        <item x="1366"/>
        <item x="585"/>
        <item x="19"/>
        <item x="1024"/>
        <item x="372"/>
        <item x="1275"/>
        <item x="1236"/>
        <item x="1354"/>
        <item x="870"/>
        <item x="1060"/>
        <item x="1248"/>
        <item x="705"/>
        <item x="1350"/>
        <item x="754"/>
        <item x="1358"/>
        <item x="1018"/>
        <item x="520"/>
        <item x="413"/>
        <item x="57"/>
        <item x="1062"/>
        <item x="1068"/>
        <item x="861"/>
        <item x="143"/>
        <item x="148"/>
        <item x="1329"/>
        <item x="98"/>
        <item x="383"/>
        <item x="629"/>
        <item x="697"/>
        <item x="652"/>
        <item x="1479"/>
        <item x="625"/>
        <item x="670"/>
        <item x="722"/>
        <item x="92"/>
        <item x="867"/>
        <item x="1478"/>
        <item x="312"/>
        <item x="974"/>
        <item x="2"/>
        <item x="1209"/>
        <item x="1007"/>
        <item x="116"/>
        <item x="246"/>
        <item x="715"/>
        <item x="1130"/>
        <item x="259"/>
        <item x="147"/>
        <item x="114"/>
        <item x="175"/>
        <item x="908"/>
        <item x="1072"/>
        <item x="498"/>
        <item x="178"/>
        <item x="988"/>
        <item x="274"/>
        <item x="766"/>
        <item x="446"/>
        <item x="995"/>
        <item x="1440"/>
        <item x="1161"/>
        <item x="1116"/>
        <item x="1363"/>
        <item x="386"/>
        <item x="1196"/>
        <item x="857"/>
        <item x="83"/>
        <item x="506"/>
        <item x="127"/>
        <item x="48"/>
        <item x="928"/>
        <item x="504"/>
        <item x="253"/>
        <item x="1093"/>
        <item x="1109"/>
        <item x="1397"/>
        <item x="43"/>
        <item x="674"/>
        <item x="987"/>
        <item x="512"/>
        <item x="492"/>
        <item x="146"/>
        <item x="1005"/>
        <item x="335"/>
        <item x="186"/>
        <item x="187"/>
        <item x="134"/>
        <item x="863"/>
        <item x="544"/>
        <item x="320"/>
        <item x="701"/>
        <item x="1382"/>
        <item x="1184"/>
        <item x="1432"/>
        <item x="106"/>
        <item x="360"/>
        <item x="980"/>
        <item x="1061"/>
        <item x="803"/>
        <item x="236"/>
        <item x="591"/>
        <item x="606"/>
        <item x="244"/>
        <item x="904"/>
        <item x="435"/>
        <item x="397"/>
        <item x="1065"/>
        <item x="1313"/>
        <item x="1430"/>
        <item x="839"/>
        <item x="994"/>
        <item x="1011"/>
        <item x="658"/>
        <item x="233"/>
        <item x="917"/>
        <item x="841"/>
        <item x="784"/>
        <item x="31"/>
        <item x="729"/>
        <item x="639"/>
        <item x="713"/>
        <item x="422"/>
        <item x="69"/>
        <item x="407"/>
        <item x="457"/>
        <item x="800"/>
        <item x="1314"/>
        <item x="1401"/>
        <item x="721"/>
        <item x="1409"/>
        <item x="728"/>
        <item x="810"/>
        <item x="634"/>
        <item x="763"/>
        <item x="517"/>
        <item x="112"/>
        <item x="431"/>
        <item x="345"/>
        <item x="734"/>
        <item x="1042"/>
        <item x="782"/>
        <item x="410"/>
        <item x="915"/>
        <item x="1433"/>
        <item x="933"/>
        <item x="1091"/>
        <item x="985"/>
        <item x="910"/>
        <item x="248"/>
        <item x="20"/>
        <item x="1152"/>
        <item x="356"/>
        <item x="1177"/>
        <item x="425"/>
        <item x="547"/>
        <item x="16"/>
        <item x="480"/>
        <item x="849"/>
        <item x="358"/>
        <item x="465"/>
        <item x="433"/>
        <item x="288"/>
        <item x="1337"/>
        <item x="573"/>
        <item x="1416"/>
        <item x="27"/>
        <item x="1437"/>
        <item x="678"/>
        <item x="753"/>
        <item x="229"/>
        <item x="436"/>
        <item x="978"/>
        <item x="735"/>
        <item x="668"/>
        <item x="349"/>
        <item x="968"/>
        <item x="575"/>
        <item x="337"/>
        <item x="508"/>
        <item x="1053"/>
        <item x="882"/>
        <item x="671"/>
        <item x="1411"/>
        <item x="740"/>
        <item x="1147"/>
        <item x="185"/>
        <item x="1208"/>
        <item x="871"/>
        <item x="922"/>
        <item x="468"/>
        <item x="28"/>
        <item x="742"/>
        <item x="566"/>
        <item x="1312"/>
        <item x="454"/>
        <item x="761"/>
        <item x="1204"/>
        <item x="1299"/>
        <item x="1391"/>
        <item x="15"/>
        <item x="626"/>
        <item x="681"/>
        <item x="1246"/>
        <item x="1237"/>
        <item x="176"/>
        <item x="467"/>
        <item x="1303"/>
        <item x="579"/>
        <item x="1030"/>
        <item x="1043"/>
        <item x="111"/>
        <item x="169"/>
        <item x="1054"/>
        <item x="30"/>
        <item x="1302"/>
        <item x="1442"/>
        <item x="1163"/>
        <item x="899"/>
        <item x="894"/>
        <item x="462"/>
        <item x="1320"/>
        <item x="1087"/>
        <item x="355"/>
        <item x="221"/>
        <item x="409"/>
        <item x="343"/>
        <item x="401"/>
        <item x="661"/>
        <item x="588"/>
        <item x="599"/>
        <item x="396"/>
        <item x="869"/>
        <item x="17"/>
        <item x="1330"/>
        <item x="164"/>
        <item x="411"/>
        <item x="130"/>
        <item x="1399"/>
        <item x="85"/>
        <item x="283"/>
        <item x="949"/>
        <item x="973"/>
        <item x="680"/>
        <item x="1159"/>
        <item x="1006"/>
        <item x="1474"/>
        <item x="1027"/>
        <item x="342"/>
        <item x="41"/>
        <item x="1362"/>
        <item x="219"/>
        <item x="150"/>
        <item x="189"/>
        <item x="887"/>
        <item x="212"/>
        <item x="326"/>
        <item x="1288"/>
        <item x="1200"/>
        <item x="1259"/>
        <item x="714"/>
        <item x="556"/>
        <item x="897"/>
        <item x="239"/>
        <item x="1201"/>
        <item x="865"/>
        <item x="393"/>
        <item x="87"/>
        <item x="1211"/>
        <item x="308"/>
        <item x="752"/>
        <item x="1263"/>
        <item x="587"/>
        <item x="1169"/>
        <item x="702"/>
        <item x="286"/>
        <item x="963"/>
        <item x="937"/>
        <item x="476"/>
        <item x="828"/>
        <item x="1158"/>
        <item x="368"/>
        <item x="1021"/>
        <item x="1356"/>
        <item x="543"/>
        <item x="815"/>
        <item x="1300"/>
        <item x="49"/>
        <item x="1276"/>
        <item x="773"/>
        <item x="614"/>
        <item x="54"/>
        <item x="210"/>
        <item x="647"/>
        <item x="463"/>
        <item x="5"/>
        <item x="560"/>
        <item x="687"/>
        <item x="124"/>
        <item x="1400"/>
        <item x="724"/>
        <item x="531"/>
        <item x="984"/>
        <item x="783"/>
        <item x="1081"/>
        <item x="1067"/>
        <item x="101"/>
        <item x="538"/>
        <item x="1149"/>
        <item x="486"/>
        <item x="292"/>
        <item x="1000"/>
        <item x="1438"/>
        <item x="1294"/>
        <item x="296"/>
        <item t="default"/>
      </items>
    </pivotField>
    <pivotField showAll="0">
      <items count="5">
        <item x="0"/>
        <item x="1"/>
        <item x="3"/>
        <item x="2"/>
        <item t="default"/>
      </items>
    </pivotField>
    <pivotField axis="axisRow" showAll="0">
      <items count="21">
        <item x="16"/>
        <item x="13"/>
        <item x="19"/>
        <item x="10"/>
        <item x="11"/>
        <item x="0"/>
        <item x="4"/>
        <item x="18"/>
        <item x="5"/>
        <item x="12"/>
        <item x="7"/>
        <item x="2"/>
        <item x="3"/>
        <item x="9"/>
        <item x="14"/>
        <item x="8"/>
        <item x="17"/>
        <item x="1"/>
        <item x="15"/>
        <item x="6"/>
        <item t="default"/>
      </items>
    </pivotField>
    <pivotField showAll="0">
      <items count="5">
        <item x="0"/>
        <item x="1"/>
        <item x="3"/>
        <item x="2"/>
        <item t="default"/>
      </items>
    </pivotField>
    <pivotField showAll="0"/>
    <pivotField showAll="0"/>
    <pivotField dataField="1" showAll="0"/>
    <pivotField axis="axisRow" showAll="0">
      <items count="15">
        <item sd="0" x="0"/>
        <item x="1"/>
        <item x="2"/>
        <item x="3"/>
        <item x="4"/>
        <item x="5"/>
        <item x="6"/>
        <item x="7"/>
        <item x="8"/>
        <item x="9"/>
        <item x="10"/>
        <item x="11"/>
        <item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9"/>
    <field x="11"/>
    <field x="4"/>
  </rowFields>
  <rowItems count="25">
    <i>
      <x v="1"/>
    </i>
    <i r="1">
      <x v="2"/>
    </i>
    <i>
      <x v="2"/>
    </i>
    <i r="1">
      <x v="2"/>
    </i>
    <i>
      <x v="3"/>
    </i>
    <i r="1">
      <x v="2"/>
    </i>
    <i>
      <x v="4"/>
    </i>
    <i r="1">
      <x v="2"/>
    </i>
    <i>
      <x v="5"/>
    </i>
    <i r="1">
      <x v="2"/>
    </i>
    <i>
      <x v="6"/>
    </i>
    <i r="1">
      <x v="2"/>
    </i>
    <i>
      <x v="7"/>
    </i>
    <i r="1">
      <x v="2"/>
    </i>
    <i>
      <x v="8"/>
    </i>
    <i r="1">
      <x v="2"/>
    </i>
    <i>
      <x v="9"/>
    </i>
    <i r="1">
      <x v="1"/>
    </i>
    <i r="1">
      <x v="2"/>
    </i>
    <i>
      <x v="10"/>
    </i>
    <i r="1">
      <x v="1"/>
    </i>
    <i>
      <x v="11"/>
    </i>
    <i r="1">
      <x v="1"/>
    </i>
    <i>
      <x v="12"/>
    </i>
    <i r="1">
      <x v="1"/>
    </i>
  </rowItems>
  <colItems count="1">
    <i/>
  </colItems>
  <dataFields count="1">
    <dataField name="Sum of Total_Sales" fld="8"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84286A-5378-414A-A97B-F69C06568D13}" sourceName="Category">
  <pivotTables>
    <pivotTable tabId="2" name="PivotTable2"/>
  </pivotTables>
  <data>
    <tabular pivotCacheId="997599339">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8E34FF-8EF2-4A79-9E44-9457F00694B7}" sourceName="Region">
  <pivotTables>
    <pivotTable tabId="2" name="PivotTable3"/>
  </pivotTables>
  <data>
    <tabular pivotCacheId="997599339">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76B77A0-04ED-480C-B8C9-BF37579ED3EA}" sourceName="Category">
  <pivotTables>
    <pivotTable tabId="2" name="PivotTable4"/>
  </pivotTables>
  <data>
    <tabular pivotCacheId="997599339">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CA941BFA-276F-48D3-9FEB-EBA7DB25732E}" sourceName="Category">
  <pivotTables>
    <pivotTable tabId="2" name="PivotTable5"/>
  </pivotTables>
  <data>
    <tabular pivotCacheId="997599339">
      <items count="4">
        <i x="0" s="1"/>
        <i x="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CD1DC3C-B37D-42C2-B40F-749BC57CD8CB}" cache="Slicer_Category" caption="Category" rowHeight="241300"/>
  <slicer name="Region" xr10:uid="{9F668C49-3200-47EC-8268-9EE2AF0B1651}" cache="Slicer_Region" caption="Region" rowHeight="241300"/>
  <slicer name="Category 1" xr10:uid="{DFF80AE9-A494-4284-8935-D31AAB33D4A0}" cache="Slicer_Category1" caption="Category" rowHeight="241300"/>
  <slicer name="Category 2" xr10:uid="{90FBA858-0359-4B90-A39A-17F54A9302E7}" cache="Slicer_Category2" caption="Category"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workbookViewId="0">
      <selection activeCell="K14" sqref="K14"/>
    </sheetView>
  </sheetViews>
  <sheetFormatPr defaultRowHeight="14.5" x14ac:dyDescent="0.35"/>
  <cols>
    <col min="1" max="1" width="8.54296875" bestFit="1" customWidth="1"/>
    <col min="2" max="2" width="17" style="3" bestFit="1" customWidth="1"/>
    <col min="3" max="3" width="20.7265625" bestFit="1" customWidth="1"/>
    <col min="4" max="4" width="6.453125" bestFit="1" customWidth="1"/>
    <col min="5" max="5" width="13.453125" bestFit="1" customWidth="1"/>
    <col min="6" max="6" width="9.7265625" bestFit="1" customWidth="1"/>
    <col min="7" max="7" width="8.1796875" bestFit="1" customWidth="1"/>
    <col min="8" max="8" width="9.453125" bestFit="1" customWidth="1"/>
    <col min="9" max="9" width="10.26953125" bestFit="1" customWidth="1"/>
  </cols>
  <sheetData>
    <row r="1" spans="1:9" x14ac:dyDescent="0.35">
      <c r="A1" s="1" t="s">
        <v>0</v>
      </c>
      <c r="B1" s="2" t="s">
        <v>1</v>
      </c>
      <c r="C1" s="1" t="s">
        <v>2</v>
      </c>
      <c r="D1" s="1" t="s">
        <v>3</v>
      </c>
      <c r="E1" s="1" t="s">
        <v>4</v>
      </c>
      <c r="F1" s="1" t="s">
        <v>5</v>
      </c>
      <c r="G1" s="1" t="s">
        <v>6</v>
      </c>
      <c r="H1" s="1" t="s">
        <v>7</v>
      </c>
      <c r="I1" s="1" t="s">
        <v>8</v>
      </c>
    </row>
    <row r="2" spans="1:9" x14ac:dyDescent="0.35">
      <c r="A2" t="s">
        <v>9</v>
      </c>
      <c r="B2" s="3">
        <v>45855</v>
      </c>
      <c r="C2" t="s">
        <v>1509</v>
      </c>
      <c r="D2" t="s">
        <v>2989</v>
      </c>
      <c r="E2" t="s">
        <v>2993</v>
      </c>
      <c r="F2" t="s">
        <v>3013</v>
      </c>
      <c r="G2">
        <v>6</v>
      </c>
      <c r="H2">
        <v>753.82</v>
      </c>
      <c r="I2">
        <v>4522.92</v>
      </c>
    </row>
    <row r="3" spans="1:9" x14ac:dyDescent="0.35">
      <c r="A3" t="s">
        <v>10</v>
      </c>
      <c r="B3" s="3">
        <v>45639</v>
      </c>
      <c r="C3" t="s">
        <v>1510</v>
      </c>
      <c r="D3" t="s">
        <v>2989</v>
      </c>
      <c r="E3" t="s">
        <v>2994</v>
      </c>
      <c r="F3" t="s">
        <v>3014</v>
      </c>
      <c r="G3">
        <v>5</v>
      </c>
      <c r="H3">
        <v>241.13</v>
      </c>
      <c r="I3">
        <v>1205.6500000000001</v>
      </c>
    </row>
    <row r="4" spans="1:9" x14ac:dyDescent="0.35">
      <c r="A4" t="s">
        <v>11</v>
      </c>
      <c r="B4" s="3">
        <v>45699</v>
      </c>
      <c r="C4" t="s">
        <v>1511</v>
      </c>
      <c r="D4" t="s">
        <v>2989</v>
      </c>
      <c r="E4" t="s">
        <v>2995</v>
      </c>
      <c r="F4" t="s">
        <v>3013</v>
      </c>
      <c r="G4">
        <v>6</v>
      </c>
      <c r="H4">
        <v>450.97</v>
      </c>
      <c r="I4">
        <v>2705.82</v>
      </c>
    </row>
    <row r="5" spans="1:9" x14ac:dyDescent="0.35">
      <c r="A5" t="s">
        <v>12</v>
      </c>
      <c r="B5" s="3">
        <v>45681</v>
      </c>
      <c r="C5" t="s">
        <v>1512</v>
      </c>
      <c r="D5" t="s">
        <v>2990</v>
      </c>
      <c r="E5" t="s">
        <v>2996</v>
      </c>
      <c r="F5" t="s">
        <v>3014</v>
      </c>
      <c r="G5">
        <v>8</v>
      </c>
      <c r="H5">
        <v>548.94000000000005</v>
      </c>
      <c r="I5">
        <v>4391.5200000000004</v>
      </c>
    </row>
    <row r="6" spans="1:9" x14ac:dyDescent="0.35">
      <c r="A6" t="s">
        <v>13</v>
      </c>
      <c r="B6" s="3">
        <v>45746</v>
      </c>
      <c r="C6" t="s">
        <v>1513</v>
      </c>
      <c r="D6" t="s">
        <v>2991</v>
      </c>
      <c r="E6" t="s">
        <v>2997</v>
      </c>
      <c r="F6" t="s">
        <v>3014</v>
      </c>
      <c r="G6">
        <v>1</v>
      </c>
      <c r="H6">
        <v>22.25</v>
      </c>
      <c r="I6">
        <v>22.25</v>
      </c>
    </row>
    <row r="7" spans="1:9" x14ac:dyDescent="0.35">
      <c r="A7" t="s">
        <v>14</v>
      </c>
      <c r="B7" s="3">
        <v>45607</v>
      </c>
      <c r="C7" t="s">
        <v>1514</v>
      </c>
      <c r="D7" t="s">
        <v>2990</v>
      </c>
      <c r="E7" t="s">
        <v>2997</v>
      </c>
      <c r="F7" t="s">
        <v>3014</v>
      </c>
      <c r="G7">
        <v>6</v>
      </c>
      <c r="H7">
        <v>938.75</v>
      </c>
      <c r="I7">
        <v>5632.5</v>
      </c>
    </row>
    <row r="8" spans="1:9" x14ac:dyDescent="0.35">
      <c r="A8" t="s">
        <v>15</v>
      </c>
      <c r="B8" s="3">
        <v>45675</v>
      </c>
      <c r="C8" t="s">
        <v>1515</v>
      </c>
      <c r="D8" t="s">
        <v>2989</v>
      </c>
      <c r="E8" t="s">
        <v>2998</v>
      </c>
      <c r="F8" t="s">
        <v>3015</v>
      </c>
      <c r="G8">
        <v>9</v>
      </c>
      <c r="H8">
        <v>841.07</v>
      </c>
      <c r="I8">
        <v>7569.63</v>
      </c>
    </row>
    <row r="9" spans="1:9" x14ac:dyDescent="0.35">
      <c r="A9" t="s">
        <v>16</v>
      </c>
      <c r="B9" s="3">
        <v>45833</v>
      </c>
      <c r="C9" t="s">
        <v>1516</v>
      </c>
      <c r="D9" t="s">
        <v>2989</v>
      </c>
      <c r="E9" t="s">
        <v>2997</v>
      </c>
      <c r="F9" t="s">
        <v>3014</v>
      </c>
      <c r="G9">
        <v>4</v>
      </c>
      <c r="H9">
        <v>126.31</v>
      </c>
      <c r="I9">
        <v>505.24</v>
      </c>
    </row>
    <row r="10" spans="1:9" x14ac:dyDescent="0.35">
      <c r="A10" t="s">
        <v>17</v>
      </c>
      <c r="B10" s="3">
        <v>45762</v>
      </c>
      <c r="C10" t="s">
        <v>1517</v>
      </c>
      <c r="D10" t="s">
        <v>2989</v>
      </c>
      <c r="E10" t="s">
        <v>2999</v>
      </c>
      <c r="F10" t="s">
        <v>3015</v>
      </c>
      <c r="G10">
        <v>5</v>
      </c>
      <c r="H10">
        <v>449.54</v>
      </c>
      <c r="I10">
        <v>2247.6999999999998</v>
      </c>
    </row>
    <row r="11" spans="1:9" x14ac:dyDescent="0.35">
      <c r="A11" t="s">
        <v>18</v>
      </c>
      <c r="B11" s="3">
        <v>45733</v>
      </c>
      <c r="C11" t="s">
        <v>1518</v>
      </c>
      <c r="D11" t="s">
        <v>2991</v>
      </c>
      <c r="E11" t="s">
        <v>3000</v>
      </c>
      <c r="F11" t="s">
        <v>3013</v>
      </c>
      <c r="G11">
        <v>5</v>
      </c>
      <c r="H11">
        <v>301.22000000000003</v>
      </c>
      <c r="I11">
        <v>1506.1</v>
      </c>
    </row>
    <row r="12" spans="1:9" x14ac:dyDescent="0.35">
      <c r="A12" t="s">
        <v>19</v>
      </c>
      <c r="B12" s="3">
        <v>45860</v>
      </c>
      <c r="C12" t="s">
        <v>1519</v>
      </c>
      <c r="D12" t="s">
        <v>2992</v>
      </c>
      <c r="E12" t="s">
        <v>3001</v>
      </c>
      <c r="F12" t="s">
        <v>3015</v>
      </c>
      <c r="G12">
        <v>3</v>
      </c>
      <c r="H12">
        <v>683.45</v>
      </c>
      <c r="I12">
        <v>2050.35</v>
      </c>
    </row>
    <row r="13" spans="1:9" x14ac:dyDescent="0.35">
      <c r="A13" t="s">
        <v>20</v>
      </c>
      <c r="B13" s="3">
        <v>45747</v>
      </c>
      <c r="C13" t="s">
        <v>1520</v>
      </c>
      <c r="D13" t="s">
        <v>2992</v>
      </c>
      <c r="E13" t="s">
        <v>2993</v>
      </c>
      <c r="F13" t="s">
        <v>3013</v>
      </c>
      <c r="G13">
        <v>4</v>
      </c>
      <c r="H13">
        <v>979.1</v>
      </c>
      <c r="I13">
        <v>3916.4</v>
      </c>
    </row>
    <row r="14" spans="1:9" x14ac:dyDescent="0.35">
      <c r="A14" t="s">
        <v>21</v>
      </c>
      <c r="B14" s="3">
        <v>45642</v>
      </c>
      <c r="C14" t="s">
        <v>1521</v>
      </c>
      <c r="D14" t="s">
        <v>2991</v>
      </c>
      <c r="E14" t="s">
        <v>3002</v>
      </c>
      <c r="F14" t="s">
        <v>3014</v>
      </c>
      <c r="G14">
        <v>3</v>
      </c>
      <c r="H14">
        <v>353.17</v>
      </c>
      <c r="I14">
        <v>1059.51</v>
      </c>
    </row>
    <row r="15" spans="1:9" x14ac:dyDescent="0.35">
      <c r="A15" t="s">
        <v>22</v>
      </c>
      <c r="B15" s="3">
        <v>45642</v>
      </c>
      <c r="C15" t="s">
        <v>1522</v>
      </c>
      <c r="D15" t="s">
        <v>2991</v>
      </c>
      <c r="E15" t="s">
        <v>3001</v>
      </c>
      <c r="F15" t="s">
        <v>3015</v>
      </c>
      <c r="G15">
        <v>10</v>
      </c>
      <c r="H15">
        <v>445.1</v>
      </c>
      <c r="I15">
        <v>4451</v>
      </c>
    </row>
    <row r="16" spans="1:9" x14ac:dyDescent="0.35">
      <c r="A16" t="s">
        <v>23</v>
      </c>
      <c r="B16" s="3">
        <v>45808</v>
      </c>
      <c r="C16" t="s">
        <v>1523</v>
      </c>
      <c r="D16" t="s">
        <v>2990</v>
      </c>
      <c r="E16" t="s">
        <v>2996</v>
      </c>
      <c r="F16" t="s">
        <v>3014</v>
      </c>
      <c r="G16">
        <v>8</v>
      </c>
      <c r="H16">
        <v>341.03</v>
      </c>
      <c r="I16">
        <v>2728.24</v>
      </c>
    </row>
    <row r="17" spans="1:9" x14ac:dyDescent="0.35">
      <c r="A17" t="s">
        <v>24</v>
      </c>
      <c r="B17" s="3">
        <v>45857</v>
      </c>
      <c r="C17" t="s">
        <v>1524</v>
      </c>
      <c r="D17" t="s">
        <v>2991</v>
      </c>
      <c r="E17" t="s">
        <v>2999</v>
      </c>
      <c r="F17" t="s">
        <v>3015</v>
      </c>
      <c r="G17">
        <v>10</v>
      </c>
      <c r="H17">
        <v>132.41999999999999</v>
      </c>
      <c r="I17">
        <v>1324.2</v>
      </c>
    </row>
    <row r="18" spans="1:9" x14ac:dyDescent="0.35">
      <c r="A18" t="s">
        <v>25</v>
      </c>
      <c r="B18" s="3">
        <v>45749</v>
      </c>
      <c r="C18" t="s">
        <v>1525</v>
      </c>
      <c r="D18" t="s">
        <v>2991</v>
      </c>
      <c r="E18" t="s">
        <v>3003</v>
      </c>
      <c r="F18" t="s">
        <v>3014</v>
      </c>
      <c r="G18">
        <v>9</v>
      </c>
      <c r="H18">
        <v>613.37</v>
      </c>
      <c r="I18">
        <v>5520.33</v>
      </c>
    </row>
    <row r="19" spans="1:9" x14ac:dyDescent="0.35">
      <c r="A19" t="s">
        <v>26</v>
      </c>
      <c r="B19" s="3">
        <v>45589</v>
      </c>
      <c r="C19" t="s">
        <v>1526</v>
      </c>
      <c r="D19" t="s">
        <v>2990</v>
      </c>
      <c r="E19" t="s">
        <v>3004</v>
      </c>
      <c r="F19" t="s">
        <v>3013</v>
      </c>
      <c r="G19">
        <v>8</v>
      </c>
      <c r="H19">
        <v>294.73</v>
      </c>
      <c r="I19">
        <v>2357.84</v>
      </c>
    </row>
    <row r="20" spans="1:9" x14ac:dyDescent="0.35">
      <c r="A20" t="s">
        <v>27</v>
      </c>
      <c r="B20" s="3">
        <v>45695</v>
      </c>
      <c r="C20" t="s">
        <v>1527</v>
      </c>
      <c r="D20" t="s">
        <v>2989</v>
      </c>
      <c r="E20" t="s">
        <v>2996</v>
      </c>
      <c r="F20" t="s">
        <v>3014</v>
      </c>
      <c r="G20">
        <v>10</v>
      </c>
      <c r="H20">
        <v>706.57</v>
      </c>
      <c r="I20">
        <v>7065.7</v>
      </c>
    </row>
    <row r="21" spans="1:9" x14ac:dyDescent="0.35">
      <c r="A21" t="s">
        <v>28</v>
      </c>
      <c r="B21" s="3">
        <v>45841</v>
      </c>
      <c r="C21" t="s">
        <v>1528</v>
      </c>
      <c r="D21" t="s">
        <v>2992</v>
      </c>
      <c r="E21" t="s">
        <v>3005</v>
      </c>
      <c r="F21" t="s">
        <v>3015</v>
      </c>
      <c r="G21">
        <v>2</v>
      </c>
      <c r="H21">
        <v>872.11</v>
      </c>
      <c r="I21">
        <v>1744.22</v>
      </c>
    </row>
    <row r="22" spans="1:9" x14ac:dyDescent="0.35">
      <c r="A22" t="s">
        <v>29</v>
      </c>
      <c r="B22" s="3">
        <v>45682</v>
      </c>
      <c r="C22" t="s">
        <v>1529</v>
      </c>
      <c r="D22" t="s">
        <v>2989</v>
      </c>
      <c r="E22" t="s">
        <v>2993</v>
      </c>
      <c r="F22" t="s">
        <v>3013</v>
      </c>
      <c r="G22">
        <v>5</v>
      </c>
      <c r="H22">
        <v>783.7</v>
      </c>
      <c r="I22">
        <v>3918.5</v>
      </c>
    </row>
    <row r="23" spans="1:9" x14ac:dyDescent="0.35">
      <c r="A23" t="s">
        <v>30</v>
      </c>
      <c r="B23" s="3">
        <v>45639</v>
      </c>
      <c r="C23" t="s">
        <v>1530</v>
      </c>
      <c r="D23" t="s">
        <v>2990</v>
      </c>
      <c r="E23" t="s">
        <v>2994</v>
      </c>
      <c r="F23" t="s">
        <v>3014</v>
      </c>
      <c r="G23">
        <v>4</v>
      </c>
      <c r="H23">
        <v>648.97</v>
      </c>
      <c r="I23">
        <v>2595.88</v>
      </c>
    </row>
    <row r="24" spans="1:9" x14ac:dyDescent="0.35">
      <c r="A24" t="s">
        <v>31</v>
      </c>
      <c r="B24" s="3">
        <v>45754</v>
      </c>
      <c r="C24" t="s">
        <v>1531</v>
      </c>
      <c r="D24" t="s">
        <v>2992</v>
      </c>
      <c r="E24" t="s">
        <v>3002</v>
      </c>
      <c r="F24" t="s">
        <v>3014</v>
      </c>
      <c r="G24">
        <v>10</v>
      </c>
      <c r="H24">
        <v>395.63</v>
      </c>
      <c r="I24">
        <v>3956.3</v>
      </c>
    </row>
    <row r="25" spans="1:9" x14ac:dyDescent="0.35">
      <c r="A25" t="s">
        <v>32</v>
      </c>
      <c r="B25" s="3">
        <v>45635</v>
      </c>
      <c r="C25" t="s">
        <v>1532</v>
      </c>
      <c r="D25" t="s">
        <v>2991</v>
      </c>
      <c r="E25" t="s">
        <v>3000</v>
      </c>
      <c r="F25" t="s">
        <v>3013</v>
      </c>
      <c r="G25">
        <v>9</v>
      </c>
      <c r="H25">
        <v>239.07</v>
      </c>
      <c r="I25">
        <v>2151.63</v>
      </c>
    </row>
    <row r="26" spans="1:9" x14ac:dyDescent="0.35">
      <c r="A26" t="s">
        <v>33</v>
      </c>
      <c r="B26" s="3">
        <v>45786</v>
      </c>
      <c r="C26" t="s">
        <v>1533</v>
      </c>
      <c r="D26" t="s">
        <v>2992</v>
      </c>
      <c r="E26" t="s">
        <v>3006</v>
      </c>
      <c r="F26" t="s">
        <v>3016</v>
      </c>
      <c r="G26">
        <v>6</v>
      </c>
      <c r="H26">
        <v>641.64</v>
      </c>
      <c r="I26">
        <v>3849.84</v>
      </c>
    </row>
    <row r="27" spans="1:9" x14ac:dyDescent="0.35">
      <c r="A27" t="s">
        <v>34</v>
      </c>
      <c r="B27" s="3">
        <v>45602</v>
      </c>
      <c r="C27" t="s">
        <v>1534</v>
      </c>
      <c r="D27" t="s">
        <v>2991</v>
      </c>
      <c r="E27" t="s">
        <v>3007</v>
      </c>
      <c r="F27" t="s">
        <v>3016</v>
      </c>
      <c r="G27">
        <v>1</v>
      </c>
      <c r="H27">
        <v>441.16</v>
      </c>
      <c r="I27">
        <v>441.16</v>
      </c>
    </row>
    <row r="28" spans="1:9" x14ac:dyDescent="0.35">
      <c r="A28" t="s">
        <v>35</v>
      </c>
      <c r="B28" s="3">
        <v>45715</v>
      </c>
      <c r="C28" t="s">
        <v>1535</v>
      </c>
      <c r="D28" t="s">
        <v>2991</v>
      </c>
      <c r="E28" t="s">
        <v>3003</v>
      </c>
      <c r="F28" t="s">
        <v>3014</v>
      </c>
      <c r="G28">
        <v>7</v>
      </c>
      <c r="H28">
        <v>499.55</v>
      </c>
      <c r="I28">
        <v>3496.85</v>
      </c>
    </row>
    <row r="29" spans="1:9" x14ac:dyDescent="0.35">
      <c r="A29" t="s">
        <v>36</v>
      </c>
      <c r="B29" s="3">
        <v>45710</v>
      </c>
      <c r="C29" t="s">
        <v>1536</v>
      </c>
      <c r="D29" t="s">
        <v>2992</v>
      </c>
      <c r="E29" t="s">
        <v>3004</v>
      </c>
      <c r="F29" t="s">
        <v>3013</v>
      </c>
      <c r="G29">
        <v>9</v>
      </c>
      <c r="H29">
        <v>951.48</v>
      </c>
      <c r="I29">
        <v>8563.32</v>
      </c>
    </row>
    <row r="30" spans="1:9" x14ac:dyDescent="0.35">
      <c r="A30" t="s">
        <v>37</v>
      </c>
      <c r="B30" s="3">
        <v>45602</v>
      </c>
      <c r="C30" t="s">
        <v>1537</v>
      </c>
      <c r="D30" t="s">
        <v>2989</v>
      </c>
      <c r="E30" t="s">
        <v>2993</v>
      </c>
      <c r="F30" t="s">
        <v>3013</v>
      </c>
      <c r="G30">
        <v>1</v>
      </c>
      <c r="H30">
        <v>782.79</v>
      </c>
      <c r="I30">
        <v>782.79</v>
      </c>
    </row>
    <row r="31" spans="1:9" x14ac:dyDescent="0.35">
      <c r="A31" t="s">
        <v>38</v>
      </c>
      <c r="B31" s="3">
        <v>45678</v>
      </c>
      <c r="C31" t="s">
        <v>1538</v>
      </c>
      <c r="D31" t="s">
        <v>2989</v>
      </c>
      <c r="E31" t="s">
        <v>2995</v>
      </c>
      <c r="F31" t="s">
        <v>3013</v>
      </c>
      <c r="G31">
        <v>5</v>
      </c>
      <c r="H31">
        <v>60.4</v>
      </c>
      <c r="I31">
        <v>302</v>
      </c>
    </row>
    <row r="32" spans="1:9" x14ac:dyDescent="0.35">
      <c r="A32" t="s">
        <v>39</v>
      </c>
      <c r="B32" s="3">
        <v>45780</v>
      </c>
      <c r="C32" t="s">
        <v>1539</v>
      </c>
      <c r="D32" t="s">
        <v>2989</v>
      </c>
      <c r="E32" t="s">
        <v>2995</v>
      </c>
      <c r="F32" t="s">
        <v>3013</v>
      </c>
      <c r="G32">
        <v>2</v>
      </c>
      <c r="H32">
        <v>296.12</v>
      </c>
      <c r="I32">
        <v>592.24</v>
      </c>
    </row>
    <row r="33" spans="1:9" x14ac:dyDescent="0.35">
      <c r="A33" t="s">
        <v>40</v>
      </c>
      <c r="B33" s="3">
        <v>45896</v>
      </c>
      <c r="C33" t="s">
        <v>1540</v>
      </c>
      <c r="D33" t="s">
        <v>2989</v>
      </c>
      <c r="E33" t="s">
        <v>2993</v>
      </c>
      <c r="F33" t="s">
        <v>3013</v>
      </c>
      <c r="G33">
        <v>3</v>
      </c>
      <c r="H33">
        <v>312.12</v>
      </c>
      <c r="I33">
        <v>936.36</v>
      </c>
    </row>
    <row r="34" spans="1:9" x14ac:dyDescent="0.35">
      <c r="A34" t="s">
        <v>41</v>
      </c>
      <c r="B34" s="3">
        <v>45639</v>
      </c>
      <c r="C34" t="s">
        <v>1541</v>
      </c>
      <c r="D34" t="s">
        <v>2992</v>
      </c>
      <c r="E34" t="s">
        <v>2996</v>
      </c>
      <c r="F34" t="s">
        <v>3014</v>
      </c>
      <c r="G34">
        <v>2</v>
      </c>
      <c r="H34">
        <v>778.5</v>
      </c>
      <c r="I34">
        <v>1557</v>
      </c>
    </row>
    <row r="35" spans="1:9" x14ac:dyDescent="0.35">
      <c r="A35" t="s">
        <v>42</v>
      </c>
      <c r="B35" s="3">
        <v>45663</v>
      </c>
      <c r="C35" t="s">
        <v>1542</v>
      </c>
      <c r="D35" t="s">
        <v>2990</v>
      </c>
      <c r="E35" t="s">
        <v>3007</v>
      </c>
      <c r="F35" t="s">
        <v>3016</v>
      </c>
      <c r="G35">
        <v>10</v>
      </c>
      <c r="H35">
        <v>854.82</v>
      </c>
      <c r="I35">
        <v>8548.2000000000007</v>
      </c>
    </row>
    <row r="36" spans="1:9" x14ac:dyDescent="0.35">
      <c r="A36" t="s">
        <v>43</v>
      </c>
      <c r="B36" s="3">
        <v>45849</v>
      </c>
      <c r="C36" t="s">
        <v>1543</v>
      </c>
      <c r="D36" t="s">
        <v>2991</v>
      </c>
      <c r="E36" t="s">
        <v>3002</v>
      </c>
      <c r="F36" t="s">
        <v>3014</v>
      </c>
      <c r="G36">
        <v>10</v>
      </c>
      <c r="H36">
        <v>223.26</v>
      </c>
      <c r="I36">
        <v>2232.6</v>
      </c>
    </row>
    <row r="37" spans="1:9" x14ac:dyDescent="0.35">
      <c r="A37" t="s">
        <v>44</v>
      </c>
      <c r="B37" s="3">
        <v>45904</v>
      </c>
      <c r="C37" t="s">
        <v>1544</v>
      </c>
      <c r="D37" t="s">
        <v>2991</v>
      </c>
      <c r="E37" t="s">
        <v>3007</v>
      </c>
      <c r="F37" t="s">
        <v>3016</v>
      </c>
      <c r="G37">
        <v>9</v>
      </c>
      <c r="H37">
        <v>346</v>
      </c>
      <c r="I37">
        <v>3114</v>
      </c>
    </row>
    <row r="38" spans="1:9" x14ac:dyDescent="0.35">
      <c r="A38" t="s">
        <v>45</v>
      </c>
      <c r="B38" s="3">
        <v>45845</v>
      </c>
      <c r="C38" t="s">
        <v>1545</v>
      </c>
      <c r="D38" t="s">
        <v>2992</v>
      </c>
      <c r="E38" t="s">
        <v>3002</v>
      </c>
      <c r="F38" t="s">
        <v>3014</v>
      </c>
      <c r="G38">
        <v>7</v>
      </c>
      <c r="H38">
        <v>853.99</v>
      </c>
      <c r="I38">
        <v>5977.93</v>
      </c>
    </row>
    <row r="39" spans="1:9" x14ac:dyDescent="0.35">
      <c r="A39" t="s">
        <v>46</v>
      </c>
      <c r="B39" s="3">
        <v>45892</v>
      </c>
      <c r="C39" t="s">
        <v>1546</v>
      </c>
      <c r="D39" t="s">
        <v>2990</v>
      </c>
      <c r="E39" t="s">
        <v>3008</v>
      </c>
      <c r="F39" t="s">
        <v>3013</v>
      </c>
      <c r="G39">
        <v>7</v>
      </c>
      <c r="H39">
        <v>677.07</v>
      </c>
      <c r="I39">
        <v>4739.49</v>
      </c>
    </row>
    <row r="40" spans="1:9" x14ac:dyDescent="0.35">
      <c r="A40" t="s">
        <v>47</v>
      </c>
      <c r="B40" s="3">
        <v>45580</v>
      </c>
      <c r="C40" t="s">
        <v>1547</v>
      </c>
      <c r="D40" t="s">
        <v>2991</v>
      </c>
      <c r="E40" t="s">
        <v>3005</v>
      </c>
      <c r="F40" t="s">
        <v>3015</v>
      </c>
      <c r="G40">
        <v>4</v>
      </c>
      <c r="H40">
        <v>919.57</v>
      </c>
      <c r="I40">
        <v>3678.28</v>
      </c>
    </row>
    <row r="41" spans="1:9" x14ac:dyDescent="0.35">
      <c r="A41" t="s">
        <v>48</v>
      </c>
      <c r="B41" s="3">
        <v>45576</v>
      </c>
      <c r="C41" t="s">
        <v>1548</v>
      </c>
      <c r="D41" t="s">
        <v>2992</v>
      </c>
      <c r="E41" t="s">
        <v>2995</v>
      </c>
      <c r="F41" t="s">
        <v>3013</v>
      </c>
      <c r="G41">
        <v>9</v>
      </c>
      <c r="H41">
        <v>428.53</v>
      </c>
      <c r="I41">
        <v>3856.77</v>
      </c>
    </row>
    <row r="42" spans="1:9" x14ac:dyDescent="0.35">
      <c r="A42" t="s">
        <v>49</v>
      </c>
      <c r="B42" s="3">
        <v>45559</v>
      </c>
      <c r="C42" t="s">
        <v>1549</v>
      </c>
      <c r="D42" t="s">
        <v>2989</v>
      </c>
      <c r="E42" t="s">
        <v>3005</v>
      </c>
      <c r="F42" t="s">
        <v>3015</v>
      </c>
      <c r="G42">
        <v>5</v>
      </c>
      <c r="H42">
        <v>384.57</v>
      </c>
      <c r="I42">
        <v>1922.85</v>
      </c>
    </row>
    <row r="43" spans="1:9" x14ac:dyDescent="0.35">
      <c r="A43" t="s">
        <v>50</v>
      </c>
      <c r="B43" s="3">
        <v>45726</v>
      </c>
      <c r="C43" t="s">
        <v>1550</v>
      </c>
      <c r="D43" t="s">
        <v>2992</v>
      </c>
      <c r="E43" t="s">
        <v>3009</v>
      </c>
      <c r="F43" t="s">
        <v>3016</v>
      </c>
      <c r="G43">
        <v>6</v>
      </c>
      <c r="H43">
        <v>575.41</v>
      </c>
      <c r="I43">
        <v>3452.46</v>
      </c>
    </row>
    <row r="44" spans="1:9" x14ac:dyDescent="0.35">
      <c r="A44" t="s">
        <v>51</v>
      </c>
      <c r="B44" s="3">
        <v>45891</v>
      </c>
      <c r="C44" t="s">
        <v>1551</v>
      </c>
      <c r="D44" t="s">
        <v>2991</v>
      </c>
      <c r="E44" t="s">
        <v>3008</v>
      </c>
      <c r="F44" t="s">
        <v>3013</v>
      </c>
      <c r="G44">
        <v>5</v>
      </c>
      <c r="H44">
        <v>313.56</v>
      </c>
      <c r="I44">
        <v>1567.8</v>
      </c>
    </row>
    <row r="45" spans="1:9" x14ac:dyDescent="0.35">
      <c r="A45" t="s">
        <v>52</v>
      </c>
      <c r="B45" s="3">
        <v>45582</v>
      </c>
      <c r="C45" t="s">
        <v>1552</v>
      </c>
      <c r="D45" t="s">
        <v>2989</v>
      </c>
      <c r="E45" t="s">
        <v>3003</v>
      </c>
      <c r="F45" t="s">
        <v>3014</v>
      </c>
      <c r="G45">
        <v>2</v>
      </c>
      <c r="H45">
        <v>764.01</v>
      </c>
      <c r="I45">
        <v>1528.02</v>
      </c>
    </row>
    <row r="46" spans="1:9" x14ac:dyDescent="0.35">
      <c r="A46" t="s">
        <v>53</v>
      </c>
      <c r="B46" s="3">
        <v>45729</v>
      </c>
      <c r="C46" t="s">
        <v>1553</v>
      </c>
      <c r="D46" t="s">
        <v>2992</v>
      </c>
      <c r="E46" t="s">
        <v>3010</v>
      </c>
      <c r="F46" t="s">
        <v>3016</v>
      </c>
      <c r="G46">
        <v>4</v>
      </c>
      <c r="H46">
        <v>549.79</v>
      </c>
      <c r="I46">
        <v>2199.16</v>
      </c>
    </row>
    <row r="47" spans="1:9" x14ac:dyDescent="0.35">
      <c r="A47" t="s">
        <v>54</v>
      </c>
      <c r="B47" s="3">
        <v>45852</v>
      </c>
      <c r="C47" t="s">
        <v>1554</v>
      </c>
      <c r="D47" t="s">
        <v>2990</v>
      </c>
      <c r="E47" t="s">
        <v>3005</v>
      </c>
      <c r="F47" t="s">
        <v>3015</v>
      </c>
      <c r="G47">
        <v>4</v>
      </c>
      <c r="H47">
        <v>779.77</v>
      </c>
      <c r="I47">
        <v>3119.08</v>
      </c>
    </row>
    <row r="48" spans="1:9" x14ac:dyDescent="0.35">
      <c r="A48" t="s">
        <v>55</v>
      </c>
      <c r="B48" s="3">
        <v>45624</v>
      </c>
      <c r="C48" t="s">
        <v>1555</v>
      </c>
      <c r="D48" t="s">
        <v>2992</v>
      </c>
      <c r="E48" t="s">
        <v>3000</v>
      </c>
      <c r="F48" t="s">
        <v>3013</v>
      </c>
      <c r="G48">
        <v>1</v>
      </c>
      <c r="H48">
        <v>465.87</v>
      </c>
      <c r="I48">
        <v>465.87</v>
      </c>
    </row>
    <row r="49" spans="1:9" x14ac:dyDescent="0.35">
      <c r="A49" t="s">
        <v>56</v>
      </c>
      <c r="B49" s="3">
        <v>45588</v>
      </c>
      <c r="C49" t="s">
        <v>1556</v>
      </c>
      <c r="D49" t="s">
        <v>2992</v>
      </c>
      <c r="E49" t="s">
        <v>3007</v>
      </c>
      <c r="F49" t="s">
        <v>3016</v>
      </c>
      <c r="G49">
        <v>3</v>
      </c>
      <c r="H49">
        <v>331.05</v>
      </c>
      <c r="I49">
        <v>993.15</v>
      </c>
    </row>
    <row r="50" spans="1:9" x14ac:dyDescent="0.35">
      <c r="A50" t="s">
        <v>57</v>
      </c>
      <c r="B50" s="3">
        <v>45622</v>
      </c>
      <c r="C50" t="s">
        <v>1557</v>
      </c>
      <c r="D50" t="s">
        <v>2990</v>
      </c>
      <c r="E50" t="s">
        <v>2999</v>
      </c>
      <c r="F50" t="s">
        <v>3015</v>
      </c>
      <c r="G50">
        <v>8</v>
      </c>
      <c r="H50">
        <v>815.75</v>
      </c>
      <c r="I50">
        <v>6526</v>
      </c>
    </row>
    <row r="51" spans="1:9" x14ac:dyDescent="0.35">
      <c r="A51" t="s">
        <v>58</v>
      </c>
      <c r="B51" s="3">
        <v>45614</v>
      </c>
      <c r="C51" t="s">
        <v>1558</v>
      </c>
      <c r="D51" t="s">
        <v>2991</v>
      </c>
      <c r="E51" t="s">
        <v>2994</v>
      </c>
      <c r="F51" t="s">
        <v>3014</v>
      </c>
      <c r="G51">
        <v>9</v>
      </c>
      <c r="H51">
        <v>136.5</v>
      </c>
      <c r="I51">
        <v>1228.5</v>
      </c>
    </row>
    <row r="52" spans="1:9" x14ac:dyDescent="0.35">
      <c r="A52" t="s">
        <v>59</v>
      </c>
      <c r="B52" s="3">
        <v>45562</v>
      </c>
      <c r="C52" t="s">
        <v>1559</v>
      </c>
      <c r="D52" t="s">
        <v>2989</v>
      </c>
      <c r="E52" t="s">
        <v>3008</v>
      </c>
      <c r="F52" t="s">
        <v>3013</v>
      </c>
      <c r="G52">
        <v>3</v>
      </c>
      <c r="H52">
        <v>144.58000000000001</v>
      </c>
      <c r="I52">
        <v>433.74</v>
      </c>
    </row>
    <row r="53" spans="1:9" x14ac:dyDescent="0.35">
      <c r="A53" t="s">
        <v>60</v>
      </c>
      <c r="B53" s="3">
        <v>45853</v>
      </c>
      <c r="C53" t="s">
        <v>1560</v>
      </c>
      <c r="D53" t="s">
        <v>2991</v>
      </c>
      <c r="E53" t="s">
        <v>3004</v>
      </c>
      <c r="F53" t="s">
        <v>3013</v>
      </c>
      <c r="G53">
        <v>2</v>
      </c>
      <c r="H53">
        <v>200.46</v>
      </c>
      <c r="I53">
        <v>400.92</v>
      </c>
    </row>
    <row r="54" spans="1:9" x14ac:dyDescent="0.35">
      <c r="A54" t="s">
        <v>61</v>
      </c>
      <c r="B54" s="3">
        <v>45900</v>
      </c>
      <c r="C54" t="s">
        <v>1561</v>
      </c>
      <c r="D54" t="s">
        <v>2990</v>
      </c>
      <c r="E54" t="s">
        <v>2999</v>
      </c>
      <c r="F54" t="s">
        <v>3015</v>
      </c>
      <c r="G54">
        <v>4</v>
      </c>
      <c r="H54">
        <v>154.03</v>
      </c>
      <c r="I54">
        <v>616.12</v>
      </c>
    </row>
    <row r="55" spans="1:9" x14ac:dyDescent="0.35">
      <c r="A55" t="s">
        <v>62</v>
      </c>
      <c r="B55" s="3">
        <v>45771</v>
      </c>
      <c r="C55" t="s">
        <v>1562</v>
      </c>
      <c r="D55" t="s">
        <v>2991</v>
      </c>
      <c r="E55" t="s">
        <v>3005</v>
      </c>
      <c r="F55" t="s">
        <v>3015</v>
      </c>
      <c r="G55">
        <v>8</v>
      </c>
      <c r="H55">
        <v>777.59</v>
      </c>
      <c r="I55">
        <v>6220.72</v>
      </c>
    </row>
    <row r="56" spans="1:9" x14ac:dyDescent="0.35">
      <c r="A56" t="s">
        <v>63</v>
      </c>
      <c r="B56" s="3">
        <v>45663</v>
      </c>
      <c r="C56" t="s">
        <v>1563</v>
      </c>
      <c r="D56" t="s">
        <v>2990</v>
      </c>
      <c r="E56" t="s">
        <v>3003</v>
      </c>
      <c r="F56" t="s">
        <v>3014</v>
      </c>
      <c r="G56">
        <v>9</v>
      </c>
      <c r="H56">
        <v>43.06</v>
      </c>
      <c r="I56">
        <v>387.54</v>
      </c>
    </row>
    <row r="57" spans="1:9" x14ac:dyDescent="0.35">
      <c r="A57" t="s">
        <v>64</v>
      </c>
      <c r="B57" s="3">
        <v>45808</v>
      </c>
      <c r="C57" t="s">
        <v>1564</v>
      </c>
      <c r="D57" t="s">
        <v>2989</v>
      </c>
      <c r="E57" t="s">
        <v>3005</v>
      </c>
      <c r="F57" t="s">
        <v>3015</v>
      </c>
      <c r="G57">
        <v>10</v>
      </c>
      <c r="H57">
        <v>100.44</v>
      </c>
      <c r="I57">
        <v>1004.4</v>
      </c>
    </row>
    <row r="58" spans="1:9" x14ac:dyDescent="0.35">
      <c r="A58" t="s">
        <v>65</v>
      </c>
      <c r="B58" s="3">
        <v>45893</v>
      </c>
      <c r="C58" t="s">
        <v>1565</v>
      </c>
      <c r="D58" t="s">
        <v>2992</v>
      </c>
      <c r="E58" t="s">
        <v>3006</v>
      </c>
      <c r="F58" t="s">
        <v>3016</v>
      </c>
      <c r="G58">
        <v>4</v>
      </c>
      <c r="H58">
        <v>646.13</v>
      </c>
      <c r="I58">
        <v>2584.52</v>
      </c>
    </row>
    <row r="59" spans="1:9" x14ac:dyDescent="0.35">
      <c r="A59" t="s">
        <v>66</v>
      </c>
      <c r="B59" s="3">
        <v>45651</v>
      </c>
      <c r="C59" t="s">
        <v>1566</v>
      </c>
      <c r="D59" t="s">
        <v>2991</v>
      </c>
      <c r="E59" t="s">
        <v>3002</v>
      </c>
      <c r="F59" t="s">
        <v>3014</v>
      </c>
      <c r="G59">
        <v>9</v>
      </c>
      <c r="H59">
        <v>97.61</v>
      </c>
      <c r="I59">
        <v>878.49</v>
      </c>
    </row>
    <row r="60" spans="1:9" x14ac:dyDescent="0.35">
      <c r="A60" t="s">
        <v>67</v>
      </c>
      <c r="B60" s="3">
        <v>45681</v>
      </c>
      <c r="C60" t="s">
        <v>1567</v>
      </c>
      <c r="D60" t="s">
        <v>2989</v>
      </c>
      <c r="E60" t="s">
        <v>3001</v>
      </c>
      <c r="F60" t="s">
        <v>3015</v>
      </c>
      <c r="G60">
        <v>8</v>
      </c>
      <c r="H60">
        <v>422.53</v>
      </c>
      <c r="I60">
        <v>3380.24</v>
      </c>
    </row>
    <row r="61" spans="1:9" x14ac:dyDescent="0.35">
      <c r="A61" t="s">
        <v>68</v>
      </c>
      <c r="B61" s="3">
        <v>45754</v>
      </c>
      <c r="C61" t="s">
        <v>1568</v>
      </c>
      <c r="D61" t="s">
        <v>2991</v>
      </c>
      <c r="E61" t="s">
        <v>2997</v>
      </c>
      <c r="F61" t="s">
        <v>3014</v>
      </c>
      <c r="G61">
        <v>8</v>
      </c>
      <c r="H61">
        <v>410.49</v>
      </c>
      <c r="I61">
        <v>3283.92</v>
      </c>
    </row>
    <row r="62" spans="1:9" x14ac:dyDescent="0.35">
      <c r="A62" t="s">
        <v>69</v>
      </c>
      <c r="B62" s="3">
        <v>45754</v>
      </c>
      <c r="C62" t="s">
        <v>1569</v>
      </c>
      <c r="D62" t="s">
        <v>2991</v>
      </c>
      <c r="E62" t="s">
        <v>3002</v>
      </c>
      <c r="F62" t="s">
        <v>3014</v>
      </c>
      <c r="G62">
        <v>1</v>
      </c>
      <c r="H62">
        <v>246.67</v>
      </c>
      <c r="I62">
        <v>246.67</v>
      </c>
    </row>
    <row r="63" spans="1:9" x14ac:dyDescent="0.35">
      <c r="A63" t="s">
        <v>70</v>
      </c>
      <c r="B63" s="3">
        <v>45818</v>
      </c>
      <c r="C63" t="s">
        <v>1570</v>
      </c>
      <c r="D63" t="s">
        <v>2990</v>
      </c>
      <c r="E63" t="s">
        <v>3011</v>
      </c>
      <c r="F63" t="s">
        <v>3015</v>
      </c>
      <c r="G63">
        <v>8</v>
      </c>
      <c r="H63">
        <v>647.42999999999995</v>
      </c>
      <c r="I63">
        <v>5179.4399999999996</v>
      </c>
    </row>
    <row r="64" spans="1:9" x14ac:dyDescent="0.35">
      <c r="A64" t="s">
        <v>71</v>
      </c>
      <c r="B64" s="3">
        <v>45652</v>
      </c>
      <c r="C64" t="s">
        <v>1571</v>
      </c>
      <c r="D64" t="s">
        <v>2989</v>
      </c>
      <c r="E64" t="s">
        <v>2994</v>
      </c>
      <c r="F64" t="s">
        <v>3014</v>
      </c>
      <c r="G64">
        <v>5</v>
      </c>
      <c r="H64">
        <v>510.92</v>
      </c>
      <c r="I64">
        <v>2554.6</v>
      </c>
    </row>
    <row r="65" spans="1:9" x14ac:dyDescent="0.35">
      <c r="A65" t="s">
        <v>72</v>
      </c>
      <c r="B65" s="3">
        <v>45876</v>
      </c>
      <c r="C65" t="s">
        <v>1572</v>
      </c>
      <c r="D65" t="s">
        <v>2991</v>
      </c>
      <c r="E65" t="s">
        <v>3001</v>
      </c>
      <c r="F65" t="s">
        <v>3015</v>
      </c>
      <c r="G65">
        <v>7</v>
      </c>
      <c r="H65">
        <v>773.85</v>
      </c>
      <c r="I65">
        <v>5416.95</v>
      </c>
    </row>
    <row r="66" spans="1:9" x14ac:dyDescent="0.35">
      <c r="A66" t="s">
        <v>73</v>
      </c>
      <c r="B66" s="3">
        <v>45841</v>
      </c>
      <c r="C66" t="s">
        <v>1573</v>
      </c>
      <c r="D66" t="s">
        <v>2990</v>
      </c>
      <c r="E66" t="s">
        <v>3003</v>
      </c>
      <c r="F66" t="s">
        <v>3014</v>
      </c>
      <c r="G66">
        <v>2</v>
      </c>
      <c r="H66">
        <v>490.25</v>
      </c>
      <c r="I66">
        <v>980.5</v>
      </c>
    </row>
    <row r="67" spans="1:9" x14ac:dyDescent="0.35">
      <c r="A67" t="s">
        <v>74</v>
      </c>
      <c r="B67" s="3">
        <v>45714</v>
      </c>
      <c r="C67" t="s">
        <v>1574</v>
      </c>
      <c r="D67" t="s">
        <v>2991</v>
      </c>
      <c r="E67" t="s">
        <v>3000</v>
      </c>
      <c r="F67" t="s">
        <v>3013</v>
      </c>
      <c r="G67">
        <v>4</v>
      </c>
      <c r="H67">
        <v>560.92999999999995</v>
      </c>
      <c r="I67">
        <v>2243.7199999999998</v>
      </c>
    </row>
    <row r="68" spans="1:9" x14ac:dyDescent="0.35">
      <c r="A68" t="s">
        <v>75</v>
      </c>
      <c r="B68" s="3">
        <v>45868</v>
      </c>
      <c r="C68" t="s">
        <v>1575</v>
      </c>
      <c r="D68" t="s">
        <v>2990</v>
      </c>
      <c r="E68" t="s">
        <v>3000</v>
      </c>
      <c r="F68" t="s">
        <v>3013</v>
      </c>
      <c r="G68">
        <v>3</v>
      </c>
      <c r="H68">
        <v>394.97</v>
      </c>
      <c r="I68">
        <v>1184.9100000000001</v>
      </c>
    </row>
    <row r="69" spans="1:9" x14ac:dyDescent="0.35">
      <c r="A69" t="s">
        <v>76</v>
      </c>
      <c r="B69" s="3">
        <v>45604</v>
      </c>
      <c r="C69" t="s">
        <v>1576</v>
      </c>
      <c r="D69" t="s">
        <v>2991</v>
      </c>
      <c r="E69" t="s">
        <v>3000</v>
      </c>
      <c r="F69" t="s">
        <v>3013</v>
      </c>
      <c r="G69">
        <v>6</v>
      </c>
      <c r="H69">
        <v>815.95</v>
      </c>
      <c r="I69">
        <v>4895.7</v>
      </c>
    </row>
    <row r="70" spans="1:9" x14ac:dyDescent="0.35">
      <c r="A70" t="s">
        <v>77</v>
      </c>
      <c r="B70" s="3">
        <v>45728</v>
      </c>
      <c r="C70" t="s">
        <v>1577</v>
      </c>
      <c r="D70" t="s">
        <v>2990</v>
      </c>
      <c r="E70" t="s">
        <v>3003</v>
      </c>
      <c r="F70" t="s">
        <v>3014</v>
      </c>
      <c r="G70">
        <v>7</v>
      </c>
      <c r="H70">
        <v>792.73</v>
      </c>
      <c r="I70">
        <v>5549.11</v>
      </c>
    </row>
    <row r="71" spans="1:9" x14ac:dyDescent="0.35">
      <c r="A71" t="s">
        <v>78</v>
      </c>
      <c r="B71" s="3">
        <v>45802</v>
      </c>
      <c r="C71" t="s">
        <v>1578</v>
      </c>
      <c r="D71" t="s">
        <v>2990</v>
      </c>
      <c r="E71" t="s">
        <v>3008</v>
      </c>
      <c r="F71" t="s">
        <v>3013</v>
      </c>
      <c r="G71">
        <v>7</v>
      </c>
      <c r="H71">
        <v>459.94</v>
      </c>
      <c r="I71">
        <v>3219.58</v>
      </c>
    </row>
    <row r="72" spans="1:9" x14ac:dyDescent="0.35">
      <c r="A72" t="s">
        <v>79</v>
      </c>
      <c r="B72" s="3">
        <v>45833</v>
      </c>
      <c r="C72" t="s">
        <v>1579</v>
      </c>
      <c r="D72" t="s">
        <v>2989</v>
      </c>
      <c r="E72" t="s">
        <v>3011</v>
      </c>
      <c r="F72" t="s">
        <v>3015</v>
      </c>
      <c r="G72">
        <v>5</v>
      </c>
      <c r="H72">
        <v>280.42</v>
      </c>
      <c r="I72">
        <v>1402.1</v>
      </c>
    </row>
    <row r="73" spans="1:9" x14ac:dyDescent="0.35">
      <c r="A73" t="s">
        <v>80</v>
      </c>
      <c r="B73" s="3">
        <v>45637</v>
      </c>
      <c r="C73" t="s">
        <v>1580</v>
      </c>
      <c r="D73" t="s">
        <v>2991</v>
      </c>
      <c r="E73" t="s">
        <v>2999</v>
      </c>
      <c r="F73" t="s">
        <v>3015</v>
      </c>
      <c r="G73">
        <v>8</v>
      </c>
      <c r="H73">
        <v>194.29</v>
      </c>
      <c r="I73">
        <v>1554.32</v>
      </c>
    </row>
    <row r="74" spans="1:9" x14ac:dyDescent="0.35">
      <c r="A74" t="s">
        <v>81</v>
      </c>
      <c r="B74" s="3">
        <v>45904</v>
      </c>
      <c r="C74" t="s">
        <v>1581</v>
      </c>
      <c r="D74" t="s">
        <v>2992</v>
      </c>
      <c r="E74" t="s">
        <v>3008</v>
      </c>
      <c r="F74" t="s">
        <v>3013</v>
      </c>
      <c r="G74">
        <v>8</v>
      </c>
      <c r="H74">
        <v>331.71</v>
      </c>
      <c r="I74">
        <v>2653.68</v>
      </c>
    </row>
    <row r="75" spans="1:9" x14ac:dyDescent="0.35">
      <c r="A75" t="s">
        <v>82</v>
      </c>
      <c r="B75" s="3">
        <v>45895</v>
      </c>
      <c r="C75" t="s">
        <v>1582</v>
      </c>
      <c r="D75" t="s">
        <v>2990</v>
      </c>
      <c r="E75" t="s">
        <v>3002</v>
      </c>
      <c r="F75" t="s">
        <v>3014</v>
      </c>
      <c r="G75">
        <v>9</v>
      </c>
      <c r="H75">
        <v>534.1</v>
      </c>
      <c r="I75">
        <v>4806.8999999999996</v>
      </c>
    </row>
    <row r="76" spans="1:9" x14ac:dyDescent="0.35">
      <c r="A76" t="s">
        <v>83</v>
      </c>
      <c r="B76" s="3">
        <v>45583</v>
      </c>
      <c r="C76" t="s">
        <v>1583</v>
      </c>
      <c r="D76" t="s">
        <v>2992</v>
      </c>
      <c r="E76" t="s">
        <v>3004</v>
      </c>
      <c r="F76" t="s">
        <v>3013</v>
      </c>
      <c r="G76">
        <v>2</v>
      </c>
      <c r="H76">
        <v>854.61</v>
      </c>
      <c r="I76">
        <v>1709.22</v>
      </c>
    </row>
    <row r="77" spans="1:9" x14ac:dyDescent="0.35">
      <c r="A77" t="s">
        <v>84</v>
      </c>
      <c r="B77" s="3">
        <v>45673</v>
      </c>
      <c r="C77" t="s">
        <v>1584</v>
      </c>
      <c r="D77" t="s">
        <v>2990</v>
      </c>
      <c r="E77" t="s">
        <v>2996</v>
      </c>
      <c r="F77" t="s">
        <v>3014</v>
      </c>
      <c r="G77">
        <v>2</v>
      </c>
      <c r="H77">
        <v>787</v>
      </c>
      <c r="I77">
        <v>1574</v>
      </c>
    </row>
    <row r="78" spans="1:9" x14ac:dyDescent="0.35">
      <c r="A78" t="s">
        <v>85</v>
      </c>
      <c r="B78" s="3">
        <v>45678</v>
      </c>
      <c r="C78" t="s">
        <v>1585</v>
      </c>
      <c r="D78" t="s">
        <v>2992</v>
      </c>
      <c r="E78" t="s">
        <v>3010</v>
      </c>
      <c r="F78" t="s">
        <v>3016</v>
      </c>
      <c r="G78">
        <v>2</v>
      </c>
      <c r="H78">
        <v>946.22</v>
      </c>
      <c r="I78">
        <v>1892.44</v>
      </c>
    </row>
    <row r="79" spans="1:9" x14ac:dyDescent="0.35">
      <c r="A79" t="s">
        <v>86</v>
      </c>
      <c r="B79" s="3">
        <v>45690</v>
      </c>
      <c r="C79" t="s">
        <v>1586</v>
      </c>
      <c r="D79" t="s">
        <v>2990</v>
      </c>
      <c r="E79" t="s">
        <v>2998</v>
      </c>
      <c r="F79" t="s">
        <v>3015</v>
      </c>
      <c r="G79">
        <v>8</v>
      </c>
      <c r="H79">
        <v>709.22</v>
      </c>
      <c r="I79">
        <v>5673.76</v>
      </c>
    </row>
    <row r="80" spans="1:9" x14ac:dyDescent="0.35">
      <c r="A80" t="s">
        <v>87</v>
      </c>
      <c r="B80" s="3">
        <v>45648</v>
      </c>
      <c r="C80" t="s">
        <v>1587</v>
      </c>
      <c r="D80" t="s">
        <v>2990</v>
      </c>
      <c r="E80" t="s">
        <v>2995</v>
      </c>
      <c r="F80" t="s">
        <v>3013</v>
      </c>
      <c r="G80">
        <v>4</v>
      </c>
      <c r="H80">
        <v>612.14</v>
      </c>
      <c r="I80">
        <v>2448.56</v>
      </c>
    </row>
    <row r="81" spans="1:9" x14ac:dyDescent="0.35">
      <c r="A81" t="s">
        <v>88</v>
      </c>
      <c r="B81" s="3">
        <v>45643</v>
      </c>
      <c r="C81" t="s">
        <v>1588</v>
      </c>
      <c r="D81" t="s">
        <v>2990</v>
      </c>
      <c r="E81" t="s">
        <v>3011</v>
      </c>
      <c r="F81" t="s">
        <v>3015</v>
      </c>
      <c r="G81">
        <v>3</v>
      </c>
      <c r="H81">
        <v>646.55999999999995</v>
      </c>
      <c r="I81">
        <v>1939.68</v>
      </c>
    </row>
    <row r="82" spans="1:9" x14ac:dyDescent="0.35">
      <c r="A82" t="s">
        <v>89</v>
      </c>
      <c r="B82" s="3">
        <v>45748</v>
      </c>
      <c r="C82" t="s">
        <v>1589</v>
      </c>
      <c r="D82" t="s">
        <v>2990</v>
      </c>
      <c r="E82" t="s">
        <v>3003</v>
      </c>
      <c r="F82" t="s">
        <v>3014</v>
      </c>
      <c r="G82">
        <v>4</v>
      </c>
      <c r="H82">
        <v>548.86</v>
      </c>
      <c r="I82">
        <v>2195.44</v>
      </c>
    </row>
    <row r="83" spans="1:9" x14ac:dyDescent="0.35">
      <c r="A83" t="s">
        <v>90</v>
      </c>
      <c r="B83" s="3">
        <v>45669</v>
      </c>
      <c r="C83" t="s">
        <v>1590</v>
      </c>
      <c r="D83" t="s">
        <v>2992</v>
      </c>
      <c r="E83" t="s">
        <v>3004</v>
      </c>
      <c r="F83" t="s">
        <v>3013</v>
      </c>
      <c r="G83">
        <v>2</v>
      </c>
      <c r="H83">
        <v>128.69</v>
      </c>
      <c r="I83">
        <v>257.38</v>
      </c>
    </row>
    <row r="84" spans="1:9" x14ac:dyDescent="0.35">
      <c r="A84" t="s">
        <v>91</v>
      </c>
      <c r="B84" s="3">
        <v>45887</v>
      </c>
      <c r="C84" t="s">
        <v>1591</v>
      </c>
      <c r="D84" t="s">
        <v>2989</v>
      </c>
      <c r="E84" t="s">
        <v>3004</v>
      </c>
      <c r="F84" t="s">
        <v>3013</v>
      </c>
      <c r="G84">
        <v>6</v>
      </c>
      <c r="H84">
        <v>389.87</v>
      </c>
      <c r="I84">
        <v>2339.2199999999998</v>
      </c>
    </row>
    <row r="85" spans="1:9" x14ac:dyDescent="0.35">
      <c r="A85" t="s">
        <v>92</v>
      </c>
      <c r="B85" s="3">
        <v>45835</v>
      </c>
      <c r="C85" t="s">
        <v>1592</v>
      </c>
      <c r="D85" t="s">
        <v>2989</v>
      </c>
      <c r="E85" t="s">
        <v>2993</v>
      </c>
      <c r="F85" t="s">
        <v>3013</v>
      </c>
      <c r="G85">
        <v>2</v>
      </c>
      <c r="H85">
        <v>57.52</v>
      </c>
      <c r="I85">
        <v>115.04</v>
      </c>
    </row>
    <row r="86" spans="1:9" x14ac:dyDescent="0.35">
      <c r="A86" t="s">
        <v>93</v>
      </c>
      <c r="B86" s="3">
        <v>45850</v>
      </c>
      <c r="C86" t="s">
        <v>1593</v>
      </c>
      <c r="D86" t="s">
        <v>2991</v>
      </c>
      <c r="E86" t="s">
        <v>3011</v>
      </c>
      <c r="F86" t="s">
        <v>3015</v>
      </c>
      <c r="G86">
        <v>3</v>
      </c>
      <c r="H86">
        <v>497.83</v>
      </c>
      <c r="I86">
        <v>1493.49</v>
      </c>
    </row>
    <row r="87" spans="1:9" x14ac:dyDescent="0.35">
      <c r="A87" t="s">
        <v>94</v>
      </c>
      <c r="B87" s="3">
        <v>45651</v>
      </c>
      <c r="C87" t="s">
        <v>1594</v>
      </c>
      <c r="D87" t="s">
        <v>2991</v>
      </c>
      <c r="E87" t="s">
        <v>3011</v>
      </c>
      <c r="F87" t="s">
        <v>3015</v>
      </c>
      <c r="G87">
        <v>2</v>
      </c>
      <c r="H87">
        <v>134.44</v>
      </c>
      <c r="I87">
        <v>268.88</v>
      </c>
    </row>
    <row r="88" spans="1:9" x14ac:dyDescent="0.35">
      <c r="A88" t="s">
        <v>95</v>
      </c>
      <c r="B88" s="3">
        <v>45668</v>
      </c>
      <c r="C88" t="s">
        <v>1595</v>
      </c>
      <c r="D88" t="s">
        <v>2990</v>
      </c>
      <c r="E88" t="s">
        <v>2998</v>
      </c>
      <c r="F88" t="s">
        <v>3015</v>
      </c>
      <c r="G88">
        <v>3</v>
      </c>
      <c r="H88">
        <v>812.22</v>
      </c>
      <c r="I88">
        <v>2436.66</v>
      </c>
    </row>
    <row r="89" spans="1:9" x14ac:dyDescent="0.35">
      <c r="A89" t="s">
        <v>96</v>
      </c>
      <c r="B89" s="3">
        <v>45749</v>
      </c>
      <c r="C89" t="s">
        <v>1596</v>
      </c>
      <c r="D89" t="s">
        <v>2992</v>
      </c>
      <c r="E89" t="s">
        <v>3007</v>
      </c>
      <c r="F89" t="s">
        <v>3016</v>
      </c>
      <c r="G89">
        <v>1</v>
      </c>
      <c r="H89">
        <v>111.26</v>
      </c>
      <c r="I89">
        <v>111.26</v>
      </c>
    </row>
    <row r="90" spans="1:9" x14ac:dyDescent="0.35">
      <c r="A90" t="s">
        <v>97</v>
      </c>
      <c r="B90" s="3">
        <v>45664</v>
      </c>
      <c r="C90" t="s">
        <v>1597</v>
      </c>
      <c r="D90" t="s">
        <v>2989</v>
      </c>
      <c r="E90" t="s">
        <v>3001</v>
      </c>
      <c r="F90" t="s">
        <v>3015</v>
      </c>
      <c r="G90">
        <v>1</v>
      </c>
      <c r="H90">
        <v>346.95</v>
      </c>
      <c r="I90">
        <v>346.95</v>
      </c>
    </row>
    <row r="91" spans="1:9" x14ac:dyDescent="0.35">
      <c r="A91" t="s">
        <v>98</v>
      </c>
      <c r="B91" s="3">
        <v>45750</v>
      </c>
      <c r="C91" t="s">
        <v>1598</v>
      </c>
      <c r="D91" t="s">
        <v>2990</v>
      </c>
      <c r="E91" t="s">
        <v>3007</v>
      </c>
      <c r="F91" t="s">
        <v>3016</v>
      </c>
      <c r="G91">
        <v>1</v>
      </c>
      <c r="H91">
        <v>262.02</v>
      </c>
      <c r="I91">
        <v>262.02</v>
      </c>
    </row>
    <row r="92" spans="1:9" x14ac:dyDescent="0.35">
      <c r="A92" t="s">
        <v>99</v>
      </c>
      <c r="B92" s="3">
        <v>45681</v>
      </c>
      <c r="C92" t="s">
        <v>1599</v>
      </c>
      <c r="D92" t="s">
        <v>2990</v>
      </c>
      <c r="E92" t="s">
        <v>3000</v>
      </c>
      <c r="F92" t="s">
        <v>3013</v>
      </c>
      <c r="G92">
        <v>10</v>
      </c>
      <c r="H92">
        <v>149.93</v>
      </c>
      <c r="I92">
        <v>1499.3</v>
      </c>
    </row>
    <row r="93" spans="1:9" x14ac:dyDescent="0.35">
      <c r="A93" t="s">
        <v>100</v>
      </c>
      <c r="B93" s="3">
        <v>45827</v>
      </c>
      <c r="C93" t="s">
        <v>1600</v>
      </c>
      <c r="D93" t="s">
        <v>2991</v>
      </c>
      <c r="E93" t="s">
        <v>3003</v>
      </c>
      <c r="F93" t="s">
        <v>3014</v>
      </c>
      <c r="G93">
        <v>10</v>
      </c>
      <c r="H93">
        <v>263.69</v>
      </c>
      <c r="I93">
        <v>2636.9</v>
      </c>
    </row>
    <row r="94" spans="1:9" x14ac:dyDescent="0.35">
      <c r="A94" t="s">
        <v>101</v>
      </c>
      <c r="B94" s="3">
        <v>45772</v>
      </c>
      <c r="C94" t="s">
        <v>1601</v>
      </c>
      <c r="D94" t="s">
        <v>2990</v>
      </c>
      <c r="E94" t="s">
        <v>3012</v>
      </c>
      <c r="F94" t="s">
        <v>3016</v>
      </c>
      <c r="G94">
        <v>1</v>
      </c>
      <c r="H94">
        <v>491.81</v>
      </c>
      <c r="I94">
        <v>491.81</v>
      </c>
    </row>
    <row r="95" spans="1:9" x14ac:dyDescent="0.35">
      <c r="A95" t="s">
        <v>102</v>
      </c>
      <c r="B95" s="3">
        <v>45838</v>
      </c>
      <c r="C95" t="s">
        <v>1602</v>
      </c>
      <c r="D95" t="s">
        <v>2989</v>
      </c>
      <c r="E95" t="s">
        <v>3010</v>
      </c>
      <c r="F95" t="s">
        <v>3016</v>
      </c>
      <c r="G95">
        <v>2</v>
      </c>
      <c r="H95">
        <v>554.03</v>
      </c>
      <c r="I95">
        <v>1108.06</v>
      </c>
    </row>
    <row r="96" spans="1:9" x14ac:dyDescent="0.35">
      <c r="A96" t="s">
        <v>103</v>
      </c>
      <c r="B96" s="3">
        <v>45658</v>
      </c>
      <c r="C96" t="s">
        <v>1603</v>
      </c>
      <c r="D96" t="s">
        <v>2992</v>
      </c>
      <c r="E96" t="s">
        <v>3000</v>
      </c>
      <c r="F96" t="s">
        <v>3013</v>
      </c>
      <c r="G96">
        <v>10</v>
      </c>
      <c r="H96">
        <v>408.63</v>
      </c>
      <c r="I96">
        <v>4086.3</v>
      </c>
    </row>
    <row r="97" spans="1:9" x14ac:dyDescent="0.35">
      <c r="A97" t="s">
        <v>104</v>
      </c>
      <c r="B97" s="3">
        <v>45586</v>
      </c>
      <c r="C97" t="s">
        <v>1604</v>
      </c>
      <c r="D97" t="s">
        <v>2989</v>
      </c>
      <c r="E97" t="s">
        <v>2997</v>
      </c>
      <c r="F97" t="s">
        <v>3014</v>
      </c>
      <c r="G97">
        <v>8</v>
      </c>
      <c r="H97">
        <v>79.209999999999994</v>
      </c>
      <c r="I97">
        <v>633.67999999999995</v>
      </c>
    </row>
    <row r="98" spans="1:9" x14ac:dyDescent="0.35">
      <c r="A98" t="s">
        <v>105</v>
      </c>
      <c r="B98" s="3">
        <v>45878</v>
      </c>
      <c r="C98" t="s">
        <v>1605</v>
      </c>
      <c r="D98" t="s">
        <v>2991</v>
      </c>
      <c r="E98" t="s">
        <v>3012</v>
      </c>
      <c r="F98" t="s">
        <v>3016</v>
      </c>
      <c r="G98">
        <v>1</v>
      </c>
      <c r="H98">
        <v>343.93</v>
      </c>
      <c r="I98">
        <v>343.93</v>
      </c>
    </row>
    <row r="99" spans="1:9" x14ac:dyDescent="0.35">
      <c r="A99" t="s">
        <v>106</v>
      </c>
      <c r="B99" s="3">
        <v>45646</v>
      </c>
      <c r="C99" t="s">
        <v>1606</v>
      </c>
      <c r="D99" t="s">
        <v>2990</v>
      </c>
      <c r="E99" t="s">
        <v>3008</v>
      </c>
      <c r="F99" t="s">
        <v>3013</v>
      </c>
      <c r="G99">
        <v>6</v>
      </c>
      <c r="H99">
        <v>638.41</v>
      </c>
      <c r="I99">
        <v>3830.46</v>
      </c>
    </row>
    <row r="100" spans="1:9" x14ac:dyDescent="0.35">
      <c r="A100" t="s">
        <v>107</v>
      </c>
      <c r="B100" s="3">
        <v>45673</v>
      </c>
      <c r="C100" t="s">
        <v>1607</v>
      </c>
      <c r="D100" t="s">
        <v>2991</v>
      </c>
      <c r="E100" t="s">
        <v>3003</v>
      </c>
      <c r="F100" t="s">
        <v>3014</v>
      </c>
      <c r="G100">
        <v>2</v>
      </c>
      <c r="H100">
        <v>12.86</v>
      </c>
      <c r="I100">
        <v>25.72</v>
      </c>
    </row>
    <row r="101" spans="1:9" x14ac:dyDescent="0.35">
      <c r="A101" t="s">
        <v>108</v>
      </c>
      <c r="B101" s="3">
        <v>45666</v>
      </c>
      <c r="C101" t="s">
        <v>1608</v>
      </c>
      <c r="D101" t="s">
        <v>2989</v>
      </c>
      <c r="E101" t="s">
        <v>3003</v>
      </c>
      <c r="F101" t="s">
        <v>3014</v>
      </c>
      <c r="G101">
        <v>4</v>
      </c>
      <c r="H101">
        <v>909.63</v>
      </c>
      <c r="I101">
        <v>3638.52</v>
      </c>
    </row>
    <row r="102" spans="1:9" x14ac:dyDescent="0.35">
      <c r="A102" t="s">
        <v>109</v>
      </c>
      <c r="B102" s="3">
        <v>45643</v>
      </c>
      <c r="C102" t="s">
        <v>1609</v>
      </c>
      <c r="D102" t="s">
        <v>2991</v>
      </c>
      <c r="E102" t="s">
        <v>3010</v>
      </c>
      <c r="F102" t="s">
        <v>3016</v>
      </c>
      <c r="G102">
        <v>7</v>
      </c>
      <c r="H102">
        <v>866.36</v>
      </c>
      <c r="I102">
        <v>6064.52</v>
      </c>
    </row>
    <row r="103" spans="1:9" x14ac:dyDescent="0.35">
      <c r="A103" t="s">
        <v>110</v>
      </c>
      <c r="B103" s="3">
        <v>45567</v>
      </c>
      <c r="C103" t="s">
        <v>1610</v>
      </c>
      <c r="D103" t="s">
        <v>2990</v>
      </c>
      <c r="E103" t="s">
        <v>3004</v>
      </c>
      <c r="F103" t="s">
        <v>3013</v>
      </c>
      <c r="G103">
        <v>7</v>
      </c>
      <c r="H103">
        <v>459.23</v>
      </c>
      <c r="I103">
        <v>3214.61</v>
      </c>
    </row>
    <row r="104" spans="1:9" x14ac:dyDescent="0.35">
      <c r="A104" t="s">
        <v>111</v>
      </c>
      <c r="B104" s="3">
        <v>45878</v>
      </c>
      <c r="C104" t="s">
        <v>1611</v>
      </c>
      <c r="D104" t="s">
        <v>2990</v>
      </c>
      <c r="E104" t="s">
        <v>3002</v>
      </c>
      <c r="F104" t="s">
        <v>3014</v>
      </c>
      <c r="G104">
        <v>7</v>
      </c>
      <c r="H104">
        <v>872.55</v>
      </c>
      <c r="I104">
        <v>6107.85</v>
      </c>
    </row>
    <row r="105" spans="1:9" x14ac:dyDescent="0.35">
      <c r="A105" t="s">
        <v>112</v>
      </c>
      <c r="B105" s="3">
        <v>45567</v>
      </c>
      <c r="C105" t="s">
        <v>1612</v>
      </c>
      <c r="D105" t="s">
        <v>2992</v>
      </c>
      <c r="E105" t="s">
        <v>3009</v>
      </c>
      <c r="F105" t="s">
        <v>3016</v>
      </c>
      <c r="G105">
        <v>7</v>
      </c>
      <c r="H105">
        <v>443.07</v>
      </c>
      <c r="I105">
        <v>3101.49</v>
      </c>
    </row>
    <row r="106" spans="1:9" x14ac:dyDescent="0.35">
      <c r="A106" t="s">
        <v>113</v>
      </c>
      <c r="B106" s="3">
        <v>45693</v>
      </c>
      <c r="C106" t="s">
        <v>1613</v>
      </c>
      <c r="D106" t="s">
        <v>2991</v>
      </c>
      <c r="E106" t="s">
        <v>2997</v>
      </c>
      <c r="F106" t="s">
        <v>3014</v>
      </c>
      <c r="G106">
        <v>8</v>
      </c>
      <c r="H106">
        <v>117.67</v>
      </c>
      <c r="I106">
        <v>941.36</v>
      </c>
    </row>
    <row r="107" spans="1:9" x14ac:dyDescent="0.35">
      <c r="A107" t="s">
        <v>114</v>
      </c>
      <c r="B107" s="3">
        <v>45604</v>
      </c>
      <c r="C107" t="s">
        <v>1614</v>
      </c>
      <c r="D107" t="s">
        <v>2992</v>
      </c>
      <c r="E107" t="s">
        <v>3010</v>
      </c>
      <c r="F107" t="s">
        <v>3016</v>
      </c>
      <c r="G107">
        <v>5</v>
      </c>
      <c r="H107">
        <v>900.54</v>
      </c>
      <c r="I107">
        <v>4502.7</v>
      </c>
    </row>
    <row r="108" spans="1:9" x14ac:dyDescent="0.35">
      <c r="A108" t="s">
        <v>115</v>
      </c>
      <c r="B108" s="3">
        <v>45741</v>
      </c>
      <c r="C108" t="s">
        <v>1615</v>
      </c>
      <c r="D108" t="s">
        <v>2990</v>
      </c>
      <c r="E108" t="s">
        <v>3009</v>
      </c>
      <c r="F108" t="s">
        <v>3016</v>
      </c>
      <c r="G108">
        <v>7</v>
      </c>
      <c r="H108">
        <v>945.07</v>
      </c>
      <c r="I108">
        <v>6615.49</v>
      </c>
    </row>
    <row r="109" spans="1:9" x14ac:dyDescent="0.35">
      <c r="A109" t="s">
        <v>116</v>
      </c>
      <c r="B109" s="3">
        <v>45726</v>
      </c>
      <c r="C109" t="s">
        <v>1616</v>
      </c>
      <c r="D109" t="s">
        <v>2992</v>
      </c>
      <c r="E109" t="s">
        <v>2996</v>
      </c>
      <c r="F109" t="s">
        <v>3014</v>
      </c>
      <c r="G109">
        <v>8</v>
      </c>
      <c r="H109">
        <v>42.59</v>
      </c>
      <c r="I109">
        <v>340.72</v>
      </c>
    </row>
    <row r="110" spans="1:9" x14ac:dyDescent="0.35">
      <c r="A110" t="s">
        <v>117</v>
      </c>
      <c r="B110" s="3">
        <v>45794</v>
      </c>
      <c r="C110" t="s">
        <v>1617</v>
      </c>
      <c r="D110" t="s">
        <v>2991</v>
      </c>
      <c r="E110" t="s">
        <v>3003</v>
      </c>
      <c r="F110" t="s">
        <v>3014</v>
      </c>
      <c r="G110">
        <v>6</v>
      </c>
      <c r="H110">
        <v>181.22</v>
      </c>
      <c r="I110">
        <v>1087.32</v>
      </c>
    </row>
    <row r="111" spans="1:9" x14ac:dyDescent="0.35">
      <c r="A111" t="s">
        <v>118</v>
      </c>
      <c r="B111" s="3">
        <v>45610</v>
      </c>
      <c r="C111" t="s">
        <v>1618</v>
      </c>
      <c r="D111" t="s">
        <v>2992</v>
      </c>
      <c r="E111" t="s">
        <v>2995</v>
      </c>
      <c r="F111" t="s">
        <v>3013</v>
      </c>
      <c r="G111">
        <v>2</v>
      </c>
      <c r="H111">
        <v>946.47</v>
      </c>
      <c r="I111">
        <v>1892.94</v>
      </c>
    </row>
    <row r="112" spans="1:9" x14ac:dyDescent="0.35">
      <c r="A112" t="s">
        <v>119</v>
      </c>
      <c r="B112" s="3">
        <v>45622</v>
      </c>
      <c r="C112" t="s">
        <v>1619</v>
      </c>
      <c r="D112" t="s">
        <v>2989</v>
      </c>
      <c r="E112" t="s">
        <v>2998</v>
      </c>
      <c r="F112" t="s">
        <v>3015</v>
      </c>
      <c r="G112">
        <v>3</v>
      </c>
      <c r="H112">
        <v>405.49</v>
      </c>
      <c r="I112">
        <v>1216.47</v>
      </c>
    </row>
    <row r="113" spans="1:9" x14ac:dyDescent="0.35">
      <c r="A113" t="s">
        <v>120</v>
      </c>
      <c r="B113" s="3">
        <v>45718</v>
      </c>
      <c r="C113" t="s">
        <v>1620</v>
      </c>
      <c r="D113" t="s">
        <v>2990</v>
      </c>
      <c r="E113" t="s">
        <v>2994</v>
      </c>
      <c r="F113" t="s">
        <v>3014</v>
      </c>
      <c r="G113">
        <v>5</v>
      </c>
      <c r="H113">
        <v>708.53</v>
      </c>
      <c r="I113">
        <v>3542.65</v>
      </c>
    </row>
    <row r="114" spans="1:9" x14ac:dyDescent="0.35">
      <c r="A114" t="s">
        <v>121</v>
      </c>
      <c r="B114" s="3">
        <v>45597</v>
      </c>
      <c r="C114" t="s">
        <v>1621</v>
      </c>
      <c r="D114" t="s">
        <v>2991</v>
      </c>
      <c r="E114" t="s">
        <v>2993</v>
      </c>
      <c r="F114" t="s">
        <v>3013</v>
      </c>
      <c r="G114">
        <v>5</v>
      </c>
      <c r="H114">
        <v>972.33</v>
      </c>
      <c r="I114">
        <v>4861.6499999999996</v>
      </c>
    </row>
    <row r="115" spans="1:9" x14ac:dyDescent="0.35">
      <c r="A115" t="s">
        <v>122</v>
      </c>
      <c r="B115" s="3">
        <v>45899</v>
      </c>
      <c r="C115" t="s">
        <v>1622</v>
      </c>
      <c r="D115" t="s">
        <v>2989</v>
      </c>
      <c r="E115" t="s">
        <v>3008</v>
      </c>
      <c r="F115" t="s">
        <v>3013</v>
      </c>
      <c r="G115">
        <v>6</v>
      </c>
      <c r="H115">
        <v>749.14</v>
      </c>
      <c r="I115">
        <v>4494.84</v>
      </c>
    </row>
    <row r="116" spans="1:9" x14ac:dyDescent="0.35">
      <c r="A116" t="s">
        <v>123</v>
      </c>
      <c r="B116" s="3">
        <v>45749</v>
      </c>
      <c r="C116" t="s">
        <v>1623</v>
      </c>
      <c r="D116" t="s">
        <v>2990</v>
      </c>
      <c r="E116" t="s">
        <v>3010</v>
      </c>
      <c r="F116" t="s">
        <v>3016</v>
      </c>
      <c r="G116">
        <v>4</v>
      </c>
      <c r="H116">
        <v>399.87</v>
      </c>
      <c r="I116">
        <v>1599.48</v>
      </c>
    </row>
    <row r="117" spans="1:9" x14ac:dyDescent="0.35">
      <c r="A117" t="s">
        <v>124</v>
      </c>
      <c r="B117" s="3">
        <v>45853</v>
      </c>
      <c r="C117" t="s">
        <v>1624</v>
      </c>
      <c r="D117" t="s">
        <v>2991</v>
      </c>
      <c r="E117" t="s">
        <v>2996</v>
      </c>
      <c r="F117" t="s">
        <v>3014</v>
      </c>
      <c r="G117">
        <v>8</v>
      </c>
      <c r="H117">
        <v>324.04000000000002</v>
      </c>
      <c r="I117">
        <v>2592.3200000000002</v>
      </c>
    </row>
    <row r="118" spans="1:9" x14ac:dyDescent="0.35">
      <c r="A118" t="s">
        <v>125</v>
      </c>
      <c r="B118" s="3">
        <v>45898</v>
      </c>
      <c r="C118" t="s">
        <v>1625</v>
      </c>
      <c r="D118" t="s">
        <v>2992</v>
      </c>
      <c r="E118" t="s">
        <v>3005</v>
      </c>
      <c r="F118" t="s">
        <v>3015</v>
      </c>
      <c r="G118">
        <v>7</v>
      </c>
      <c r="H118">
        <v>639.35</v>
      </c>
      <c r="I118">
        <v>4475.45</v>
      </c>
    </row>
    <row r="119" spans="1:9" x14ac:dyDescent="0.35">
      <c r="A119" t="s">
        <v>126</v>
      </c>
      <c r="B119" s="3">
        <v>45612</v>
      </c>
      <c r="C119" t="s">
        <v>1626</v>
      </c>
      <c r="D119" t="s">
        <v>2992</v>
      </c>
      <c r="E119" t="s">
        <v>3001</v>
      </c>
      <c r="F119" t="s">
        <v>3015</v>
      </c>
      <c r="G119">
        <v>6</v>
      </c>
      <c r="H119">
        <v>663.42</v>
      </c>
      <c r="I119">
        <v>3980.52</v>
      </c>
    </row>
    <row r="120" spans="1:9" x14ac:dyDescent="0.35">
      <c r="A120" t="s">
        <v>127</v>
      </c>
      <c r="B120" s="3">
        <v>45816</v>
      </c>
      <c r="C120" t="s">
        <v>1627</v>
      </c>
      <c r="D120" t="s">
        <v>2989</v>
      </c>
      <c r="E120" t="s">
        <v>3001</v>
      </c>
      <c r="F120" t="s">
        <v>3015</v>
      </c>
      <c r="G120">
        <v>5</v>
      </c>
      <c r="H120">
        <v>862.54</v>
      </c>
      <c r="I120">
        <v>4312.7</v>
      </c>
    </row>
    <row r="121" spans="1:9" x14ac:dyDescent="0.35">
      <c r="A121" t="s">
        <v>128</v>
      </c>
      <c r="B121" s="3">
        <v>45708</v>
      </c>
      <c r="C121" t="s">
        <v>1628</v>
      </c>
      <c r="D121" t="s">
        <v>2990</v>
      </c>
      <c r="E121" t="s">
        <v>2995</v>
      </c>
      <c r="F121" t="s">
        <v>3013</v>
      </c>
      <c r="G121">
        <v>6</v>
      </c>
      <c r="H121">
        <v>619.89</v>
      </c>
      <c r="I121">
        <v>3719.34</v>
      </c>
    </row>
    <row r="122" spans="1:9" x14ac:dyDescent="0.35">
      <c r="A122" t="s">
        <v>129</v>
      </c>
      <c r="B122" s="3">
        <v>45800</v>
      </c>
      <c r="C122" t="s">
        <v>1629</v>
      </c>
      <c r="D122" t="s">
        <v>2989</v>
      </c>
      <c r="E122" t="s">
        <v>2996</v>
      </c>
      <c r="F122" t="s">
        <v>3014</v>
      </c>
      <c r="G122">
        <v>7</v>
      </c>
      <c r="H122">
        <v>963.24</v>
      </c>
      <c r="I122">
        <v>6742.68</v>
      </c>
    </row>
    <row r="123" spans="1:9" x14ac:dyDescent="0.35">
      <c r="A123" t="s">
        <v>130</v>
      </c>
      <c r="B123" s="3">
        <v>45706</v>
      </c>
      <c r="C123" t="s">
        <v>1630</v>
      </c>
      <c r="D123" t="s">
        <v>2990</v>
      </c>
      <c r="E123" t="s">
        <v>3010</v>
      </c>
      <c r="F123" t="s">
        <v>3016</v>
      </c>
      <c r="G123">
        <v>9</v>
      </c>
      <c r="H123">
        <v>782.34</v>
      </c>
      <c r="I123">
        <v>7041.06</v>
      </c>
    </row>
    <row r="124" spans="1:9" x14ac:dyDescent="0.35">
      <c r="A124" t="s">
        <v>131</v>
      </c>
      <c r="B124" s="3">
        <v>45878</v>
      </c>
      <c r="C124" t="s">
        <v>1631</v>
      </c>
      <c r="D124" t="s">
        <v>2991</v>
      </c>
      <c r="E124" t="s">
        <v>3000</v>
      </c>
      <c r="F124" t="s">
        <v>3013</v>
      </c>
      <c r="G124">
        <v>8</v>
      </c>
      <c r="H124">
        <v>478.07</v>
      </c>
      <c r="I124">
        <v>3824.56</v>
      </c>
    </row>
    <row r="125" spans="1:9" x14ac:dyDescent="0.35">
      <c r="A125" t="s">
        <v>132</v>
      </c>
      <c r="B125" s="3">
        <v>45854</v>
      </c>
      <c r="C125" t="s">
        <v>1632</v>
      </c>
      <c r="D125" t="s">
        <v>2989</v>
      </c>
      <c r="E125" t="s">
        <v>3001</v>
      </c>
      <c r="F125" t="s">
        <v>3015</v>
      </c>
      <c r="G125">
        <v>4</v>
      </c>
      <c r="H125">
        <v>803.13</v>
      </c>
      <c r="I125">
        <v>3212.52</v>
      </c>
    </row>
    <row r="126" spans="1:9" x14ac:dyDescent="0.35">
      <c r="A126" t="s">
        <v>133</v>
      </c>
      <c r="B126" s="3">
        <v>45882</v>
      </c>
      <c r="C126" t="s">
        <v>1633</v>
      </c>
      <c r="D126" t="s">
        <v>2990</v>
      </c>
      <c r="E126" t="s">
        <v>2993</v>
      </c>
      <c r="F126" t="s">
        <v>3013</v>
      </c>
      <c r="G126">
        <v>4</v>
      </c>
      <c r="H126">
        <v>58.15</v>
      </c>
      <c r="I126">
        <v>232.6</v>
      </c>
    </row>
    <row r="127" spans="1:9" x14ac:dyDescent="0.35">
      <c r="A127" t="s">
        <v>134</v>
      </c>
      <c r="B127" s="3">
        <v>45578</v>
      </c>
      <c r="C127" t="s">
        <v>1634</v>
      </c>
      <c r="D127" t="s">
        <v>2991</v>
      </c>
      <c r="E127" t="s">
        <v>2998</v>
      </c>
      <c r="F127" t="s">
        <v>3015</v>
      </c>
      <c r="G127">
        <v>7</v>
      </c>
      <c r="H127">
        <v>373.3</v>
      </c>
      <c r="I127">
        <v>2613.1</v>
      </c>
    </row>
    <row r="128" spans="1:9" x14ac:dyDescent="0.35">
      <c r="A128" t="s">
        <v>135</v>
      </c>
      <c r="B128" s="3">
        <v>45581</v>
      </c>
      <c r="C128" t="s">
        <v>1635</v>
      </c>
      <c r="D128" t="s">
        <v>2989</v>
      </c>
      <c r="E128" t="s">
        <v>3008</v>
      </c>
      <c r="F128" t="s">
        <v>3013</v>
      </c>
      <c r="G128">
        <v>10</v>
      </c>
      <c r="H128">
        <v>703.14</v>
      </c>
      <c r="I128">
        <v>7031.4</v>
      </c>
    </row>
    <row r="129" spans="1:9" x14ac:dyDescent="0.35">
      <c r="A129" t="s">
        <v>136</v>
      </c>
      <c r="B129" s="3">
        <v>45812</v>
      </c>
      <c r="C129" t="s">
        <v>1636</v>
      </c>
      <c r="D129" t="s">
        <v>2992</v>
      </c>
      <c r="E129" t="s">
        <v>3005</v>
      </c>
      <c r="F129" t="s">
        <v>3015</v>
      </c>
      <c r="G129">
        <v>8</v>
      </c>
      <c r="H129">
        <v>52.74</v>
      </c>
      <c r="I129">
        <v>421.92</v>
      </c>
    </row>
    <row r="130" spans="1:9" x14ac:dyDescent="0.35">
      <c r="A130" t="s">
        <v>137</v>
      </c>
      <c r="B130" s="3">
        <v>45763</v>
      </c>
      <c r="C130" t="s">
        <v>1637</v>
      </c>
      <c r="D130" t="s">
        <v>2991</v>
      </c>
      <c r="E130" t="s">
        <v>3010</v>
      </c>
      <c r="F130" t="s">
        <v>3016</v>
      </c>
      <c r="G130">
        <v>10</v>
      </c>
      <c r="H130">
        <v>218.8</v>
      </c>
      <c r="I130">
        <v>2188</v>
      </c>
    </row>
    <row r="131" spans="1:9" x14ac:dyDescent="0.35">
      <c r="A131" t="s">
        <v>138</v>
      </c>
      <c r="B131" s="3">
        <v>45770</v>
      </c>
      <c r="C131" t="s">
        <v>1638</v>
      </c>
      <c r="D131" t="s">
        <v>2989</v>
      </c>
      <c r="E131" t="s">
        <v>3005</v>
      </c>
      <c r="F131" t="s">
        <v>3015</v>
      </c>
      <c r="G131">
        <v>3</v>
      </c>
      <c r="H131">
        <v>61</v>
      </c>
      <c r="I131">
        <v>183</v>
      </c>
    </row>
    <row r="132" spans="1:9" x14ac:dyDescent="0.35">
      <c r="A132" t="s">
        <v>139</v>
      </c>
      <c r="B132" s="3">
        <v>45656</v>
      </c>
      <c r="C132" t="s">
        <v>1639</v>
      </c>
      <c r="D132" t="s">
        <v>2990</v>
      </c>
      <c r="E132" t="s">
        <v>2996</v>
      </c>
      <c r="F132" t="s">
        <v>3014</v>
      </c>
      <c r="G132">
        <v>10</v>
      </c>
      <c r="H132">
        <v>586.35</v>
      </c>
      <c r="I132">
        <v>5863.5</v>
      </c>
    </row>
    <row r="133" spans="1:9" x14ac:dyDescent="0.35">
      <c r="A133" t="s">
        <v>140</v>
      </c>
      <c r="B133" s="3">
        <v>45824</v>
      </c>
      <c r="C133" t="s">
        <v>1640</v>
      </c>
      <c r="D133" t="s">
        <v>2990</v>
      </c>
      <c r="E133" t="s">
        <v>3007</v>
      </c>
      <c r="F133" t="s">
        <v>3016</v>
      </c>
      <c r="G133">
        <v>7</v>
      </c>
      <c r="H133">
        <v>413.33</v>
      </c>
      <c r="I133">
        <v>2893.31</v>
      </c>
    </row>
    <row r="134" spans="1:9" x14ac:dyDescent="0.35">
      <c r="A134" t="s">
        <v>141</v>
      </c>
      <c r="B134" s="3">
        <v>45707</v>
      </c>
      <c r="C134" t="s">
        <v>1641</v>
      </c>
      <c r="D134" t="s">
        <v>2990</v>
      </c>
      <c r="E134" t="s">
        <v>3012</v>
      </c>
      <c r="F134" t="s">
        <v>3016</v>
      </c>
      <c r="G134">
        <v>9</v>
      </c>
      <c r="H134">
        <v>125.41</v>
      </c>
      <c r="I134">
        <v>1128.69</v>
      </c>
    </row>
    <row r="135" spans="1:9" x14ac:dyDescent="0.35">
      <c r="A135" t="s">
        <v>142</v>
      </c>
      <c r="B135" s="3">
        <v>45889</v>
      </c>
      <c r="C135" t="s">
        <v>1642</v>
      </c>
      <c r="D135" t="s">
        <v>2989</v>
      </c>
      <c r="E135" t="s">
        <v>3008</v>
      </c>
      <c r="F135" t="s">
        <v>3013</v>
      </c>
      <c r="G135">
        <v>10</v>
      </c>
      <c r="H135">
        <v>661.04</v>
      </c>
      <c r="I135">
        <v>6610.4</v>
      </c>
    </row>
    <row r="136" spans="1:9" x14ac:dyDescent="0.35">
      <c r="A136" t="s">
        <v>143</v>
      </c>
      <c r="B136" s="3">
        <v>45659</v>
      </c>
      <c r="C136" t="s">
        <v>1643</v>
      </c>
      <c r="D136" t="s">
        <v>2989</v>
      </c>
      <c r="E136" t="s">
        <v>3008</v>
      </c>
      <c r="F136" t="s">
        <v>3013</v>
      </c>
      <c r="G136">
        <v>8</v>
      </c>
      <c r="H136">
        <v>292.38</v>
      </c>
      <c r="I136">
        <v>2339.04</v>
      </c>
    </row>
    <row r="137" spans="1:9" x14ac:dyDescent="0.35">
      <c r="A137" t="s">
        <v>144</v>
      </c>
      <c r="B137" s="3">
        <v>45847</v>
      </c>
      <c r="C137" t="s">
        <v>1644</v>
      </c>
      <c r="D137" t="s">
        <v>2992</v>
      </c>
      <c r="E137" t="s">
        <v>3009</v>
      </c>
      <c r="F137" t="s">
        <v>3016</v>
      </c>
      <c r="G137">
        <v>4</v>
      </c>
      <c r="H137">
        <v>989.89</v>
      </c>
      <c r="I137">
        <v>3959.56</v>
      </c>
    </row>
    <row r="138" spans="1:9" x14ac:dyDescent="0.35">
      <c r="A138" t="s">
        <v>145</v>
      </c>
      <c r="B138" s="3">
        <v>45896</v>
      </c>
      <c r="C138" t="s">
        <v>1645</v>
      </c>
      <c r="D138" t="s">
        <v>2991</v>
      </c>
      <c r="E138" t="s">
        <v>2997</v>
      </c>
      <c r="F138" t="s">
        <v>3014</v>
      </c>
      <c r="G138">
        <v>6</v>
      </c>
      <c r="H138">
        <v>735.62</v>
      </c>
      <c r="I138">
        <v>4413.72</v>
      </c>
    </row>
    <row r="139" spans="1:9" x14ac:dyDescent="0.35">
      <c r="A139" t="s">
        <v>146</v>
      </c>
      <c r="B139" s="3">
        <v>45678</v>
      </c>
      <c r="C139" t="s">
        <v>1646</v>
      </c>
      <c r="D139" t="s">
        <v>2989</v>
      </c>
      <c r="E139" t="s">
        <v>3000</v>
      </c>
      <c r="F139" t="s">
        <v>3013</v>
      </c>
      <c r="G139">
        <v>6</v>
      </c>
      <c r="H139">
        <v>141.22</v>
      </c>
      <c r="I139">
        <v>847.32</v>
      </c>
    </row>
    <row r="140" spans="1:9" x14ac:dyDescent="0.35">
      <c r="A140" t="s">
        <v>147</v>
      </c>
      <c r="B140" s="3">
        <v>45891</v>
      </c>
      <c r="C140" t="s">
        <v>1647</v>
      </c>
      <c r="D140" t="s">
        <v>2991</v>
      </c>
      <c r="E140" t="s">
        <v>2997</v>
      </c>
      <c r="F140" t="s">
        <v>3014</v>
      </c>
      <c r="G140">
        <v>5</v>
      </c>
      <c r="H140">
        <v>121.12</v>
      </c>
      <c r="I140">
        <v>605.6</v>
      </c>
    </row>
    <row r="141" spans="1:9" x14ac:dyDescent="0.35">
      <c r="A141" t="s">
        <v>148</v>
      </c>
      <c r="B141" s="3">
        <v>45608</v>
      </c>
      <c r="C141" t="s">
        <v>1648</v>
      </c>
      <c r="D141" t="s">
        <v>2989</v>
      </c>
      <c r="E141" t="s">
        <v>3000</v>
      </c>
      <c r="F141" t="s">
        <v>3013</v>
      </c>
      <c r="G141">
        <v>1</v>
      </c>
      <c r="H141">
        <v>380.88</v>
      </c>
      <c r="I141">
        <v>380.88</v>
      </c>
    </row>
    <row r="142" spans="1:9" x14ac:dyDescent="0.35">
      <c r="A142" t="s">
        <v>149</v>
      </c>
      <c r="B142" s="3">
        <v>45768</v>
      </c>
      <c r="C142" t="s">
        <v>1649</v>
      </c>
      <c r="D142" t="s">
        <v>2989</v>
      </c>
      <c r="E142" t="s">
        <v>3008</v>
      </c>
      <c r="F142" t="s">
        <v>3013</v>
      </c>
      <c r="G142">
        <v>4</v>
      </c>
      <c r="H142">
        <v>789.42</v>
      </c>
      <c r="I142">
        <v>3157.68</v>
      </c>
    </row>
    <row r="143" spans="1:9" x14ac:dyDescent="0.35">
      <c r="A143" t="s">
        <v>150</v>
      </c>
      <c r="B143" s="3">
        <v>45657</v>
      </c>
      <c r="C143" t="s">
        <v>1650</v>
      </c>
      <c r="D143" t="s">
        <v>2992</v>
      </c>
      <c r="E143" t="s">
        <v>3010</v>
      </c>
      <c r="F143" t="s">
        <v>3016</v>
      </c>
      <c r="G143">
        <v>5</v>
      </c>
      <c r="H143">
        <v>969.01</v>
      </c>
      <c r="I143">
        <v>4845.05</v>
      </c>
    </row>
    <row r="144" spans="1:9" x14ac:dyDescent="0.35">
      <c r="A144" t="s">
        <v>151</v>
      </c>
      <c r="B144" s="3">
        <v>45703</v>
      </c>
      <c r="C144" t="s">
        <v>1651</v>
      </c>
      <c r="D144" t="s">
        <v>2991</v>
      </c>
      <c r="E144" t="s">
        <v>3003</v>
      </c>
      <c r="F144" t="s">
        <v>3014</v>
      </c>
      <c r="G144">
        <v>7</v>
      </c>
      <c r="H144">
        <v>679.21</v>
      </c>
      <c r="I144">
        <v>4754.47</v>
      </c>
    </row>
    <row r="145" spans="1:9" x14ac:dyDescent="0.35">
      <c r="A145" t="s">
        <v>152</v>
      </c>
      <c r="B145" s="3">
        <v>45865</v>
      </c>
      <c r="C145" t="s">
        <v>1652</v>
      </c>
      <c r="D145" t="s">
        <v>2992</v>
      </c>
      <c r="E145" t="s">
        <v>3000</v>
      </c>
      <c r="F145" t="s">
        <v>3013</v>
      </c>
      <c r="G145">
        <v>9</v>
      </c>
      <c r="H145">
        <v>31.46</v>
      </c>
      <c r="I145">
        <v>283.14</v>
      </c>
    </row>
    <row r="146" spans="1:9" x14ac:dyDescent="0.35">
      <c r="A146" t="s">
        <v>153</v>
      </c>
      <c r="B146" s="3">
        <v>45562</v>
      </c>
      <c r="C146" t="s">
        <v>1653</v>
      </c>
      <c r="D146" t="s">
        <v>2989</v>
      </c>
      <c r="E146" t="s">
        <v>2999</v>
      </c>
      <c r="F146" t="s">
        <v>3015</v>
      </c>
      <c r="G146">
        <v>10</v>
      </c>
      <c r="H146">
        <v>367.03</v>
      </c>
      <c r="I146">
        <v>3670.3</v>
      </c>
    </row>
    <row r="147" spans="1:9" x14ac:dyDescent="0.35">
      <c r="A147" t="s">
        <v>154</v>
      </c>
      <c r="B147" s="3">
        <v>45792</v>
      </c>
      <c r="C147" t="s">
        <v>1654</v>
      </c>
      <c r="D147" t="s">
        <v>2990</v>
      </c>
      <c r="E147" t="s">
        <v>2995</v>
      </c>
      <c r="F147" t="s">
        <v>3013</v>
      </c>
      <c r="G147">
        <v>5</v>
      </c>
      <c r="H147">
        <v>915.8</v>
      </c>
      <c r="I147">
        <v>4579</v>
      </c>
    </row>
    <row r="148" spans="1:9" x14ac:dyDescent="0.35">
      <c r="A148" t="s">
        <v>155</v>
      </c>
      <c r="B148" s="3">
        <v>45654</v>
      </c>
      <c r="C148" t="s">
        <v>1655</v>
      </c>
      <c r="D148" t="s">
        <v>2989</v>
      </c>
      <c r="E148" t="s">
        <v>2999</v>
      </c>
      <c r="F148" t="s">
        <v>3015</v>
      </c>
      <c r="G148">
        <v>7</v>
      </c>
      <c r="H148">
        <v>994.14</v>
      </c>
      <c r="I148">
        <v>6958.98</v>
      </c>
    </row>
    <row r="149" spans="1:9" x14ac:dyDescent="0.35">
      <c r="A149" t="s">
        <v>156</v>
      </c>
      <c r="B149" s="3">
        <v>45623</v>
      </c>
      <c r="C149" t="s">
        <v>1656</v>
      </c>
      <c r="D149" t="s">
        <v>2992</v>
      </c>
      <c r="E149" t="s">
        <v>3000</v>
      </c>
      <c r="F149" t="s">
        <v>3013</v>
      </c>
      <c r="G149">
        <v>6</v>
      </c>
      <c r="H149">
        <v>654.54</v>
      </c>
      <c r="I149">
        <v>3927.24</v>
      </c>
    </row>
    <row r="150" spans="1:9" x14ac:dyDescent="0.35">
      <c r="A150" t="s">
        <v>157</v>
      </c>
      <c r="B150" s="3">
        <v>45763</v>
      </c>
      <c r="C150" t="s">
        <v>1657</v>
      </c>
      <c r="D150" t="s">
        <v>2992</v>
      </c>
      <c r="E150" t="s">
        <v>3008</v>
      </c>
      <c r="F150" t="s">
        <v>3013</v>
      </c>
      <c r="G150">
        <v>5</v>
      </c>
      <c r="H150">
        <v>541.27</v>
      </c>
      <c r="I150">
        <v>2706.35</v>
      </c>
    </row>
    <row r="151" spans="1:9" x14ac:dyDescent="0.35">
      <c r="A151" t="s">
        <v>158</v>
      </c>
      <c r="B151" s="3">
        <v>45845</v>
      </c>
      <c r="C151" t="s">
        <v>1658</v>
      </c>
      <c r="D151" t="s">
        <v>2990</v>
      </c>
      <c r="E151" t="s">
        <v>3002</v>
      </c>
      <c r="F151" t="s">
        <v>3014</v>
      </c>
      <c r="G151">
        <v>10</v>
      </c>
      <c r="H151">
        <v>888.32</v>
      </c>
      <c r="I151">
        <v>8883.2000000000007</v>
      </c>
    </row>
    <row r="152" spans="1:9" x14ac:dyDescent="0.35">
      <c r="A152" t="s">
        <v>159</v>
      </c>
      <c r="B152" s="3">
        <v>45856</v>
      </c>
      <c r="C152" t="s">
        <v>1659</v>
      </c>
      <c r="D152" t="s">
        <v>2989</v>
      </c>
      <c r="E152" t="s">
        <v>3005</v>
      </c>
      <c r="F152" t="s">
        <v>3015</v>
      </c>
      <c r="G152">
        <v>1</v>
      </c>
      <c r="H152">
        <v>42.5</v>
      </c>
      <c r="I152">
        <v>42.5</v>
      </c>
    </row>
    <row r="153" spans="1:9" x14ac:dyDescent="0.35">
      <c r="A153" t="s">
        <v>160</v>
      </c>
      <c r="B153" s="3">
        <v>45665</v>
      </c>
      <c r="C153" t="s">
        <v>1660</v>
      </c>
      <c r="D153" t="s">
        <v>2991</v>
      </c>
      <c r="E153" t="s">
        <v>2997</v>
      </c>
      <c r="F153" t="s">
        <v>3014</v>
      </c>
      <c r="G153">
        <v>5</v>
      </c>
      <c r="H153">
        <v>809.03</v>
      </c>
      <c r="I153">
        <v>4045.15</v>
      </c>
    </row>
    <row r="154" spans="1:9" x14ac:dyDescent="0.35">
      <c r="A154" t="s">
        <v>161</v>
      </c>
      <c r="B154" s="3">
        <v>45898</v>
      </c>
      <c r="C154" t="s">
        <v>1661</v>
      </c>
      <c r="D154" t="s">
        <v>2991</v>
      </c>
      <c r="E154" t="s">
        <v>3006</v>
      </c>
      <c r="F154" t="s">
        <v>3016</v>
      </c>
      <c r="G154">
        <v>7</v>
      </c>
      <c r="H154">
        <v>728.33</v>
      </c>
      <c r="I154">
        <v>5098.3100000000004</v>
      </c>
    </row>
    <row r="155" spans="1:9" x14ac:dyDescent="0.35">
      <c r="A155" t="s">
        <v>162</v>
      </c>
      <c r="B155" s="3">
        <v>45793</v>
      </c>
      <c r="C155" t="s">
        <v>1662</v>
      </c>
      <c r="D155" t="s">
        <v>2992</v>
      </c>
      <c r="E155" t="s">
        <v>2994</v>
      </c>
      <c r="F155" t="s">
        <v>3014</v>
      </c>
      <c r="G155">
        <v>6</v>
      </c>
      <c r="H155">
        <v>71.92</v>
      </c>
      <c r="I155">
        <v>431.52</v>
      </c>
    </row>
    <row r="156" spans="1:9" x14ac:dyDescent="0.35">
      <c r="A156" t="s">
        <v>163</v>
      </c>
      <c r="B156" s="3">
        <v>45561</v>
      </c>
      <c r="C156" t="s">
        <v>1663</v>
      </c>
      <c r="D156" t="s">
        <v>2989</v>
      </c>
      <c r="E156" t="s">
        <v>3010</v>
      </c>
      <c r="F156" t="s">
        <v>3016</v>
      </c>
      <c r="G156">
        <v>7</v>
      </c>
      <c r="H156">
        <v>490.52</v>
      </c>
      <c r="I156">
        <v>3433.64</v>
      </c>
    </row>
    <row r="157" spans="1:9" x14ac:dyDescent="0.35">
      <c r="A157" t="s">
        <v>164</v>
      </c>
      <c r="B157" s="3">
        <v>45661</v>
      </c>
      <c r="C157" t="s">
        <v>1664</v>
      </c>
      <c r="D157" t="s">
        <v>2992</v>
      </c>
      <c r="E157" t="s">
        <v>3002</v>
      </c>
      <c r="F157" t="s">
        <v>3014</v>
      </c>
      <c r="G157">
        <v>8</v>
      </c>
      <c r="H157">
        <v>666.37</v>
      </c>
      <c r="I157">
        <v>5330.96</v>
      </c>
    </row>
    <row r="158" spans="1:9" x14ac:dyDescent="0.35">
      <c r="A158" t="s">
        <v>165</v>
      </c>
      <c r="B158" s="3">
        <v>45707</v>
      </c>
      <c r="C158" t="s">
        <v>1665</v>
      </c>
      <c r="D158" t="s">
        <v>2989</v>
      </c>
      <c r="E158" t="s">
        <v>3002</v>
      </c>
      <c r="F158" t="s">
        <v>3014</v>
      </c>
      <c r="G158">
        <v>1</v>
      </c>
      <c r="H158">
        <v>455.76</v>
      </c>
      <c r="I158">
        <v>455.76</v>
      </c>
    </row>
    <row r="159" spans="1:9" x14ac:dyDescent="0.35">
      <c r="A159" t="s">
        <v>166</v>
      </c>
      <c r="B159" s="3">
        <v>45636</v>
      </c>
      <c r="C159" t="s">
        <v>1666</v>
      </c>
      <c r="D159" t="s">
        <v>2992</v>
      </c>
      <c r="E159" t="s">
        <v>2994</v>
      </c>
      <c r="F159" t="s">
        <v>3014</v>
      </c>
      <c r="G159">
        <v>10</v>
      </c>
      <c r="H159">
        <v>967.27</v>
      </c>
      <c r="I159">
        <v>9672.7000000000007</v>
      </c>
    </row>
    <row r="160" spans="1:9" x14ac:dyDescent="0.35">
      <c r="A160" t="s">
        <v>167</v>
      </c>
      <c r="B160" s="3">
        <v>45593</v>
      </c>
      <c r="C160" t="s">
        <v>1667</v>
      </c>
      <c r="D160" t="s">
        <v>2991</v>
      </c>
      <c r="E160" t="s">
        <v>3010</v>
      </c>
      <c r="F160" t="s">
        <v>3016</v>
      </c>
      <c r="G160">
        <v>10</v>
      </c>
      <c r="H160">
        <v>546.80999999999995</v>
      </c>
      <c r="I160">
        <v>5468.1</v>
      </c>
    </row>
    <row r="161" spans="1:9" x14ac:dyDescent="0.35">
      <c r="A161" t="s">
        <v>168</v>
      </c>
      <c r="B161" s="3">
        <v>45553</v>
      </c>
      <c r="C161" t="s">
        <v>1668</v>
      </c>
      <c r="D161" t="s">
        <v>2991</v>
      </c>
      <c r="E161" t="s">
        <v>3007</v>
      </c>
      <c r="F161" t="s">
        <v>3016</v>
      </c>
      <c r="G161">
        <v>6</v>
      </c>
      <c r="H161">
        <v>975.5</v>
      </c>
      <c r="I161">
        <v>5853</v>
      </c>
    </row>
    <row r="162" spans="1:9" x14ac:dyDescent="0.35">
      <c r="A162" t="s">
        <v>169</v>
      </c>
      <c r="B162" s="3">
        <v>45554</v>
      </c>
      <c r="C162" t="s">
        <v>1669</v>
      </c>
      <c r="D162" t="s">
        <v>2989</v>
      </c>
      <c r="E162" t="s">
        <v>2998</v>
      </c>
      <c r="F162" t="s">
        <v>3015</v>
      </c>
      <c r="G162">
        <v>6</v>
      </c>
      <c r="H162">
        <v>535.29999999999995</v>
      </c>
      <c r="I162">
        <v>3211.8</v>
      </c>
    </row>
    <row r="163" spans="1:9" x14ac:dyDescent="0.35">
      <c r="A163" t="s">
        <v>170</v>
      </c>
      <c r="B163" s="3">
        <v>45870</v>
      </c>
      <c r="C163" t="s">
        <v>1670</v>
      </c>
      <c r="D163" t="s">
        <v>2991</v>
      </c>
      <c r="E163" t="s">
        <v>3001</v>
      </c>
      <c r="F163" t="s">
        <v>3015</v>
      </c>
      <c r="G163">
        <v>9</v>
      </c>
      <c r="H163">
        <v>829.33</v>
      </c>
      <c r="I163">
        <v>7463.97</v>
      </c>
    </row>
    <row r="164" spans="1:9" x14ac:dyDescent="0.35">
      <c r="A164" t="s">
        <v>171</v>
      </c>
      <c r="B164" s="3">
        <v>45833</v>
      </c>
      <c r="C164" t="s">
        <v>1671</v>
      </c>
      <c r="D164" t="s">
        <v>2989</v>
      </c>
      <c r="E164" t="s">
        <v>3006</v>
      </c>
      <c r="F164" t="s">
        <v>3016</v>
      </c>
      <c r="G164">
        <v>4</v>
      </c>
      <c r="H164">
        <v>550.1</v>
      </c>
      <c r="I164">
        <v>2200.4</v>
      </c>
    </row>
    <row r="165" spans="1:9" x14ac:dyDescent="0.35">
      <c r="A165" t="s">
        <v>172</v>
      </c>
      <c r="B165" s="3">
        <v>45797</v>
      </c>
      <c r="C165" t="s">
        <v>1672</v>
      </c>
      <c r="D165" t="s">
        <v>2989</v>
      </c>
      <c r="E165" t="s">
        <v>2998</v>
      </c>
      <c r="F165" t="s">
        <v>3015</v>
      </c>
      <c r="G165">
        <v>1</v>
      </c>
      <c r="H165">
        <v>693.71</v>
      </c>
      <c r="I165">
        <v>693.71</v>
      </c>
    </row>
    <row r="166" spans="1:9" x14ac:dyDescent="0.35">
      <c r="A166" t="s">
        <v>173</v>
      </c>
      <c r="B166" s="3">
        <v>45731</v>
      </c>
      <c r="C166" t="s">
        <v>1673</v>
      </c>
      <c r="D166" t="s">
        <v>2991</v>
      </c>
      <c r="E166" t="s">
        <v>3000</v>
      </c>
      <c r="F166" t="s">
        <v>3013</v>
      </c>
      <c r="G166">
        <v>1</v>
      </c>
      <c r="H166">
        <v>89.55</v>
      </c>
      <c r="I166">
        <v>89.55</v>
      </c>
    </row>
    <row r="167" spans="1:9" x14ac:dyDescent="0.35">
      <c r="A167" t="s">
        <v>174</v>
      </c>
      <c r="B167" s="3">
        <v>45587</v>
      </c>
      <c r="C167" t="s">
        <v>1674</v>
      </c>
      <c r="D167" t="s">
        <v>2991</v>
      </c>
      <c r="E167" t="s">
        <v>3009</v>
      </c>
      <c r="F167" t="s">
        <v>3016</v>
      </c>
      <c r="G167">
        <v>3</v>
      </c>
      <c r="H167">
        <v>15.7</v>
      </c>
      <c r="I167">
        <v>47.1</v>
      </c>
    </row>
    <row r="168" spans="1:9" x14ac:dyDescent="0.35">
      <c r="A168" t="s">
        <v>175</v>
      </c>
      <c r="B168" s="3">
        <v>45612</v>
      </c>
      <c r="C168" t="s">
        <v>1675</v>
      </c>
      <c r="D168" t="s">
        <v>2991</v>
      </c>
      <c r="E168" t="s">
        <v>2998</v>
      </c>
      <c r="F168" t="s">
        <v>3015</v>
      </c>
      <c r="G168">
        <v>8</v>
      </c>
      <c r="H168">
        <v>373.07</v>
      </c>
      <c r="I168">
        <v>2984.56</v>
      </c>
    </row>
    <row r="169" spans="1:9" x14ac:dyDescent="0.35">
      <c r="A169" t="s">
        <v>176</v>
      </c>
      <c r="B169" s="3">
        <v>45644</v>
      </c>
      <c r="C169" t="s">
        <v>1676</v>
      </c>
      <c r="D169" t="s">
        <v>2991</v>
      </c>
      <c r="E169" t="s">
        <v>2993</v>
      </c>
      <c r="F169" t="s">
        <v>3013</v>
      </c>
      <c r="G169">
        <v>4</v>
      </c>
      <c r="H169">
        <v>282.67</v>
      </c>
      <c r="I169">
        <v>1130.68</v>
      </c>
    </row>
    <row r="170" spans="1:9" x14ac:dyDescent="0.35">
      <c r="A170" t="s">
        <v>177</v>
      </c>
      <c r="B170" s="3">
        <v>45796</v>
      </c>
      <c r="C170" t="s">
        <v>1677</v>
      </c>
      <c r="D170" t="s">
        <v>2989</v>
      </c>
      <c r="E170" t="s">
        <v>2995</v>
      </c>
      <c r="F170" t="s">
        <v>3013</v>
      </c>
      <c r="G170">
        <v>9</v>
      </c>
      <c r="H170">
        <v>559.12</v>
      </c>
      <c r="I170">
        <v>5032.08</v>
      </c>
    </row>
    <row r="171" spans="1:9" x14ac:dyDescent="0.35">
      <c r="A171" t="s">
        <v>178</v>
      </c>
      <c r="B171" s="3">
        <v>45625</v>
      </c>
      <c r="C171" t="s">
        <v>1678</v>
      </c>
      <c r="D171" t="s">
        <v>2991</v>
      </c>
      <c r="E171" t="s">
        <v>3009</v>
      </c>
      <c r="F171" t="s">
        <v>3016</v>
      </c>
      <c r="G171">
        <v>9</v>
      </c>
      <c r="H171">
        <v>672.35</v>
      </c>
      <c r="I171">
        <v>6051.15</v>
      </c>
    </row>
    <row r="172" spans="1:9" x14ac:dyDescent="0.35">
      <c r="A172" t="s">
        <v>179</v>
      </c>
      <c r="B172" s="3">
        <v>45755</v>
      </c>
      <c r="C172" t="s">
        <v>1679</v>
      </c>
      <c r="D172" t="s">
        <v>2992</v>
      </c>
      <c r="E172" t="s">
        <v>3006</v>
      </c>
      <c r="F172" t="s">
        <v>3016</v>
      </c>
      <c r="G172">
        <v>7</v>
      </c>
      <c r="H172">
        <v>666.7</v>
      </c>
      <c r="I172">
        <v>4666.8999999999996</v>
      </c>
    </row>
    <row r="173" spans="1:9" x14ac:dyDescent="0.35">
      <c r="A173" t="s">
        <v>180</v>
      </c>
      <c r="B173" s="3">
        <v>45882</v>
      </c>
      <c r="C173" t="s">
        <v>1680</v>
      </c>
      <c r="D173" t="s">
        <v>2989</v>
      </c>
      <c r="E173" t="s">
        <v>3005</v>
      </c>
      <c r="F173" t="s">
        <v>3015</v>
      </c>
      <c r="G173">
        <v>3</v>
      </c>
      <c r="H173">
        <v>578.24</v>
      </c>
      <c r="I173">
        <v>1734.72</v>
      </c>
    </row>
    <row r="174" spans="1:9" x14ac:dyDescent="0.35">
      <c r="A174" t="s">
        <v>181</v>
      </c>
      <c r="B174" s="3">
        <v>45637</v>
      </c>
      <c r="C174" t="s">
        <v>1681</v>
      </c>
      <c r="D174" t="s">
        <v>2992</v>
      </c>
      <c r="E174" t="s">
        <v>3006</v>
      </c>
      <c r="F174" t="s">
        <v>3016</v>
      </c>
      <c r="G174">
        <v>8</v>
      </c>
      <c r="H174">
        <v>389.21</v>
      </c>
      <c r="I174">
        <v>3113.68</v>
      </c>
    </row>
    <row r="175" spans="1:9" x14ac:dyDescent="0.35">
      <c r="A175" t="s">
        <v>182</v>
      </c>
      <c r="B175" s="3">
        <v>45765</v>
      </c>
      <c r="C175" t="s">
        <v>1682</v>
      </c>
      <c r="D175" t="s">
        <v>2990</v>
      </c>
      <c r="E175" t="s">
        <v>3010</v>
      </c>
      <c r="F175" t="s">
        <v>3016</v>
      </c>
      <c r="G175">
        <v>4</v>
      </c>
      <c r="H175">
        <v>497.07</v>
      </c>
      <c r="I175">
        <v>1988.28</v>
      </c>
    </row>
    <row r="176" spans="1:9" x14ac:dyDescent="0.35">
      <c r="A176" t="s">
        <v>183</v>
      </c>
      <c r="B176" s="3">
        <v>45700</v>
      </c>
      <c r="C176" t="s">
        <v>1683</v>
      </c>
      <c r="D176" t="s">
        <v>2989</v>
      </c>
      <c r="E176" t="s">
        <v>3003</v>
      </c>
      <c r="F176" t="s">
        <v>3014</v>
      </c>
      <c r="G176">
        <v>9</v>
      </c>
      <c r="H176">
        <v>522.05999999999995</v>
      </c>
      <c r="I176">
        <v>4698.54</v>
      </c>
    </row>
    <row r="177" spans="1:9" x14ac:dyDescent="0.35">
      <c r="A177" t="s">
        <v>184</v>
      </c>
      <c r="B177" s="3">
        <v>45903</v>
      </c>
      <c r="C177" t="s">
        <v>1684</v>
      </c>
      <c r="D177" t="s">
        <v>2989</v>
      </c>
      <c r="E177" t="s">
        <v>3006</v>
      </c>
      <c r="F177" t="s">
        <v>3016</v>
      </c>
      <c r="G177">
        <v>10</v>
      </c>
      <c r="H177">
        <v>778.4</v>
      </c>
      <c r="I177">
        <v>7784</v>
      </c>
    </row>
    <row r="178" spans="1:9" x14ac:dyDescent="0.35">
      <c r="A178" t="s">
        <v>185</v>
      </c>
      <c r="B178" s="3">
        <v>45889</v>
      </c>
      <c r="C178" t="s">
        <v>1685</v>
      </c>
      <c r="D178" t="s">
        <v>2991</v>
      </c>
      <c r="E178" t="s">
        <v>3002</v>
      </c>
      <c r="F178" t="s">
        <v>3014</v>
      </c>
      <c r="G178">
        <v>2</v>
      </c>
      <c r="H178">
        <v>393.58</v>
      </c>
      <c r="I178">
        <v>787.16</v>
      </c>
    </row>
    <row r="179" spans="1:9" x14ac:dyDescent="0.35">
      <c r="A179" t="s">
        <v>186</v>
      </c>
      <c r="B179" s="3">
        <v>45627</v>
      </c>
      <c r="C179" t="s">
        <v>1686</v>
      </c>
      <c r="D179" t="s">
        <v>2991</v>
      </c>
      <c r="E179" t="s">
        <v>3003</v>
      </c>
      <c r="F179" t="s">
        <v>3014</v>
      </c>
      <c r="G179">
        <v>6</v>
      </c>
      <c r="H179">
        <v>240.94</v>
      </c>
      <c r="I179">
        <v>1445.64</v>
      </c>
    </row>
    <row r="180" spans="1:9" x14ac:dyDescent="0.35">
      <c r="A180" t="s">
        <v>187</v>
      </c>
      <c r="B180" s="3">
        <v>45884</v>
      </c>
      <c r="C180" t="s">
        <v>1687</v>
      </c>
      <c r="D180" t="s">
        <v>2989</v>
      </c>
      <c r="E180" t="s">
        <v>3009</v>
      </c>
      <c r="F180" t="s">
        <v>3016</v>
      </c>
      <c r="G180">
        <v>1</v>
      </c>
      <c r="H180">
        <v>454.61</v>
      </c>
      <c r="I180">
        <v>454.61</v>
      </c>
    </row>
    <row r="181" spans="1:9" x14ac:dyDescent="0.35">
      <c r="A181" t="s">
        <v>188</v>
      </c>
      <c r="B181" s="3">
        <v>45576</v>
      </c>
      <c r="C181" t="s">
        <v>1688</v>
      </c>
      <c r="D181" t="s">
        <v>2992</v>
      </c>
      <c r="E181" t="s">
        <v>3006</v>
      </c>
      <c r="F181" t="s">
        <v>3016</v>
      </c>
      <c r="G181">
        <v>10</v>
      </c>
      <c r="H181">
        <v>559.16999999999996</v>
      </c>
      <c r="I181">
        <v>5591.7</v>
      </c>
    </row>
    <row r="182" spans="1:9" x14ac:dyDescent="0.35">
      <c r="A182" t="s">
        <v>189</v>
      </c>
      <c r="B182" s="3">
        <v>45795</v>
      </c>
      <c r="C182" t="s">
        <v>1689</v>
      </c>
      <c r="D182" t="s">
        <v>2992</v>
      </c>
      <c r="E182" t="s">
        <v>2995</v>
      </c>
      <c r="F182" t="s">
        <v>3013</v>
      </c>
      <c r="G182">
        <v>7</v>
      </c>
      <c r="H182">
        <v>272.81</v>
      </c>
      <c r="I182">
        <v>1909.67</v>
      </c>
    </row>
    <row r="183" spans="1:9" x14ac:dyDescent="0.35">
      <c r="A183" t="s">
        <v>190</v>
      </c>
      <c r="B183" s="3">
        <v>45592</v>
      </c>
      <c r="C183" t="s">
        <v>1690</v>
      </c>
      <c r="D183" t="s">
        <v>2991</v>
      </c>
      <c r="E183" t="s">
        <v>3012</v>
      </c>
      <c r="F183" t="s">
        <v>3016</v>
      </c>
      <c r="G183">
        <v>5</v>
      </c>
      <c r="H183">
        <v>724.89</v>
      </c>
      <c r="I183">
        <v>3624.45</v>
      </c>
    </row>
    <row r="184" spans="1:9" x14ac:dyDescent="0.35">
      <c r="A184" t="s">
        <v>191</v>
      </c>
      <c r="B184" s="3">
        <v>45567</v>
      </c>
      <c r="C184" t="s">
        <v>1691</v>
      </c>
      <c r="D184" t="s">
        <v>2990</v>
      </c>
      <c r="E184" t="s">
        <v>3003</v>
      </c>
      <c r="F184" t="s">
        <v>3014</v>
      </c>
      <c r="G184">
        <v>8</v>
      </c>
      <c r="H184">
        <v>996.82</v>
      </c>
      <c r="I184">
        <v>7974.56</v>
      </c>
    </row>
    <row r="185" spans="1:9" x14ac:dyDescent="0.35">
      <c r="A185" t="s">
        <v>192</v>
      </c>
      <c r="B185" s="3">
        <v>45686</v>
      </c>
      <c r="C185" t="s">
        <v>1692</v>
      </c>
      <c r="D185" t="s">
        <v>2991</v>
      </c>
      <c r="E185" t="s">
        <v>3003</v>
      </c>
      <c r="F185" t="s">
        <v>3014</v>
      </c>
      <c r="G185">
        <v>9</v>
      </c>
      <c r="H185">
        <v>307.75</v>
      </c>
      <c r="I185">
        <v>2769.75</v>
      </c>
    </row>
    <row r="186" spans="1:9" x14ac:dyDescent="0.35">
      <c r="A186" t="s">
        <v>193</v>
      </c>
      <c r="B186" s="3">
        <v>45845</v>
      </c>
      <c r="C186" t="s">
        <v>1693</v>
      </c>
      <c r="D186" t="s">
        <v>2991</v>
      </c>
      <c r="E186" t="s">
        <v>3009</v>
      </c>
      <c r="F186" t="s">
        <v>3016</v>
      </c>
      <c r="G186">
        <v>6</v>
      </c>
      <c r="H186">
        <v>532.83000000000004</v>
      </c>
      <c r="I186">
        <v>3196.98</v>
      </c>
    </row>
    <row r="187" spans="1:9" x14ac:dyDescent="0.35">
      <c r="A187" t="s">
        <v>194</v>
      </c>
      <c r="B187" s="3">
        <v>45867</v>
      </c>
      <c r="C187" t="s">
        <v>1694</v>
      </c>
      <c r="D187" t="s">
        <v>2990</v>
      </c>
      <c r="E187" t="s">
        <v>2997</v>
      </c>
      <c r="F187" t="s">
        <v>3014</v>
      </c>
      <c r="G187">
        <v>10</v>
      </c>
      <c r="H187">
        <v>384.13</v>
      </c>
      <c r="I187">
        <v>3841.3</v>
      </c>
    </row>
    <row r="188" spans="1:9" x14ac:dyDescent="0.35">
      <c r="A188" t="s">
        <v>195</v>
      </c>
      <c r="B188" s="3">
        <v>45612</v>
      </c>
      <c r="C188" t="s">
        <v>1695</v>
      </c>
      <c r="D188" t="s">
        <v>2991</v>
      </c>
      <c r="E188" t="s">
        <v>3006</v>
      </c>
      <c r="F188" t="s">
        <v>3016</v>
      </c>
      <c r="G188">
        <v>6</v>
      </c>
      <c r="H188">
        <v>689.31</v>
      </c>
      <c r="I188">
        <v>4135.8599999999997</v>
      </c>
    </row>
    <row r="189" spans="1:9" x14ac:dyDescent="0.35">
      <c r="A189" t="s">
        <v>196</v>
      </c>
      <c r="B189" s="3">
        <v>45818</v>
      </c>
      <c r="C189" t="s">
        <v>1696</v>
      </c>
      <c r="D189" t="s">
        <v>2992</v>
      </c>
      <c r="E189" t="s">
        <v>2998</v>
      </c>
      <c r="F189" t="s">
        <v>3015</v>
      </c>
      <c r="G189">
        <v>6</v>
      </c>
      <c r="H189">
        <v>401.48</v>
      </c>
      <c r="I189">
        <v>2408.88</v>
      </c>
    </row>
    <row r="190" spans="1:9" x14ac:dyDescent="0.35">
      <c r="A190" t="s">
        <v>197</v>
      </c>
      <c r="B190" s="3">
        <v>45747</v>
      </c>
      <c r="C190" t="s">
        <v>1697</v>
      </c>
      <c r="D190" t="s">
        <v>2990</v>
      </c>
      <c r="E190" t="s">
        <v>2993</v>
      </c>
      <c r="F190" t="s">
        <v>3013</v>
      </c>
      <c r="G190">
        <v>2</v>
      </c>
      <c r="H190">
        <v>433.47</v>
      </c>
      <c r="I190">
        <v>866.94</v>
      </c>
    </row>
    <row r="191" spans="1:9" x14ac:dyDescent="0.35">
      <c r="A191" t="s">
        <v>198</v>
      </c>
      <c r="B191" s="3">
        <v>45827</v>
      </c>
      <c r="C191" t="s">
        <v>1698</v>
      </c>
      <c r="D191" t="s">
        <v>2989</v>
      </c>
      <c r="E191" t="s">
        <v>3003</v>
      </c>
      <c r="F191" t="s">
        <v>3014</v>
      </c>
      <c r="G191">
        <v>7</v>
      </c>
      <c r="H191">
        <v>790.27</v>
      </c>
      <c r="I191">
        <v>5531.89</v>
      </c>
    </row>
    <row r="192" spans="1:9" x14ac:dyDescent="0.35">
      <c r="A192" t="s">
        <v>199</v>
      </c>
      <c r="B192" s="3">
        <v>45745</v>
      </c>
      <c r="C192" t="s">
        <v>1699</v>
      </c>
      <c r="D192" t="s">
        <v>2992</v>
      </c>
      <c r="E192" t="s">
        <v>3005</v>
      </c>
      <c r="F192" t="s">
        <v>3015</v>
      </c>
      <c r="G192">
        <v>1</v>
      </c>
      <c r="H192">
        <v>363.94</v>
      </c>
      <c r="I192">
        <v>363.94</v>
      </c>
    </row>
    <row r="193" spans="1:9" x14ac:dyDescent="0.35">
      <c r="A193" t="s">
        <v>200</v>
      </c>
      <c r="B193" s="3">
        <v>45781</v>
      </c>
      <c r="C193" t="s">
        <v>1700</v>
      </c>
      <c r="D193" t="s">
        <v>2992</v>
      </c>
      <c r="E193" t="s">
        <v>3002</v>
      </c>
      <c r="F193" t="s">
        <v>3014</v>
      </c>
      <c r="G193">
        <v>2</v>
      </c>
      <c r="H193">
        <v>827.39</v>
      </c>
      <c r="I193">
        <v>1654.78</v>
      </c>
    </row>
    <row r="194" spans="1:9" x14ac:dyDescent="0.35">
      <c r="A194" t="s">
        <v>201</v>
      </c>
      <c r="B194" s="3">
        <v>45712</v>
      </c>
      <c r="C194" t="s">
        <v>1701</v>
      </c>
      <c r="D194" t="s">
        <v>2991</v>
      </c>
      <c r="E194" t="s">
        <v>3001</v>
      </c>
      <c r="F194" t="s">
        <v>3015</v>
      </c>
      <c r="G194">
        <v>6</v>
      </c>
      <c r="H194">
        <v>368.31</v>
      </c>
      <c r="I194">
        <v>2209.86</v>
      </c>
    </row>
    <row r="195" spans="1:9" x14ac:dyDescent="0.35">
      <c r="A195" t="s">
        <v>202</v>
      </c>
      <c r="B195" s="3">
        <v>45680</v>
      </c>
      <c r="C195" t="s">
        <v>1702</v>
      </c>
      <c r="D195" t="s">
        <v>2989</v>
      </c>
      <c r="E195" t="s">
        <v>3012</v>
      </c>
      <c r="F195" t="s">
        <v>3016</v>
      </c>
      <c r="G195">
        <v>8</v>
      </c>
      <c r="H195">
        <v>878.8</v>
      </c>
      <c r="I195">
        <v>7030.4</v>
      </c>
    </row>
    <row r="196" spans="1:9" x14ac:dyDescent="0.35">
      <c r="A196" t="s">
        <v>203</v>
      </c>
      <c r="B196" s="3">
        <v>45582</v>
      </c>
      <c r="C196" t="s">
        <v>1703</v>
      </c>
      <c r="D196" t="s">
        <v>2992</v>
      </c>
      <c r="E196" t="s">
        <v>3006</v>
      </c>
      <c r="F196" t="s">
        <v>3016</v>
      </c>
      <c r="G196">
        <v>1</v>
      </c>
      <c r="H196">
        <v>930.97</v>
      </c>
      <c r="I196">
        <v>930.97</v>
      </c>
    </row>
    <row r="197" spans="1:9" x14ac:dyDescent="0.35">
      <c r="A197" t="s">
        <v>204</v>
      </c>
      <c r="B197" s="3">
        <v>45721</v>
      </c>
      <c r="C197" t="s">
        <v>1704</v>
      </c>
      <c r="D197" t="s">
        <v>2991</v>
      </c>
      <c r="E197" t="s">
        <v>2994</v>
      </c>
      <c r="F197" t="s">
        <v>3014</v>
      </c>
      <c r="G197">
        <v>5</v>
      </c>
      <c r="H197">
        <v>997.26</v>
      </c>
      <c r="I197">
        <v>4986.3</v>
      </c>
    </row>
    <row r="198" spans="1:9" x14ac:dyDescent="0.35">
      <c r="A198" t="s">
        <v>205</v>
      </c>
      <c r="B198" s="3">
        <v>45685</v>
      </c>
      <c r="C198" t="s">
        <v>1705</v>
      </c>
      <c r="D198" t="s">
        <v>2990</v>
      </c>
      <c r="E198" t="s">
        <v>3001</v>
      </c>
      <c r="F198" t="s">
        <v>3015</v>
      </c>
      <c r="G198">
        <v>10</v>
      </c>
      <c r="H198">
        <v>483.32</v>
      </c>
      <c r="I198">
        <v>4833.2</v>
      </c>
    </row>
    <row r="199" spans="1:9" x14ac:dyDescent="0.35">
      <c r="A199" t="s">
        <v>206</v>
      </c>
      <c r="B199" s="3">
        <v>45896</v>
      </c>
      <c r="C199" t="s">
        <v>1706</v>
      </c>
      <c r="D199" t="s">
        <v>2989</v>
      </c>
      <c r="E199" t="s">
        <v>2994</v>
      </c>
      <c r="F199" t="s">
        <v>3014</v>
      </c>
      <c r="G199">
        <v>6</v>
      </c>
      <c r="H199">
        <v>763.81</v>
      </c>
      <c r="I199">
        <v>4582.8599999999997</v>
      </c>
    </row>
    <row r="200" spans="1:9" x14ac:dyDescent="0.35">
      <c r="A200" t="s">
        <v>207</v>
      </c>
      <c r="B200" s="3">
        <v>45726</v>
      </c>
      <c r="C200" t="s">
        <v>1707</v>
      </c>
      <c r="D200" t="s">
        <v>2990</v>
      </c>
      <c r="E200" t="s">
        <v>2996</v>
      </c>
      <c r="F200" t="s">
        <v>3014</v>
      </c>
      <c r="G200">
        <v>8</v>
      </c>
      <c r="H200">
        <v>917</v>
      </c>
      <c r="I200">
        <v>7336</v>
      </c>
    </row>
    <row r="201" spans="1:9" x14ac:dyDescent="0.35">
      <c r="A201" t="s">
        <v>208</v>
      </c>
      <c r="B201" s="3">
        <v>45644</v>
      </c>
      <c r="C201" t="s">
        <v>1708</v>
      </c>
      <c r="D201" t="s">
        <v>2991</v>
      </c>
      <c r="E201" t="s">
        <v>3004</v>
      </c>
      <c r="F201" t="s">
        <v>3013</v>
      </c>
      <c r="G201">
        <v>4</v>
      </c>
      <c r="H201">
        <v>209.03</v>
      </c>
      <c r="I201">
        <v>836.12</v>
      </c>
    </row>
    <row r="202" spans="1:9" x14ac:dyDescent="0.35">
      <c r="A202" t="s">
        <v>209</v>
      </c>
      <c r="B202" s="3">
        <v>45797</v>
      </c>
      <c r="C202" t="s">
        <v>1709</v>
      </c>
      <c r="D202" t="s">
        <v>2991</v>
      </c>
      <c r="E202" t="s">
        <v>3011</v>
      </c>
      <c r="F202" t="s">
        <v>3015</v>
      </c>
      <c r="G202">
        <v>7</v>
      </c>
      <c r="H202">
        <v>652.17999999999995</v>
      </c>
      <c r="I202">
        <v>4565.26</v>
      </c>
    </row>
    <row r="203" spans="1:9" x14ac:dyDescent="0.35">
      <c r="A203" t="s">
        <v>210</v>
      </c>
      <c r="B203" s="3">
        <v>45881</v>
      </c>
      <c r="C203" t="s">
        <v>1710</v>
      </c>
      <c r="D203" t="s">
        <v>2991</v>
      </c>
      <c r="E203" t="s">
        <v>3003</v>
      </c>
      <c r="F203" t="s">
        <v>3014</v>
      </c>
      <c r="G203">
        <v>8</v>
      </c>
      <c r="H203">
        <v>875.2</v>
      </c>
      <c r="I203">
        <v>7001.6</v>
      </c>
    </row>
    <row r="204" spans="1:9" x14ac:dyDescent="0.35">
      <c r="A204" t="s">
        <v>211</v>
      </c>
      <c r="B204" s="3">
        <v>45711</v>
      </c>
      <c r="C204" t="s">
        <v>1711</v>
      </c>
      <c r="D204" t="s">
        <v>2991</v>
      </c>
      <c r="E204" t="s">
        <v>3000</v>
      </c>
      <c r="F204" t="s">
        <v>3013</v>
      </c>
      <c r="G204">
        <v>3</v>
      </c>
      <c r="H204">
        <v>372.41</v>
      </c>
      <c r="I204">
        <v>1117.23</v>
      </c>
    </row>
    <row r="205" spans="1:9" x14ac:dyDescent="0.35">
      <c r="A205" t="s">
        <v>212</v>
      </c>
      <c r="B205" s="3">
        <v>45818</v>
      </c>
      <c r="C205" t="s">
        <v>1712</v>
      </c>
      <c r="D205" t="s">
        <v>2990</v>
      </c>
      <c r="E205" t="s">
        <v>3011</v>
      </c>
      <c r="F205" t="s">
        <v>3015</v>
      </c>
      <c r="G205">
        <v>7</v>
      </c>
      <c r="H205">
        <v>501.68</v>
      </c>
      <c r="I205">
        <v>3511.76</v>
      </c>
    </row>
    <row r="206" spans="1:9" x14ac:dyDescent="0.35">
      <c r="A206" t="s">
        <v>213</v>
      </c>
      <c r="B206" s="3">
        <v>45729</v>
      </c>
      <c r="C206" t="s">
        <v>1713</v>
      </c>
      <c r="D206" t="s">
        <v>2989</v>
      </c>
      <c r="E206" t="s">
        <v>3009</v>
      </c>
      <c r="F206" t="s">
        <v>3016</v>
      </c>
      <c r="G206">
        <v>4</v>
      </c>
      <c r="H206">
        <v>129.6</v>
      </c>
      <c r="I206">
        <v>518.4</v>
      </c>
    </row>
    <row r="207" spans="1:9" x14ac:dyDescent="0.35">
      <c r="A207" t="s">
        <v>214</v>
      </c>
      <c r="B207" s="3">
        <v>45589</v>
      </c>
      <c r="C207" t="s">
        <v>1714</v>
      </c>
      <c r="D207" t="s">
        <v>2992</v>
      </c>
      <c r="E207" t="s">
        <v>3001</v>
      </c>
      <c r="F207" t="s">
        <v>3015</v>
      </c>
      <c r="G207">
        <v>7</v>
      </c>
      <c r="H207">
        <v>766.55</v>
      </c>
      <c r="I207">
        <v>5365.85</v>
      </c>
    </row>
    <row r="208" spans="1:9" x14ac:dyDescent="0.35">
      <c r="A208" t="s">
        <v>215</v>
      </c>
      <c r="B208" s="3">
        <v>45741</v>
      </c>
      <c r="C208" t="s">
        <v>1715</v>
      </c>
      <c r="D208" t="s">
        <v>2990</v>
      </c>
      <c r="E208" t="s">
        <v>3008</v>
      </c>
      <c r="F208" t="s">
        <v>3013</v>
      </c>
      <c r="G208">
        <v>1</v>
      </c>
      <c r="H208">
        <v>728.8</v>
      </c>
      <c r="I208">
        <v>728.8</v>
      </c>
    </row>
    <row r="209" spans="1:9" x14ac:dyDescent="0.35">
      <c r="A209" t="s">
        <v>216</v>
      </c>
      <c r="B209" s="3">
        <v>45907</v>
      </c>
      <c r="C209" t="s">
        <v>1716</v>
      </c>
      <c r="D209" t="s">
        <v>2990</v>
      </c>
      <c r="E209" t="s">
        <v>3012</v>
      </c>
      <c r="F209" t="s">
        <v>3016</v>
      </c>
      <c r="G209">
        <v>5</v>
      </c>
      <c r="H209">
        <v>410.27</v>
      </c>
      <c r="I209">
        <v>2051.35</v>
      </c>
    </row>
    <row r="210" spans="1:9" x14ac:dyDescent="0.35">
      <c r="A210" t="s">
        <v>217</v>
      </c>
      <c r="B210" s="3">
        <v>45861</v>
      </c>
      <c r="C210" t="s">
        <v>1717</v>
      </c>
      <c r="D210" t="s">
        <v>2990</v>
      </c>
      <c r="E210" t="s">
        <v>2997</v>
      </c>
      <c r="F210" t="s">
        <v>3014</v>
      </c>
      <c r="G210">
        <v>7</v>
      </c>
      <c r="H210">
        <v>56.32</v>
      </c>
      <c r="I210">
        <v>394.24</v>
      </c>
    </row>
    <row r="211" spans="1:9" x14ac:dyDescent="0.35">
      <c r="A211" t="s">
        <v>218</v>
      </c>
      <c r="B211" s="3">
        <v>45677</v>
      </c>
      <c r="C211" t="s">
        <v>1718</v>
      </c>
      <c r="D211" t="s">
        <v>2990</v>
      </c>
      <c r="E211" t="s">
        <v>3002</v>
      </c>
      <c r="F211" t="s">
        <v>3014</v>
      </c>
      <c r="G211">
        <v>8</v>
      </c>
      <c r="H211">
        <v>504.93</v>
      </c>
      <c r="I211">
        <v>4039.44</v>
      </c>
    </row>
    <row r="212" spans="1:9" x14ac:dyDescent="0.35">
      <c r="A212" t="s">
        <v>219</v>
      </c>
      <c r="B212" s="3">
        <v>45690</v>
      </c>
      <c r="C212" t="s">
        <v>1719</v>
      </c>
      <c r="D212" t="s">
        <v>2992</v>
      </c>
      <c r="E212" t="s">
        <v>2993</v>
      </c>
      <c r="F212" t="s">
        <v>3013</v>
      </c>
      <c r="G212">
        <v>1</v>
      </c>
      <c r="H212">
        <v>609.37</v>
      </c>
      <c r="I212">
        <v>609.37</v>
      </c>
    </row>
    <row r="213" spans="1:9" x14ac:dyDescent="0.35">
      <c r="A213" t="s">
        <v>220</v>
      </c>
      <c r="B213" s="3">
        <v>45743</v>
      </c>
      <c r="C213" t="s">
        <v>1720</v>
      </c>
      <c r="D213" t="s">
        <v>2990</v>
      </c>
      <c r="E213" t="s">
        <v>2999</v>
      </c>
      <c r="F213" t="s">
        <v>3015</v>
      </c>
      <c r="G213">
        <v>3</v>
      </c>
      <c r="H213">
        <v>725.42</v>
      </c>
      <c r="I213">
        <v>2176.2600000000002</v>
      </c>
    </row>
    <row r="214" spans="1:9" x14ac:dyDescent="0.35">
      <c r="A214" t="s">
        <v>221</v>
      </c>
      <c r="B214" s="3">
        <v>45708</v>
      </c>
      <c r="C214" t="s">
        <v>1721</v>
      </c>
      <c r="D214" t="s">
        <v>2991</v>
      </c>
      <c r="E214" t="s">
        <v>2996</v>
      </c>
      <c r="F214" t="s">
        <v>3014</v>
      </c>
      <c r="G214">
        <v>3</v>
      </c>
      <c r="H214">
        <v>694.49</v>
      </c>
      <c r="I214">
        <v>2083.4699999999998</v>
      </c>
    </row>
    <row r="215" spans="1:9" x14ac:dyDescent="0.35">
      <c r="A215" t="s">
        <v>222</v>
      </c>
      <c r="B215" s="3">
        <v>45776</v>
      </c>
      <c r="C215" t="s">
        <v>1722</v>
      </c>
      <c r="D215" t="s">
        <v>2989</v>
      </c>
      <c r="E215" t="s">
        <v>3002</v>
      </c>
      <c r="F215" t="s">
        <v>3014</v>
      </c>
      <c r="G215">
        <v>4</v>
      </c>
      <c r="H215">
        <v>886.89</v>
      </c>
      <c r="I215">
        <v>3547.56</v>
      </c>
    </row>
    <row r="216" spans="1:9" x14ac:dyDescent="0.35">
      <c r="A216" t="s">
        <v>223</v>
      </c>
      <c r="B216" s="3">
        <v>45711</v>
      </c>
      <c r="C216" t="s">
        <v>1723</v>
      </c>
      <c r="D216" t="s">
        <v>2991</v>
      </c>
      <c r="E216" t="s">
        <v>3011</v>
      </c>
      <c r="F216" t="s">
        <v>3015</v>
      </c>
      <c r="G216">
        <v>4</v>
      </c>
      <c r="H216">
        <v>685.88</v>
      </c>
      <c r="I216">
        <v>2743.52</v>
      </c>
    </row>
    <row r="217" spans="1:9" x14ac:dyDescent="0.35">
      <c r="A217" t="s">
        <v>224</v>
      </c>
      <c r="B217" s="3">
        <v>45614</v>
      </c>
      <c r="C217" t="s">
        <v>1724</v>
      </c>
      <c r="D217" t="s">
        <v>2991</v>
      </c>
      <c r="E217" t="s">
        <v>2999</v>
      </c>
      <c r="F217" t="s">
        <v>3015</v>
      </c>
      <c r="G217">
        <v>1</v>
      </c>
      <c r="H217">
        <v>931.28</v>
      </c>
      <c r="I217">
        <v>931.28</v>
      </c>
    </row>
    <row r="218" spans="1:9" x14ac:dyDescent="0.35">
      <c r="A218" t="s">
        <v>225</v>
      </c>
      <c r="B218" s="3">
        <v>45855</v>
      </c>
      <c r="C218" t="s">
        <v>1725</v>
      </c>
      <c r="D218" t="s">
        <v>2990</v>
      </c>
      <c r="E218" t="s">
        <v>3006</v>
      </c>
      <c r="F218" t="s">
        <v>3016</v>
      </c>
      <c r="G218">
        <v>6</v>
      </c>
      <c r="H218">
        <v>796.58</v>
      </c>
      <c r="I218">
        <v>4779.4799999999996</v>
      </c>
    </row>
    <row r="219" spans="1:9" x14ac:dyDescent="0.35">
      <c r="A219" t="s">
        <v>226</v>
      </c>
      <c r="B219" s="3">
        <v>45866</v>
      </c>
      <c r="C219" t="s">
        <v>1726</v>
      </c>
      <c r="D219" t="s">
        <v>2990</v>
      </c>
      <c r="E219" t="s">
        <v>2998</v>
      </c>
      <c r="F219" t="s">
        <v>3015</v>
      </c>
      <c r="G219">
        <v>4</v>
      </c>
      <c r="H219">
        <v>697.7</v>
      </c>
      <c r="I219">
        <v>2790.8</v>
      </c>
    </row>
    <row r="220" spans="1:9" x14ac:dyDescent="0.35">
      <c r="A220" t="s">
        <v>227</v>
      </c>
      <c r="B220" s="3">
        <v>45812</v>
      </c>
      <c r="C220" t="s">
        <v>1727</v>
      </c>
      <c r="D220" t="s">
        <v>2992</v>
      </c>
      <c r="E220" t="s">
        <v>3006</v>
      </c>
      <c r="F220" t="s">
        <v>3016</v>
      </c>
      <c r="G220">
        <v>8</v>
      </c>
      <c r="H220">
        <v>99.15</v>
      </c>
      <c r="I220">
        <v>793.2</v>
      </c>
    </row>
    <row r="221" spans="1:9" x14ac:dyDescent="0.35">
      <c r="A221" t="s">
        <v>228</v>
      </c>
      <c r="B221" s="3">
        <v>45611</v>
      </c>
      <c r="C221" t="s">
        <v>1728</v>
      </c>
      <c r="D221" t="s">
        <v>2989</v>
      </c>
      <c r="E221" t="s">
        <v>3011</v>
      </c>
      <c r="F221" t="s">
        <v>3015</v>
      </c>
      <c r="G221">
        <v>8</v>
      </c>
      <c r="H221">
        <v>929.46</v>
      </c>
      <c r="I221">
        <v>7435.68</v>
      </c>
    </row>
    <row r="222" spans="1:9" x14ac:dyDescent="0.35">
      <c r="A222" t="s">
        <v>229</v>
      </c>
      <c r="B222" s="3">
        <v>45575</v>
      </c>
      <c r="C222" t="s">
        <v>1729</v>
      </c>
      <c r="D222" t="s">
        <v>2991</v>
      </c>
      <c r="E222" t="s">
        <v>3001</v>
      </c>
      <c r="F222" t="s">
        <v>3015</v>
      </c>
      <c r="G222">
        <v>7</v>
      </c>
      <c r="H222">
        <v>397.86</v>
      </c>
      <c r="I222">
        <v>2785.02</v>
      </c>
    </row>
    <row r="223" spans="1:9" x14ac:dyDescent="0.35">
      <c r="A223" t="s">
        <v>230</v>
      </c>
      <c r="B223" s="3">
        <v>45808</v>
      </c>
      <c r="C223" t="s">
        <v>1730</v>
      </c>
      <c r="D223" t="s">
        <v>2991</v>
      </c>
      <c r="E223" t="s">
        <v>3005</v>
      </c>
      <c r="F223" t="s">
        <v>3015</v>
      </c>
      <c r="G223">
        <v>2</v>
      </c>
      <c r="H223">
        <v>65.36</v>
      </c>
      <c r="I223">
        <v>130.72</v>
      </c>
    </row>
    <row r="224" spans="1:9" x14ac:dyDescent="0.35">
      <c r="A224" t="s">
        <v>231</v>
      </c>
      <c r="B224" s="3">
        <v>45554</v>
      </c>
      <c r="C224" t="s">
        <v>1731</v>
      </c>
      <c r="D224" t="s">
        <v>2992</v>
      </c>
      <c r="E224" t="s">
        <v>3003</v>
      </c>
      <c r="F224" t="s">
        <v>3014</v>
      </c>
      <c r="G224">
        <v>5</v>
      </c>
      <c r="H224">
        <v>511.01</v>
      </c>
      <c r="I224">
        <v>2555.0500000000002</v>
      </c>
    </row>
    <row r="225" spans="1:9" x14ac:dyDescent="0.35">
      <c r="A225" t="s">
        <v>232</v>
      </c>
      <c r="B225" s="3">
        <v>45691</v>
      </c>
      <c r="C225" t="s">
        <v>1732</v>
      </c>
      <c r="D225" t="s">
        <v>2991</v>
      </c>
      <c r="E225" t="s">
        <v>3012</v>
      </c>
      <c r="F225" t="s">
        <v>3016</v>
      </c>
      <c r="G225">
        <v>9</v>
      </c>
      <c r="H225">
        <v>689.91</v>
      </c>
      <c r="I225">
        <v>6209.19</v>
      </c>
    </row>
    <row r="226" spans="1:9" x14ac:dyDescent="0.35">
      <c r="A226" t="s">
        <v>233</v>
      </c>
      <c r="B226" s="3">
        <v>45893</v>
      </c>
      <c r="C226" t="s">
        <v>1733</v>
      </c>
      <c r="D226" t="s">
        <v>2989</v>
      </c>
      <c r="E226" t="s">
        <v>2998</v>
      </c>
      <c r="F226" t="s">
        <v>3015</v>
      </c>
      <c r="G226">
        <v>1</v>
      </c>
      <c r="H226">
        <v>477.92</v>
      </c>
      <c r="I226">
        <v>477.92</v>
      </c>
    </row>
    <row r="227" spans="1:9" x14ac:dyDescent="0.35">
      <c r="A227" t="s">
        <v>234</v>
      </c>
      <c r="B227" s="3">
        <v>45750</v>
      </c>
      <c r="C227" t="s">
        <v>1734</v>
      </c>
      <c r="D227" t="s">
        <v>2992</v>
      </c>
      <c r="E227" t="s">
        <v>2993</v>
      </c>
      <c r="F227" t="s">
        <v>3013</v>
      </c>
      <c r="G227">
        <v>4</v>
      </c>
      <c r="H227">
        <v>218.06</v>
      </c>
      <c r="I227">
        <v>872.24</v>
      </c>
    </row>
    <row r="228" spans="1:9" x14ac:dyDescent="0.35">
      <c r="A228" t="s">
        <v>235</v>
      </c>
      <c r="B228" s="3">
        <v>45558</v>
      </c>
      <c r="C228" t="s">
        <v>1735</v>
      </c>
      <c r="D228" t="s">
        <v>2990</v>
      </c>
      <c r="E228" t="s">
        <v>2994</v>
      </c>
      <c r="F228" t="s">
        <v>3014</v>
      </c>
      <c r="G228">
        <v>8</v>
      </c>
      <c r="H228">
        <v>784.18</v>
      </c>
      <c r="I228">
        <v>6273.44</v>
      </c>
    </row>
    <row r="229" spans="1:9" x14ac:dyDescent="0.35">
      <c r="A229" t="s">
        <v>236</v>
      </c>
      <c r="B229" s="3">
        <v>45764</v>
      </c>
      <c r="C229" t="s">
        <v>1736</v>
      </c>
      <c r="D229" t="s">
        <v>2990</v>
      </c>
      <c r="E229" t="s">
        <v>2995</v>
      </c>
      <c r="F229" t="s">
        <v>3013</v>
      </c>
      <c r="G229">
        <v>9</v>
      </c>
      <c r="H229">
        <v>942.89</v>
      </c>
      <c r="I229">
        <v>8486.01</v>
      </c>
    </row>
    <row r="230" spans="1:9" x14ac:dyDescent="0.35">
      <c r="A230" t="s">
        <v>237</v>
      </c>
      <c r="B230" s="3">
        <v>45776</v>
      </c>
      <c r="C230" t="s">
        <v>1737</v>
      </c>
      <c r="D230" t="s">
        <v>2992</v>
      </c>
      <c r="E230" t="s">
        <v>2997</v>
      </c>
      <c r="F230" t="s">
        <v>3014</v>
      </c>
      <c r="G230">
        <v>3</v>
      </c>
      <c r="H230">
        <v>706.08</v>
      </c>
      <c r="I230">
        <v>2118.2399999999998</v>
      </c>
    </row>
    <row r="231" spans="1:9" x14ac:dyDescent="0.35">
      <c r="A231" t="s">
        <v>238</v>
      </c>
      <c r="B231" s="3">
        <v>45794</v>
      </c>
      <c r="C231" t="s">
        <v>1738</v>
      </c>
      <c r="D231" t="s">
        <v>2989</v>
      </c>
      <c r="E231" t="s">
        <v>3001</v>
      </c>
      <c r="F231" t="s">
        <v>3015</v>
      </c>
      <c r="G231">
        <v>9</v>
      </c>
      <c r="H231">
        <v>993.98</v>
      </c>
      <c r="I231">
        <v>8945.82</v>
      </c>
    </row>
    <row r="232" spans="1:9" x14ac:dyDescent="0.35">
      <c r="A232" t="s">
        <v>239</v>
      </c>
      <c r="B232" s="3">
        <v>45777</v>
      </c>
      <c r="C232" t="s">
        <v>1739</v>
      </c>
      <c r="D232" t="s">
        <v>2991</v>
      </c>
      <c r="E232" t="s">
        <v>3010</v>
      </c>
      <c r="F232" t="s">
        <v>3016</v>
      </c>
      <c r="G232">
        <v>4</v>
      </c>
      <c r="H232">
        <v>69.92</v>
      </c>
      <c r="I232">
        <v>279.68</v>
      </c>
    </row>
    <row r="233" spans="1:9" x14ac:dyDescent="0.35">
      <c r="A233" t="s">
        <v>240</v>
      </c>
      <c r="B233" s="3">
        <v>45739</v>
      </c>
      <c r="C233" t="s">
        <v>1740</v>
      </c>
      <c r="D233" t="s">
        <v>2991</v>
      </c>
      <c r="E233" t="s">
        <v>3011</v>
      </c>
      <c r="F233" t="s">
        <v>3015</v>
      </c>
      <c r="G233">
        <v>8</v>
      </c>
      <c r="H233">
        <v>858.06</v>
      </c>
      <c r="I233">
        <v>6864.48</v>
      </c>
    </row>
    <row r="234" spans="1:9" x14ac:dyDescent="0.35">
      <c r="A234" t="s">
        <v>241</v>
      </c>
      <c r="B234" s="3">
        <v>45857</v>
      </c>
      <c r="C234" t="s">
        <v>1741</v>
      </c>
      <c r="D234" t="s">
        <v>2991</v>
      </c>
      <c r="E234" t="s">
        <v>3011</v>
      </c>
      <c r="F234" t="s">
        <v>3015</v>
      </c>
      <c r="G234">
        <v>3</v>
      </c>
      <c r="H234">
        <v>370.68</v>
      </c>
      <c r="I234">
        <v>1112.04</v>
      </c>
    </row>
    <row r="235" spans="1:9" x14ac:dyDescent="0.35">
      <c r="A235" t="s">
        <v>242</v>
      </c>
      <c r="B235" s="3">
        <v>45793</v>
      </c>
      <c r="C235" t="s">
        <v>1742</v>
      </c>
      <c r="D235" t="s">
        <v>2991</v>
      </c>
      <c r="E235" t="s">
        <v>3012</v>
      </c>
      <c r="F235" t="s">
        <v>3016</v>
      </c>
      <c r="G235">
        <v>7</v>
      </c>
      <c r="H235">
        <v>510.31</v>
      </c>
      <c r="I235">
        <v>3572.17</v>
      </c>
    </row>
    <row r="236" spans="1:9" x14ac:dyDescent="0.35">
      <c r="A236" t="s">
        <v>243</v>
      </c>
      <c r="B236" s="3">
        <v>45728</v>
      </c>
      <c r="C236" t="s">
        <v>1743</v>
      </c>
      <c r="D236" t="s">
        <v>2992</v>
      </c>
      <c r="E236" t="s">
        <v>2998</v>
      </c>
      <c r="F236" t="s">
        <v>3015</v>
      </c>
      <c r="G236">
        <v>7</v>
      </c>
      <c r="H236">
        <v>537.22</v>
      </c>
      <c r="I236">
        <v>3760.54</v>
      </c>
    </row>
    <row r="237" spans="1:9" x14ac:dyDescent="0.35">
      <c r="A237" t="s">
        <v>244</v>
      </c>
      <c r="B237" s="3">
        <v>45877</v>
      </c>
      <c r="C237" t="s">
        <v>1744</v>
      </c>
      <c r="D237" t="s">
        <v>2992</v>
      </c>
      <c r="E237" t="s">
        <v>2994</v>
      </c>
      <c r="F237" t="s">
        <v>3014</v>
      </c>
      <c r="G237">
        <v>3</v>
      </c>
      <c r="H237">
        <v>640.32000000000005</v>
      </c>
      <c r="I237">
        <v>1920.96</v>
      </c>
    </row>
    <row r="238" spans="1:9" x14ac:dyDescent="0.35">
      <c r="A238" t="s">
        <v>245</v>
      </c>
      <c r="B238" s="3">
        <v>45767</v>
      </c>
      <c r="C238" t="s">
        <v>1745</v>
      </c>
      <c r="D238" t="s">
        <v>2992</v>
      </c>
      <c r="E238" t="s">
        <v>3007</v>
      </c>
      <c r="F238" t="s">
        <v>3016</v>
      </c>
      <c r="G238">
        <v>4</v>
      </c>
      <c r="H238">
        <v>198.41</v>
      </c>
      <c r="I238">
        <v>793.64</v>
      </c>
    </row>
    <row r="239" spans="1:9" x14ac:dyDescent="0.35">
      <c r="A239" t="s">
        <v>246</v>
      </c>
      <c r="B239" s="3">
        <v>45602</v>
      </c>
      <c r="C239" t="s">
        <v>1746</v>
      </c>
      <c r="D239" t="s">
        <v>2992</v>
      </c>
      <c r="E239" t="s">
        <v>3002</v>
      </c>
      <c r="F239" t="s">
        <v>3014</v>
      </c>
      <c r="G239">
        <v>5</v>
      </c>
      <c r="H239">
        <v>660.9</v>
      </c>
      <c r="I239">
        <v>3304.5</v>
      </c>
    </row>
    <row r="240" spans="1:9" x14ac:dyDescent="0.35">
      <c r="A240" t="s">
        <v>247</v>
      </c>
      <c r="B240" s="3">
        <v>45725</v>
      </c>
      <c r="C240" t="s">
        <v>1747</v>
      </c>
      <c r="D240" t="s">
        <v>2992</v>
      </c>
      <c r="E240" t="s">
        <v>3010</v>
      </c>
      <c r="F240" t="s">
        <v>3016</v>
      </c>
      <c r="G240">
        <v>8</v>
      </c>
      <c r="H240">
        <v>101.6</v>
      </c>
      <c r="I240">
        <v>812.8</v>
      </c>
    </row>
    <row r="241" spans="1:9" x14ac:dyDescent="0.35">
      <c r="A241" t="s">
        <v>248</v>
      </c>
      <c r="B241" s="3">
        <v>45684</v>
      </c>
      <c r="C241" t="s">
        <v>1748</v>
      </c>
      <c r="D241" t="s">
        <v>2992</v>
      </c>
      <c r="E241" t="s">
        <v>2996</v>
      </c>
      <c r="F241" t="s">
        <v>3014</v>
      </c>
      <c r="G241">
        <v>1</v>
      </c>
      <c r="H241">
        <v>345.67</v>
      </c>
      <c r="I241">
        <v>345.67</v>
      </c>
    </row>
    <row r="242" spans="1:9" x14ac:dyDescent="0.35">
      <c r="A242" t="s">
        <v>249</v>
      </c>
      <c r="B242" s="3">
        <v>45742</v>
      </c>
      <c r="C242" t="s">
        <v>1749</v>
      </c>
      <c r="D242" t="s">
        <v>2990</v>
      </c>
      <c r="E242" t="s">
        <v>2996</v>
      </c>
      <c r="F242" t="s">
        <v>3014</v>
      </c>
      <c r="G242">
        <v>5</v>
      </c>
      <c r="H242">
        <v>901.14</v>
      </c>
      <c r="I242">
        <v>4505.7</v>
      </c>
    </row>
    <row r="243" spans="1:9" x14ac:dyDescent="0.35">
      <c r="A243" t="s">
        <v>250</v>
      </c>
      <c r="B243" s="3">
        <v>45753</v>
      </c>
      <c r="C243" t="s">
        <v>1750</v>
      </c>
      <c r="D243" t="s">
        <v>2989</v>
      </c>
      <c r="E243" t="s">
        <v>2993</v>
      </c>
      <c r="F243" t="s">
        <v>3013</v>
      </c>
      <c r="G243">
        <v>7</v>
      </c>
      <c r="H243">
        <v>639.53</v>
      </c>
      <c r="I243">
        <v>4476.71</v>
      </c>
    </row>
    <row r="244" spans="1:9" x14ac:dyDescent="0.35">
      <c r="A244" t="s">
        <v>251</v>
      </c>
      <c r="B244" s="3">
        <v>45816</v>
      </c>
      <c r="C244" t="s">
        <v>1751</v>
      </c>
      <c r="D244" t="s">
        <v>2989</v>
      </c>
      <c r="E244" t="s">
        <v>3009</v>
      </c>
      <c r="F244" t="s">
        <v>3016</v>
      </c>
      <c r="G244">
        <v>6</v>
      </c>
      <c r="H244">
        <v>268.91000000000003</v>
      </c>
      <c r="I244">
        <v>1613.46</v>
      </c>
    </row>
    <row r="245" spans="1:9" x14ac:dyDescent="0.35">
      <c r="A245" t="s">
        <v>252</v>
      </c>
      <c r="B245" s="3">
        <v>45855</v>
      </c>
      <c r="C245" t="s">
        <v>1752</v>
      </c>
      <c r="D245" t="s">
        <v>2991</v>
      </c>
      <c r="E245" t="s">
        <v>2993</v>
      </c>
      <c r="F245" t="s">
        <v>3013</v>
      </c>
      <c r="G245">
        <v>6</v>
      </c>
      <c r="H245">
        <v>966.96</v>
      </c>
      <c r="I245">
        <v>5801.76</v>
      </c>
    </row>
    <row r="246" spans="1:9" x14ac:dyDescent="0.35">
      <c r="A246" t="s">
        <v>253</v>
      </c>
      <c r="B246" s="3">
        <v>45799</v>
      </c>
      <c r="C246" t="s">
        <v>1753</v>
      </c>
      <c r="D246" t="s">
        <v>2990</v>
      </c>
      <c r="E246" t="s">
        <v>2999</v>
      </c>
      <c r="F246" t="s">
        <v>3015</v>
      </c>
      <c r="G246">
        <v>1</v>
      </c>
      <c r="H246">
        <v>938.46</v>
      </c>
      <c r="I246">
        <v>938.46</v>
      </c>
    </row>
    <row r="247" spans="1:9" x14ac:dyDescent="0.35">
      <c r="A247" t="s">
        <v>254</v>
      </c>
      <c r="B247" s="3">
        <v>45719</v>
      </c>
      <c r="C247" t="s">
        <v>1754</v>
      </c>
      <c r="D247" t="s">
        <v>2990</v>
      </c>
      <c r="E247" t="s">
        <v>3003</v>
      </c>
      <c r="F247" t="s">
        <v>3014</v>
      </c>
      <c r="G247">
        <v>1</v>
      </c>
      <c r="H247">
        <v>848.07</v>
      </c>
      <c r="I247">
        <v>848.07</v>
      </c>
    </row>
    <row r="248" spans="1:9" x14ac:dyDescent="0.35">
      <c r="A248" t="s">
        <v>255</v>
      </c>
      <c r="B248" s="3">
        <v>45671</v>
      </c>
      <c r="C248" t="s">
        <v>1755</v>
      </c>
      <c r="D248" t="s">
        <v>2989</v>
      </c>
      <c r="E248" t="s">
        <v>2995</v>
      </c>
      <c r="F248" t="s">
        <v>3013</v>
      </c>
      <c r="G248">
        <v>8</v>
      </c>
      <c r="H248">
        <v>866.6</v>
      </c>
      <c r="I248">
        <v>6932.8</v>
      </c>
    </row>
    <row r="249" spans="1:9" x14ac:dyDescent="0.35">
      <c r="A249" t="s">
        <v>256</v>
      </c>
      <c r="B249" s="3">
        <v>45760</v>
      </c>
      <c r="C249" t="s">
        <v>1756</v>
      </c>
      <c r="D249" t="s">
        <v>2990</v>
      </c>
      <c r="E249" t="s">
        <v>3002</v>
      </c>
      <c r="F249" t="s">
        <v>3014</v>
      </c>
      <c r="G249">
        <v>6</v>
      </c>
      <c r="H249">
        <v>935.1</v>
      </c>
      <c r="I249">
        <v>5610.6</v>
      </c>
    </row>
    <row r="250" spans="1:9" x14ac:dyDescent="0.35">
      <c r="A250" t="s">
        <v>257</v>
      </c>
      <c r="B250" s="3">
        <v>45900</v>
      </c>
      <c r="C250" t="s">
        <v>1757</v>
      </c>
      <c r="D250" t="s">
        <v>2991</v>
      </c>
      <c r="E250" t="s">
        <v>2995</v>
      </c>
      <c r="F250" t="s">
        <v>3013</v>
      </c>
      <c r="G250">
        <v>4</v>
      </c>
      <c r="H250">
        <v>732.91</v>
      </c>
      <c r="I250">
        <v>2931.64</v>
      </c>
    </row>
    <row r="251" spans="1:9" x14ac:dyDescent="0.35">
      <c r="A251" t="s">
        <v>258</v>
      </c>
      <c r="B251" s="3">
        <v>45637</v>
      </c>
      <c r="C251" t="s">
        <v>1758</v>
      </c>
      <c r="D251" t="s">
        <v>2992</v>
      </c>
      <c r="E251" t="s">
        <v>3005</v>
      </c>
      <c r="F251" t="s">
        <v>3015</v>
      </c>
      <c r="G251">
        <v>2</v>
      </c>
      <c r="H251">
        <v>573.23</v>
      </c>
      <c r="I251">
        <v>1146.46</v>
      </c>
    </row>
    <row r="252" spans="1:9" x14ac:dyDescent="0.35">
      <c r="A252" t="s">
        <v>259</v>
      </c>
      <c r="B252" s="3">
        <v>45656</v>
      </c>
      <c r="C252" t="s">
        <v>1759</v>
      </c>
      <c r="D252" t="s">
        <v>2991</v>
      </c>
      <c r="E252" t="s">
        <v>3007</v>
      </c>
      <c r="F252" t="s">
        <v>3016</v>
      </c>
      <c r="G252">
        <v>2</v>
      </c>
      <c r="H252">
        <v>968.43</v>
      </c>
      <c r="I252">
        <v>1936.86</v>
      </c>
    </row>
    <row r="253" spans="1:9" x14ac:dyDescent="0.35">
      <c r="A253" t="s">
        <v>260</v>
      </c>
      <c r="B253" s="3">
        <v>45753</v>
      </c>
      <c r="C253" t="s">
        <v>1760</v>
      </c>
      <c r="D253" t="s">
        <v>2990</v>
      </c>
      <c r="E253" t="s">
        <v>3010</v>
      </c>
      <c r="F253" t="s">
        <v>3016</v>
      </c>
      <c r="G253">
        <v>1</v>
      </c>
      <c r="H253">
        <v>112.95</v>
      </c>
      <c r="I253">
        <v>112.95</v>
      </c>
    </row>
    <row r="254" spans="1:9" x14ac:dyDescent="0.35">
      <c r="A254" t="s">
        <v>261</v>
      </c>
      <c r="B254" s="3">
        <v>45882</v>
      </c>
      <c r="C254" t="s">
        <v>1761</v>
      </c>
      <c r="D254" t="s">
        <v>2990</v>
      </c>
      <c r="E254" t="s">
        <v>3006</v>
      </c>
      <c r="F254" t="s">
        <v>3016</v>
      </c>
      <c r="G254">
        <v>5</v>
      </c>
      <c r="H254">
        <v>814.29</v>
      </c>
      <c r="I254">
        <v>4071.45</v>
      </c>
    </row>
    <row r="255" spans="1:9" x14ac:dyDescent="0.35">
      <c r="A255" t="s">
        <v>262</v>
      </c>
      <c r="B255" s="3">
        <v>45797</v>
      </c>
      <c r="C255" t="s">
        <v>1762</v>
      </c>
      <c r="D255" t="s">
        <v>2990</v>
      </c>
      <c r="E255" t="s">
        <v>2994</v>
      </c>
      <c r="F255" t="s">
        <v>3014</v>
      </c>
      <c r="G255">
        <v>8</v>
      </c>
      <c r="H255">
        <v>797.03</v>
      </c>
      <c r="I255">
        <v>6376.24</v>
      </c>
    </row>
    <row r="256" spans="1:9" x14ac:dyDescent="0.35">
      <c r="A256" t="s">
        <v>263</v>
      </c>
      <c r="B256" s="3">
        <v>45899</v>
      </c>
      <c r="C256" t="s">
        <v>1763</v>
      </c>
      <c r="D256" t="s">
        <v>2991</v>
      </c>
      <c r="E256" t="s">
        <v>2993</v>
      </c>
      <c r="F256" t="s">
        <v>3013</v>
      </c>
      <c r="G256">
        <v>4</v>
      </c>
      <c r="H256">
        <v>126.8</v>
      </c>
      <c r="I256">
        <v>507.2</v>
      </c>
    </row>
    <row r="257" spans="1:9" x14ac:dyDescent="0.35">
      <c r="A257" t="s">
        <v>264</v>
      </c>
      <c r="B257" s="3">
        <v>45872</v>
      </c>
      <c r="C257" t="s">
        <v>1764</v>
      </c>
      <c r="D257" t="s">
        <v>2991</v>
      </c>
      <c r="E257" t="s">
        <v>3010</v>
      </c>
      <c r="F257" t="s">
        <v>3016</v>
      </c>
      <c r="G257">
        <v>8</v>
      </c>
      <c r="H257">
        <v>127.09</v>
      </c>
      <c r="I257">
        <v>1016.72</v>
      </c>
    </row>
    <row r="258" spans="1:9" x14ac:dyDescent="0.35">
      <c r="A258" t="s">
        <v>265</v>
      </c>
      <c r="B258" s="3">
        <v>45577</v>
      </c>
      <c r="C258" t="s">
        <v>1765</v>
      </c>
      <c r="D258" t="s">
        <v>2989</v>
      </c>
      <c r="E258" t="s">
        <v>3005</v>
      </c>
      <c r="F258" t="s">
        <v>3015</v>
      </c>
      <c r="G258">
        <v>1</v>
      </c>
      <c r="H258">
        <v>660.23</v>
      </c>
      <c r="I258">
        <v>660.23</v>
      </c>
    </row>
    <row r="259" spans="1:9" x14ac:dyDescent="0.35">
      <c r="A259" t="s">
        <v>266</v>
      </c>
      <c r="B259" s="3">
        <v>45611</v>
      </c>
      <c r="C259" t="s">
        <v>1766</v>
      </c>
      <c r="D259" t="s">
        <v>2991</v>
      </c>
      <c r="E259" t="s">
        <v>2994</v>
      </c>
      <c r="F259" t="s">
        <v>3014</v>
      </c>
      <c r="G259">
        <v>4</v>
      </c>
      <c r="H259">
        <v>309.47000000000003</v>
      </c>
      <c r="I259">
        <v>1237.8800000000001</v>
      </c>
    </row>
    <row r="260" spans="1:9" x14ac:dyDescent="0.35">
      <c r="A260" t="s">
        <v>267</v>
      </c>
      <c r="B260" s="3">
        <v>45907</v>
      </c>
      <c r="C260" t="s">
        <v>1767</v>
      </c>
      <c r="D260" t="s">
        <v>2989</v>
      </c>
      <c r="E260" t="s">
        <v>2996</v>
      </c>
      <c r="F260" t="s">
        <v>3014</v>
      </c>
      <c r="G260">
        <v>2</v>
      </c>
      <c r="H260">
        <v>393.19</v>
      </c>
      <c r="I260">
        <v>786.38</v>
      </c>
    </row>
    <row r="261" spans="1:9" x14ac:dyDescent="0.35">
      <c r="A261" t="s">
        <v>268</v>
      </c>
      <c r="B261" s="3">
        <v>45865</v>
      </c>
      <c r="C261" t="s">
        <v>1768</v>
      </c>
      <c r="D261" t="s">
        <v>2990</v>
      </c>
      <c r="E261" t="s">
        <v>3007</v>
      </c>
      <c r="F261" t="s">
        <v>3016</v>
      </c>
      <c r="G261">
        <v>8</v>
      </c>
      <c r="H261">
        <v>752.08</v>
      </c>
      <c r="I261">
        <v>6016.64</v>
      </c>
    </row>
    <row r="262" spans="1:9" x14ac:dyDescent="0.35">
      <c r="A262" t="s">
        <v>269</v>
      </c>
      <c r="B262" s="3">
        <v>45791</v>
      </c>
      <c r="C262" t="s">
        <v>1769</v>
      </c>
      <c r="D262" t="s">
        <v>2991</v>
      </c>
      <c r="E262" t="s">
        <v>3010</v>
      </c>
      <c r="F262" t="s">
        <v>3016</v>
      </c>
      <c r="G262">
        <v>5</v>
      </c>
      <c r="H262">
        <v>468.32</v>
      </c>
      <c r="I262">
        <v>2341.6</v>
      </c>
    </row>
    <row r="263" spans="1:9" x14ac:dyDescent="0.35">
      <c r="A263" t="s">
        <v>270</v>
      </c>
      <c r="B263" s="3">
        <v>45546</v>
      </c>
      <c r="C263" t="s">
        <v>1770</v>
      </c>
      <c r="D263" t="s">
        <v>2989</v>
      </c>
      <c r="E263" t="s">
        <v>2996</v>
      </c>
      <c r="F263" t="s">
        <v>3014</v>
      </c>
      <c r="G263">
        <v>7</v>
      </c>
      <c r="H263">
        <v>399.14</v>
      </c>
      <c r="I263">
        <v>2793.98</v>
      </c>
    </row>
    <row r="264" spans="1:9" x14ac:dyDescent="0.35">
      <c r="A264" t="s">
        <v>271</v>
      </c>
      <c r="B264" s="3">
        <v>45834</v>
      </c>
      <c r="C264" t="s">
        <v>1771</v>
      </c>
      <c r="D264" t="s">
        <v>2990</v>
      </c>
      <c r="E264" t="s">
        <v>2995</v>
      </c>
      <c r="F264" t="s">
        <v>3013</v>
      </c>
      <c r="G264">
        <v>10</v>
      </c>
      <c r="H264">
        <v>39.72</v>
      </c>
      <c r="I264">
        <v>397.2</v>
      </c>
    </row>
    <row r="265" spans="1:9" x14ac:dyDescent="0.35">
      <c r="A265" t="s">
        <v>272</v>
      </c>
      <c r="B265" s="3">
        <v>45787</v>
      </c>
      <c r="C265" t="s">
        <v>1772</v>
      </c>
      <c r="D265" t="s">
        <v>2989</v>
      </c>
      <c r="E265" t="s">
        <v>3007</v>
      </c>
      <c r="F265" t="s">
        <v>3016</v>
      </c>
      <c r="G265">
        <v>5</v>
      </c>
      <c r="H265">
        <v>869.16</v>
      </c>
      <c r="I265">
        <v>4345.8</v>
      </c>
    </row>
    <row r="266" spans="1:9" x14ac:dyDescent="0.35">
      <c r="A266" t="s">
        <v>273</v>
      </c>
      <c r="B266" s="3">
        <v>45657</v>
      </c>
      <c r="C266" t="s">
        <v>1773</v>
      </c>
      <c r="D266" t="s">
        <v>2990</v>
      </c>
      <c r="E266" t="s">
        <v>3012</v>
      </c>
      <c r="F266" t="s">
        <v>3016</v>
      </c>
      <c r="G266">
        <v>8</v>
      </c>
      <c r="H266">
        <v>781.61</v>
      </c>
      <c r="I266">
        <v>6252.88</v>
      </c>
    </row>
    <row r="267" spans="1:9" x14ac:dyDescent="0.35">
      <c r="A267" t="s">
        <v>274</v>
      </c>
      <c r="B267" s="3">
        <v>45779</v>
      </c>
      <c r="C267" t="s">
        <v>1774</v>
      </c>
      <c r="D267" t="s">
        <v>2992</v>
      </c>
      <c r="E267" t="s">
        <v>2996</v>
      </c>
      <c r="F267" t="s">
        <v>3014</v>
      </c>
      <c r="G267">
        <v>9</v>
      </c>
      <c r="H267">
        <v>551.27</v>
      </c>
      <c r="I267">
        <v>4961.43</v>
      </c>
    </row>
    <row r="268" spans="1:9" x14ac:dyDescent="0.35">
      <c r="A268" t="s">
        <v>275</v>
      </c>
      <c r="B268" s="3">
        <v>45834</v>
      </c>
      <c r="C268" t="s">
        <v>1775</v>
      </c>
      <c r="D268" t="s">
        <v>2992</v>
      </c>
      <c r="E268" t="s">
        <v>3005</v>
      </c>
      <c r="F268" t="s">
        <v>3015</v>
      </c>
      <c r="G268">
        <v>1</v>
      </c>
      <c r="H268">
        <v>532.21</v>
      </c>
      <c r="I268">
        <v>532.21</v>
      </c>
    </row>
    <row r="269" spans="1:9" x14ac:dyDescent="0.35">
      <c r="A269" t="s">
        <v>276</v>
      </c>
      <c r="B269" s="3">
        <v>45841</v>
      </c>
      <c r="C269" t="s">
        <v>1776</v>
      </c>
      <c r="D269" t="s">
        <v>2992</v>
      </c>
      <c r="E269" t="s">
        <v>3011</v>
      </c>
      <c r="F269" t="s">
        <v>3015</v>
      </c>
      <c r="G269">
        <v>1</v>
      </c>
      <c r="H269">
        <v>35.11</v>
      </c>
      <c r="I269">
        <v>35.11</v>
      </c>
    </row>
    <row r="270" spans="1:9" x14ac:dyDescent="0.35">
      <c r="A270" t="s">
        <v>277</v>
      </c>
      <c r="B270" s="3">
        <v>45865</v>
      </c>
      <c r="C270" t="s">
        <v>1777</v>
      </c>
      <c r="D270" t="s">
        <v>2992</v>
      </c>
      <c r="E270" t="s">
        <v>3010</v>
      </c>
      <c r="F270" t="s">
        <v>3016</v>
      </c>
      <c r="G270">
        <v>8</v>
      </c>
      <c r="H270">
        <v>577.79999999999995</v>
      </c>
      <c r="I270">
        <v>4622.3999999999996</v>
      </c>
    </row>
    <row r="271" spans="1:9" x14ac:dyDescent="0.35">
      <c r="A271" t="s">
        <v>278</v>
      </c>
      <c r="B271" s="3">
        <v>45556</v>
      </c>
      <c r="C271" t="s">
        <v>1778</v>
      </c>
      <c r="D271" t="s">
        <v>2990</v>
      </c>
      <c r="E271" t="s">
        <v>2995</v>
      </c>
      <c r="F271" t="s">
        <v>3013</v>
      </c>
      <c r="G271">
        <v>3</v>
      </c>
      <c r="H271">
        <v>80.5</v>
      </c>
      <c r="I271">
        <v>241.5</v>
      </c>
    </row>
    <row r="272" spans="1:9" x14ac:dyDescent="0.35">
      <c r="A272" t="s">
        <v>279</v>
      </c>
      <c r="B272" s="3">
        <v>45551</v>
      </c>
      <c r="C272" t="s">
        <v>1779</v>
      </c>
      <c r="D272" t="s">
        <v>2992</v>
      </c>
      <c r="E272" t="s">
        <v>2997</v>
      </c>
      <c r="F272" t="s">
        <v>3014</v>
      </c>
      <c r="G272">
        <v>9</v>
      </c>
      <c r="H272">
        <v>764.17</v>
      </c>
      <c r="I272">
        <v>6877.53</v>
      </c>
    </row>
    <row r="273" spans="1:9" x14ac:dyDescent="0.35">
      <c r="A273" t="s">
        <v>280</v>
      </c>
      <c r="B273" s="3">
        <v>45862</v>
      </c>
      <c r="C273" t="s">
        <v>1780</v>
      </c>
      <c r="D273" t="s">
        <v>2991</v>
      </c>
      <c r="E273" t="s">
        <v>2996</v>
      </c>
      <c r="F273" t="s">
        <v>3014</v>
      </c>
      <c r="G273">
        <v>9</v>
      </c>
      <c r="H273">
        <v>581.01</v>
      </c>
      <c r="I273">
        <v>5229.09</v>
      </c>
    </row>
    <row r="274" spans="1:9" x14ac:dyDescent="0.35">
      <c r="A274" t="s">
        <v>281</v>
      </c>
      <c r="B274" s="3">
        <v>45743</v>
      </c>
      <c r="C274" t="s">
        <v>1781</v>
      </c>
      <c r="D274" t="s">
        <v>2989</v>
      </c>
      <c r="E274" t="s">
        <v>3011</v>
      </c>
      <c r="F274" t="s">
        <v>3015</v>
      </c>
      <c r="G274">
        <v>10</v>
      </c>
      <c r="H274">
        <v>846.15</v>
      </c>
      <c r="I274">
        <v>8461.5</v>
      </c>
    </row>
    <row r="275" spans="1:9" x14ac:dyDescent="0.35">
      <c r="A275" t="s">
        <v>282</v>
      </c>
      <c r="B275" s="3">
        <v>45645</v>
      </c>
      <c r="C275" t="s">
        <v>1782</v>
      </c>
      <c r="D275" t="s">
        <v>2990</v>
      </c>
      <c r="E275" t="s">
        <v>3008</v>
      </c>
      <c r="F275" t="s">
        <v>3013</v>
      </c>
      <c r="G275">
        <v>6</v>
      </c>
      <c r="H275">
        <v>306.60000000000002</v>
      </c>
      <c r="I275">
        <v>1839.6</v>
      </c>
    </row>
    <row r="276" spans="1:9" x14ac:dyDescent="0.35">
      <c r="A276" t="s">
        <v>283</v>
      </c>
      <c r="B276" s="3">
        <v>45565</v>
      </c>
      <c r="C276" t="s">
        <v>1783</v>
      </c>
      <c r="D276" t="s">
        <v>2991</v>
      </c>
      <c r="E276" t="s">
        <v>2995</v>
      </c>
      <c r="F276" t="s">
        <v>3013</v>
      </c>
      <c r="G276">
        <v>4</v>
      </c>
      <c r="H276">
        <v>336.45</v>
      </c>
      <c r="I276">
        <v>1345.8</v>
      </c>
    </row>
    <row r="277" spans="1:9" x14ac:dyDescent="0.35">
      <c r="A277" t="s">
        <v>284</v>
      </c>
      <c r="B277" s="3">
        <v>45799</v>
      </c>
      <c r="C277" t="s">
        <v>1784</v>
      </c>
      <c r="D277" t="s">
        <v>2991</v>
      </c>
      <c r="E277" t="s">
        <v>2994</v>
      </c>
      <c r="F277" t="s">
        <v>3014</v>
      </c>
      <c r="G277">
        <v>3</v>
      </c>
      <c r="H277">
        <v>650.30999999999995</v>
      </c>
      <c r="I277">
        <v>1950.93</v>
      </c>
    </row>
    <row r="278" spans="1:9" x14ac:dyDescent="0.35">
      <c r="A278" t="s">
        <v>285</v>
      </c>
      <c r="B278" s="3">
        <v>45652</v>
      </c>
      <c r="C278" t="s">
        <v>1785</v>
      </c>
      <c r="D278" t="s">
        <v>2990</v>
      </c>
      <c r="E278" t="s">
        <v>3004</v>
      </c>
      <c r="F278" t="s">
        <v>3013</v>
      </c>
      <c r="G278">
        <v>4</v>
      </c>
      <c r="H278">
        <v>862.47</v>
      </c>
      <c r="I278">
        <v>3449.88</v>
      </c>
    </row>
    <row r="279" spans="1:9" x14ac:dyDescent="0.35">
      <c r="A279" t="s">
        <v>286</v>
      </c>
      <c r="B279" s="3">
        <v>45586</v>
      </c>
      <c r="C279" t="s">
        <v>1786</v>
      </c>
      <c r="D279" t="s">
        <v>2990</v>
      </c>
      <c r="E279" t="s">
        <v>3010</v>
      </c>
      <c r="F279" t="s">
        <v>3016</v>
      </c>
      <c r="G279">
        <v>8</v>
      </c>
      <c r="H279">
        <v>665.19</v>
      </c>
      <c r="I279">
        <v>5321.52</v>
      </c>
    </row>
    <row r="280" spans="1:9" x14ac:dyDescent="0.35">
      <c r="A280" t="s">
        <v>287</v>
      </c>
      <c r="B280" s="3">
        <v>45829</v>
      </c>
      <c r="C280" t="s">
        <v>1787</v>
      </c>
      <c r="D280" t="s">
        <v>2991</v>
      </c>
      <c r="E280" t="s">
        <v>3009</v>
      </c>
      <c r="F280" t="s">
        <v>3016</v>
      </c>
      <c r="G280">
        <v>7</v>
      </c>
      <c r="H280">
        <v>392.26</v>
      </c>
      <c r="I280">
        <v>2745.82</v>
      </c>
    </row>
    <row r="281" spans="1:9" x14ac:dyDescent="0.35">
      <c r="A281" t="s">
        <v>288</v>
      </c>
      <c r="B281" s="3">
        <v>45617</v>
      </c>
      <c r="C281" t="s">
        <v>1788</v>
      </c>
      <c r="D281" t="s">
        <v>2992</v>
      </c>
      <c r="E281" t="s">
        <v>2993</v>
      </c>
      <c r="F281" t="s">
        <v>3013</v>
      </c>
      <c r="G281">
        <v>8</v>
      </c>
      <c r="H281">
        <v>472.77</v>
      </c>
      <c r="I281">
        <v>3782.16</v>
      </c>
    </row>
    <row r="282" spans="1:9" x14ac:dyDescent="0.35">
      <c r="A282" t="s">
        <v>289</v>
      </c>
      <c r="B282" s="3">
        <v>45743</v>
      </c>
      <c r="C282" t="s">
        <v>1789</v>
      </c>
      <c r="D282" t="s">
        <v>2991</v>
      </c>
      <c r="E282" t="s">
        <v>3004</v>
      </c>
      <c r="F282" t="s">
        <v>3013</v>
      </c>
      <c r="G282">
        <v>1</v>
      </c>
      <c r="H282">
        <v>128.37</v>
      </c>
      <c r="I282">
        <v>128.37</v>
      </c>
    </row>
    <row r="283" spans="1:9" x14ac:dyDescent="0.35">
      <c r="A283" t="s">
        <v>290</v>
      </c>
      <c r="B283" s="3">
        <v>45558</v>
      </c>
      <c r="C283" t="s">
        <v>1790</v>
      </c>
      <c r="D283" t="s">
        <v>2992</v>
      </c>
      <c r="E283" t="s">
        <v>2998</v>
      </c>
      <c r="F283" t="s">
        <v>3015</v>
      </c>
      <c r="G283">
        <v>2</v>
      </c>
      <c r="H283">
        <v>359.03</v>
      </c>
      <c r="I283">
        <v>718.06</v>
      </c>
    </row>
    <row r="284" spans="1:9" x14ac:dyDescent="0.35">
      <c r="A284" t="s">
        <v>291</v>
      </c>
      <c r="B284" s="3">
        <v>45684</v>
      </c>
      <c r="C284" t="s">
        <v>1791</v>
      </c>
      <c r="D284" t="s">
        <v>2991</v>
      </c>
      <c r="E284" t="s">
        <v>3009</v>
      </c>
      <c r="F284" t="s">
        <v>3016</v>
      </c>
      <c r="G284">
        <v>1</v>
      </c>
      <c r="H284">
        <v>27.98</v>
      </c>
      <c r="I284">
        <v>27.98</v>
      </c>
    </row>
    <row r="285" spans="1:9" x14ac:dyDescent="0.35">
      <c r="A285" t="s">
        <v>292</v>
      </c>
      <c r="B285" s="3">
        <v>45556</v>
      </c>
      <c r="C285" t="s">
        <v>1792</v>
      </c>
      <c r="D285" t="s">
        <v>2990</v>
      </c>
      <c r="E285" t="s">
        <v>3006</v>
      </c>
      <c r="F285" t="s">
        <v>3016</v>
      </c>
      <c r="G285">
        <v>6</v>
      </c>
      <c r="H285">
        <v>830.02</v>
      </c>
      <c r="I285">
        <v>4980.12</v>
      </c>
    </row>
    <row r="286" spans="1:9" x14ac:dyDescent="0.35">
      <c r="A286" t="s">
        <v>293</v>
      </c>
      <c r="B286" s="3">
        <v>45778</v>
      </c>
      <c r="C286" t="s">
        <v>1793</v>
      </c>
      <c r="D286" t="s">
        <v>2989</v>
      </c>
      <c r="E286" t="s">
        <v>2996</v>
      </c>
      <c r="F286" t="s">
        <v>3014</v>
      </c>
      <c r="G286">
        <v>7</v>
      </c>
      <c r="H286">
        <v>64.510000000000005</v>
      </c>
      <c r="I286">
        <v>451.57</v>
      </c>
    </row>
    <row r="287" spans="1:9" x14ac:dyDescent="0.35">
      <c r="A287" t="s">
        <v>294</v>
      </c>
      <c r="B287" s="3">
        <v>45707</v>
      </c>
      <c r="C287" t="s">
        <v>1794</v>
      </c>
      <c r="D287" t="s">
        <v>2991</v>
      </c>
      <c r="E287" t="s">
        <v>3009</v>
      </c>
      <c r="F287" t="s">
        <v>3016</v>
      </c>
      <c r="G287">
        <v>6</v>
      </c>
      <c r="H287">
        <v>555.48</v>
      </c>
      <c r="I287">
        <v>3332.88</v>
      </c>
    </row>
    <row r="288" spans="1:9" x14ac:dyDescent="0.35">
      <c r="A288" t="s">
        <v>295</v>
      </c>
      <c r="B288" s="3">
        <v>45717</v>
      </c>
      <c r="C288" t="s">
        <v>1795</v>
      </c>
      <c r="D288" t="s">
        <v>2992</v>
      </c>
      <c r="E288" t="s">
        <v>3009</v>
      </c>
      <c r="F288" t="s">
        <v>3016</v>
      </c>
      <c r="G288">
        <v>3</v>
      </c>
      <c r="H288">
        <v>803.92</v>
      </c>
      <c r="I288">
        <v>2411.7600000000002</v>
      </c>
    </row>
    <row r="289" spans="1:9" x14ac:dyDescent="0.35">
      <c r="A289" t="s">
        <v>296</v>
      </c>
      <c r="B289" s="3">
        <v>45873</v>
      </c>
      <c r="C289" t="s">
        <v>1796</v>
      </c>
      <c r="D289" t="s">
        <v>2992</v>
      </c>
      <c r="E289" t="s">
        <v>2993</v>
      </c>
      <c r="F289" t="s">
        <v>3013</v>
      </c>
      <c r="G289">
        <v>3</v>
      </c>
      <c r="H289">
        <v>444.24</v>
      </c>
      <c r="I289">
        <v>1332.72</v>
      </c>
    </row>
    <row r="290" spans="1:9" x14ac:dyDescent="0.35">
      <c r="A290" t="s">
        <v>297</v>
      </c>
      <c r="B290" s="3">
        <v>45844</v>
      </c>
      <c r="C290" t="s">
        <v>1797</v>
      </c>
      <c r="D290" t="s">
        <v>2992</v>
      </c>
      <c r="E290" t="s">
        <v>3011</v>
      </c>
      <c r="F290" t="s">
        <v>3015</v>
      </c>
      <c r="G290">
        <v>4</v>
      </c>
      <c r="H290">
        <v>489.19</v>
      </c>
      <c r="I290">
        <v>1956.76</v>
      </c>
    </row>
    <row r="291" spans="1:9" x14ac:dyDescent="0.35">
      <c r="A291" t="s">
        <v>298</v>
      </c>
      <c r="B291" s="3">
        <v>45619</v>
      </c>
      <c r="C291" t="s">
        <v>1798</v>
      </c>
      <c r="D291" t="s">
        <v>2992</v>
      </c>
      <c r="E291" t="s">
        <v>3003</v>
      </c>
      <c r="F291" t="s">
        <v>3014</v>
      </c>
      <c r="G291">
        <v>1</v>
      </c>
      <c r="H291">
        <v>868.47</v>
      </c>
      <c r="I291">
        <v>868.47</v>
      </c>
    </row>
    <row r="292" spans="1:9" x14ac:dyDescent="0.35">
      <c r="A292" t="s">
        <v>299</v>
      </c>
      <c r="B292" s="3">
        <v>45674</v>
      </c>
      <c r="C292" t="s">
        <v>1799</v>
      </c>
      <c r="D292" t="s">
        <v>2990</v>
      </c>
      <c r="E292" t="s">
        <v>3001</v>
      </c>
      <c r="F292" t="s">
        <v>3015</v>
      </c>
      <c r="G292">
        <v>10</v>
      </c>
      <c r="H292">
        <v>873.49</v>
      </c>
      <c r="I292">
        <v>8734.9</v>
      </c>
    </row>
    <row r="293" spans="1:9" x14ac:dyDescent="0.35">
      <c r="A293" t="s">
        <v>300</v>
      </c>
      <c r="B293" s="3">
        <v>45890</v>
      </c>
      <c r="C293" t="s">
        <v>1800</v>
      </c>
      <c r="D293" t="s">
        <v>2989</v>
      </c>
      <c r="E293" t="s">
        <v>3003</v>
      </c>
      <c r="F293" t="s">
        <v>3014</v>
      </c>
      <c r="G293">
        <v>7</v>
      </c>
      <c r="H293">
        <v>280.88</v>
      </c>
      <c r="I293">
        <v>1966.16</v>
      </c>
    </row>
    <row r="294" spans="1:9" x14ac:dyDescent="0.35">
      <c r="A294" t="s">
        <v>301</v>
      </c>
      <c r="B294" s="3">
        <v>45772</v>
      </c>
      <c r="C294" t="s">
        <v>1801</v>
      </c>
      <c r="D294" t="s">
        <v>2989</v>
      </c>
      <c r="E294" t="s">
        <v>3012</v>
      </c>
      <c r="F294" t="s">
        <v>3016</v>
      </c>
      <c r="G294">
        <v>3</v>
      </c>
      <c r="H294">
        <v>781.46</v>
      </c>
      <c r="I294">
        <v>2344.38</v>
      </c>
    </row>
    <row r="295" spans="1:9" x14ac:dyDescent="0.35">
      <c r="A295" t="s">
        <v>302</v>
      </c>
      <c r="B295" s="3">
        <v>45788</v>
      </c>
      <c r="C295" t="s">
        <v>1802</v>
      </c>
      <c r="D295" t="s">
        <v>2990</v>
      </c>
      <c r="E295" t="s">
        <v>2994</v>
      </c>
      <c r="F295" t="s">
        <v>3014</v>
      </c>
      <c r="G295">
        <v>4</v>
      </c>
      <c r="H295">
        <v>747.9</v>
      </c>
      <c r="I295">
        <v>2991.6</v>
      </c>
    </row>
    <row r="296" spans="1:9" x14ac:dyDescent="0.35">
      <c r="A296" t="s">
        <v>303</v>
      </c>
      <c r="B296" s="3">
        <v>45865</v>
      </c>
      <c r="C296" t="s">
        <v>1803</v>
      </c>
      <c r="D296" t="s">
        <v>2992</v>
      </c>
      <c r="E296" t="s">
        <v>3001</v>
      </c>
      <c r="F296" t="s">
        <v>3015</v>
      </c>
      <c r="G296">
        <v>1</v>
      </c>
      <c r="H296">
        <v>49.22</v>
      </c>
      <c r="I296">
        <v>49.22</v>
      </c>
    </row>
    <row r="297" spans="1:9" x14ac:dyDescent="0.35">
      <c r="A297" t="s">
        <v>304</v>
      </c>
      <c r="B297" s="3">
        <v>45846</v>
      </c>
      <c r="C297" t="s">
        <v>1804</v>
      </c>
      <c r="D297" t="s">
        <v>2991</v>
      </c>
      <c r="E297" t="s">
        <v>3003</v>
      </c>
      <c r="F297" t="s">
        <v>3014</v>
      </c>
      <c r="G297">
        <v>6</v>
      </c>
      <c r="H297">
        <v>222</v>
      </c>
      <c r="I297">
        <v>1332</v>
      </c>
    </row>
    <row r="298" spans="1:9" x14ac:dyDescent="0.35">
      <c r="A298" t="s">
        <v>305</v>
      </c>
      <c r="B298" s="3">
        <v>45822</v>
      </c>
      <c r="C298" t="s">
        <v>1805</v>
      </c>
      <c r="D298" t="s">
        <v>2990</v>
      </c>
      <c r="E298" t="s">
        <v>3004</v>
      </c>
      <c r="F298" t="s">
        <v>3013</v>
      </c>
      <c r="G298">
        <v>2</v>
      </c>
      <c r="H298">
        <v>182.04</v>
      </c>
      <c r="I298">
        <v>364.08</v>
      </c>
    </row>
    <row r="299" spans="1:9" x14ac:dyDescent="0.35">
      <c r="A299" t="s">
        <v>306</v>
      </c>
      <c r="B299" s="3">
        <v>45727</v>
      </c>
      <c r="C299" t="s">
        <v>1806</v>
      </c>
      <c r="D299" t="s">
        <v>2992</v>
      </c>
      <c r="E299" t="s">
        <v>3006</v>
      </c>
      <c r="F299" t="s">
        <v>3016</v>
      </c>
      <c r="G299">
        <v>8</v>
      </c>
      <c r="H299">
        <v>692.24</v>
      </c>
      <c r="I299">
        <v>5537.92</v>
      </c>
    </row>
    <row r="300" spans="1:9" x14ac:dyDescent="0.35">
      <c r="A300" t="s">
        <v>307</v>
      </c>
      <c r="B300" s="3">
        <v>45779</v>
      </c>
      <c r="C300" t="s">
        <v>1807</v>
      </c>
      <c r="D300" t="s">
        <v>2990</v>
      </c>
      <c r="E300" t="s">
        <v>3009</v>
      </c>
      <c r="F300" t="s">
        <v>3016</v>
      </c>
      <c r="G300">
        <v>6</v>
      </c>
      <c r="H300">
        <v>471.19</v>
      </c>
      <c r="I300">
        <v>2827.14</v>
      </c>
    </row>
    <row r="301" spans="1:9" x14ac:dyDescent="0.35">
      <c r="A301" t="s">
        <v>308</v>
      </c>
      <c r="B301" s="3">
        <v>45830</v>
      </c>
      <c r="C301" t="s">
        <v>1808</v>
      </c>
      <c r="D301" t="s">
        <v>2989</v>
      </c>
      <c r="E301" t="s">
        <v>3001</v>
      </c>
      <c r="F301" t="s">
        <v>3015</v>
      </c>
      <c r="G301">
        <v>4</v>
      </c>
      <c r="H301">
        <v>408.65</v>
      </c>
      <c r="I301">
        <v>1634.6</v>
      </c>
    </row>
    <row r="302" spans="1:9" x14ac:dyDescent="0.35">
      <c r="A302" t="s">
        <v>309</v>
      </c>
      <c r="B302" s="3">
        <v>45876</v>
      </c>
      <c r="C302" t="s">
        <v>1809</v>
      </c>
      <c r="D302" t="s">
        <v>2989</v>
      </c>
      <c r="E302" t="s">
        <v>3001</v>
      </c>
      <c r="F302" t="s">
        <v>3015</v>
      </c>
      <c r="G302">
        <v>5</v>
      </c>
      <c r="H302">
        <v>905.42</v>
      </c>
      <c r="I302">
        <v>4527.1000000000004</v>
      </c>
    </row>
    <row r="303" spans="1:9" x14ac:dyDescent="0.35">
      <c r="A303" t="s">
        <v>310</v>
      </c>
      <c r="B303" s="3">
        <v>45852</v>
      </c>
      <c r="C303" t="s">
        <v>1810</v>
      </c>
      <c r="D303" t="s">
        <v>2991</v>
      </c>
      <c r="E303" t="s">
        <v>3004</v>
      </c>
      <c r="F303" t="s">
        <v>3013</v>
      </c>
      <c r="G303">
        <v>7</v>
      </c>
      <c r="H303">
        <v>905.19</v>
      </c>
      <c r="I303">
        <v>6336.33</v>
      </c>
    </row>
    <row r="304" spans="1:9" x14ac:dyDescent="0.35">
      <c r="A304" t="s">
        <v>311</v>
      </c>
      <c r="B304" s="3">
        <v>45797</v>
      </c>
      <c r="C304" t="s">
        <v>1811</v>
      </c>
      <c r="D304" t="s">
        <v>2989</v>
      </c>
      <c r="E304" t="s">
        <v>2999</v>
      </c>
      <c r="F304" t="s">
        <v>3015</v>
      </c>
      <c r="G304">
        <v>3</v>
      </c>
      <c r="H304">
        <v>904.48</v>
      </c>
      <c r="I304">
        <v>2713.44</v>
      </c>
    </row>
    <row r="305" spans="1:9" x14ac:dyDescent="0.35">
      <c r="A305" t="s">
        <v>312</v>
      </c>
      <c r="B305" s="3">
        <v>45610</v>
      </c>
      <c r="C305" t="s">
        <v>1812</v>
      </c>
      <c r="D305" t="s">
        <v>2989</v>
      </c>
      <c r="E305" t="s">
        <v>3003</v>
      </c>
      <c r="F305" t="s">
        <v>3014</v>
      </c>
      <c r="G305">
        <v>5</v>
      </c>
      <c r="H305">
        <v>379.92</v>
      </c>
      <c r="I305">
        <v>1899.6</v>
      </c>
    </row>
    <row r="306" spans="1:9" x14ac:dyDescent="0.35">
      <c r="A306" t="s">
        <v>313</v>
      </c>
      <c r="B306" s="3">
        <v>45839</v>
      </c>
      <c r="C306" t="s">
        <v>1813</v>
      </c>
      <c r="D306" t="s">
        <v>2990</v>
      </c>
      <c r="E306" t="s">
        <v>2996</v>
      </c>
      <c r="F306" t="s">
        <v>3014</v>
      </c>
      <c r="G306">
        <v>9</v>
      </c>
      <c r="H306">
        <v>193.92</v>
      </c>
      <c r="I306">
        <v>1745.28</v>
      </c>
    </row>
    <row r="307" spans="1:9" x14ac:dyDescent="0.35">
      <c r="A307" t="s">
        <v>314</v>
      </c>
      <c r="B307" s="3">
        <v>45836</v>
      </c>
      <c r="C307" t="s">
        <v>1814</v>
      </c>
      <c r="D307" t="s">
        <v>2992</v>
      </c>
      <c r="E307" t="s">
        <v>3002</v>
      </c>
      <c r="F307" t="s">
        <v>3014</v>
      </c>
      <c r="G307">
        <v>3</v>
      </c>
      <c r="H307">
        <v>699.28</v>
      </c>
      <c r="I307">
        <v>2097.84</v>
      </c>
    </row>
    <row r="308" spans="1:9" x14ac:dyDescent="0.35">
      <c r="A308" t="s">
        <v>315</v>
      </c>
      <c r="B308" s="3">
        <v>45548</v>
      </c>
      <c r="C308" t="s">
        <v>1815</v>
      </c>
      <c r="D308" t="s">
        <v>2989</v>
      </c>
      <c r="E308" t="s">
        <v>2994</v>
      </c>
      <c r="F308" t="s">
        <v>3014</v>
      </c>
      <c r="G308">
        <v>10</v>
      </c>
      <c r="H308">
        <v>830.34</v>
      </c>
      <c r="I308">
        <v>8303.4</v>
      </c>
    </row>
    <row r="309" spans="1:9" x14ac:dyDescent="0.35">
      <c r="A309" t="s">
        <v>316</v>
      </c>
      <c r="B309" s="3">
        <v>45681</v>
      </c>
      <c r="C309" t="s">
        <v>1816</v>
      </c>
      <c r="D309" t="s">
        <v>2990</v>
      </c>
      <c r="E309" t="s">
        <v>3002</v>
      </c>
      <c r="F309" t="s">
        <v>3014</v>
      </c>
      <c r="G309">
        <v>3</v>
      </c>
      <c r="H309">
        <v>546.02</v>
      </c>
      <c r="I309">
        <v>1638.06</v>
      </c>
    </row>
    <row r="310" spans="1:9" x14ac:dyDescent="0.35">
      <c r="A310" t="s">
        <v>317</v>
      </c>
      <c r="B310" s="3">
        <v>45574</v>
      </c>
      <c r="C310" t="s">
        <v>1817</v>
      </c>
      <c r="D310" t="s">
        <v>2989</v>
      </c>
      <c r="E310" t="s">
        <v>2997</v>
      </c>
      <c r="F310" t="s">
        <v>3014</v>
      </c>
      <c r="G310">
        <v>9</v>
      </c>
      <c r="H310">
        <v>902.48</v>
      </c>
      <c r="I310">
        <v>8122.32</v>
      </c>
    </row>
    <row r="311" spans="1:9" x14ac:dyDescent="0.35">
      <c r="A311" t="s">
        <v>318</v>
      </c>
      <c r="B311" s="3">
        <v>45749</v>
      </c>
      <c r="C311" t="s">
        <v>1818</v>
      </c>
      <c r="D311" t="s">
        <v>2990</v>
      </c>
      <c r="E311" t="s">
        <v>3002</v>
      </c>
      <c r="F311" t="s">
        <v>3014</v>
      </c>
      <c r="G311">
        <v>8</v>
      </c>
      <c r="H311">
        <v>982.88</v>
      </c>
      <c r="I311">
        <v>7863.04</v>
      </c>
    </row>
    <row r="312" spans="1:9" x14ac:dyDescent="0.35">
      <c r="A312" t="s">
        <v>319</v>
      </c>
      <c r="B312" s="3">
        <v>45598</v>
      </c>
      <c r="C312" t="s">
        <v>1819</v>
      </c>
      <c r="D312" t="s">
        <v>2991</v>
      </c>
      <c r="E312" t="s">
        <v>3002</v>
      </c>
      <c r="F312" t="s">
        <v>3014</v>
      </c>
      <c r="G312">
        <v>1</v>
      </c>
      <c r="H312">
        <v>757.15</v>
      </c>
      <c r="I312">
        <v>757.15</v>
      </c>
    </row>
    <row r="313" spans="1:9" x14ac:dyDescent="0.35">
      <c r="A313" t="s">
        <v>320</v>
      </c>
      <c r="B313" s="3">
        <v>45892</v>
      </c>
      <c r="C313" t="s">
        <v>1820</v>
      </c>
      <c r="D313" t="s">
        <v>2992</v>
      </c>
      <c r="E313" t="s">
        <v>2998</v>
      </c>
      <c r="F313" t="s">
        <v>3015</v>
      </c>
      <c r="G313">
        <v>5</v>
      </c>
      <c r="H313">
        <v>516.83000000000004</v>
      </c>
      <c r="I313">
        <v>2584.15</v>
      </c>
    </row>
    <row r="314" spans="1:9" x14ac:dyDescent="0.35">
      <c r="A314" t="s">
        <v>321</v>
      </c>
      <c r="B314" s="3">
        <v>45767</v>
      </c>
      <c r="C314" t="s">
        <v>1821</v>
      </c>
      <c r="D314" t="s">
        <v>2992</v>
      </c>
      <c r="E314" t="s">
        <v>2999</v>
      </c>
      <c r="F314" t="s">
        <v>3015</v>
      </c>
      <c r="G314">
        <v>2</v>
      </c>
      <c r="H314">
        <v>204.28</v>
      </c>
      <c r="I314">
        <v>408.56</v>
      </c>
    </row>
    <row r="315" spans="1:9" x14ac:dyDescent="0.35">
      <c r="A315" t="s">
        <v>322</v>
      </c>
      <c r="B315" s="3">
        <v>45620</v>
      </c>
      <c r="C315" t="s">
        <v>1822</v>
      </c>
      <c r="D315" t="s">
        <v>2990</v>
      </c>
      <c r="E315" t="s">
        <v>2997</v>
      </c>
      <c r="F315" t="s">
        <v>3014</v>
      </c>
      <c r="G315">
        <v>4</v>
      </c>
      <c r="H315">
        <v>356.19</v>
      </c>
      <c r="I315">
        <v>1424.76</v>
      </c>
    </row>
    <row r="316" spans="1:9" x14ac:dyDescent="0.35">
      <c r="A316" t="s">
        <v>323</v>
      </c>
      <c r="B316" s="3">
        <v>45627</v>
      </c>
      <c r="C316" t="s">
        <v>1823</v>
      </c>
      <c r="D316" t="s">
        <v>2991</v>
      </c>
      <c r="E316" t="s">
        <v>2996</v>
      </c>
      <c r="F316" t="s">
        <v>3014</v>
      </c>
      <c r="G316">
        <v>4</v>
      </c>
      <c r="H316">
        <v>804.44</v>
      </c>
      <c r="I316">
        <v>3217.76</v>
      </c>
    </row>
    <row r="317" spans="1:9" x14ac:dyDescent="0.35">
      <c r="A317" t="s">
        <v>324</v>
      </c>
      <c r="B317" s="3">
        <v>45808</v>
      </c>
      <c r="C317" t="s">
        <v>1824</v>
      </c>
      <c r="D317" t="s">
        <v>2990</v>
      </c>
      <c r="E317" t="s">
        <v>3002</v>
      </c>
      <c r="F317" t="s">
        <v>3014</v>
      </c>
      <c r="G317">
        <v>4</v>
      </c>
      <c r="H317">
        <v>991.46</v>
      </c>
      <c r="I317">
        <v>3965.84</v>
      </c>
    </row>
    <row r="318" spans="1:9" x14ac:dyDescent="0.35">
      <c r="A318" t="s">
        <v>325</v>
      </c>
      <c r="B318" s="3">
        <v>45698</v>
      </c>
      <c r="C318" t="s">
        <v>1825</v>
      </c>
      <c r="D318" t="s">
        <v>2990</v>
      </c>
      <c r="E318" t="s">
        <v>2999</v>
      </c>
      <c r="F318" t="s">
        <v>3015</v>
      </c>
      <c r="G318">
        <v>4</v>
      </c>
      <c r="H318">
        <v>897.68</v>
      </c>
      <c r="I318">
        <v>3590.72</v>
      </c>
    </row>
    <row r="319" spans="1:9" x14ac:dyDescent="0.35">
      <c r="A319" t="s">
        <v>326</v>
      </c>
      <c r="B319" s="3">
        <v>45810</v>
      </c>
      <c r="C319" t="s">
        <v>1826</v>
      </c>
      <c r="D319" t="s">
        <v>2989</v>
      </c>
      <c r="E319" t="s">
        <v>3003</v>
      </c>
      <c r="F319" t="s">
        <v>3014</v>
      </c>
      <c r="G319">
        <v>1</v>
      </c>
      <c r="H319">
        <v>509.38</v>
      </c>
      <c r="I319">
        <v>509.38</v>
      </c>
    </row>
    <row r="320" spans="1:9" x14ac:dyDescent="0.35">
      <c r="A320" t="s">
        <v>327</v>
      </c>
      <c r="B320" s="3">
        <v>45759</v>
      </c>
      <c r="C320" t="s">
        <v>1827</v>
      </c>
      <c r="D320" t="s">
        <v>2992</v>
      </c>
      <c r="E320" t="s">
        <v>2995</v>
      </c>
      <c r="F320" t="s">
        <v>3013</v>
      </c>
      <c r="G320">
        <v>4</v>
      </c>
      <c r="H320">
        <v>518.26</v>
      </c>
      <c r="I320">
        <v>2073.04</v>
      </c>
    </row>
    <row r="321" spans="1:9" x14ac:dyDescent="0.35">
      <c r="A321" t="s">
        <v>328</v>
      </c>
      <c r="B321" s="3">
        <v>45852</v>
      </c>
      <c r="C321" t="s">
        <v>1828</v>
      </c>
      <c r="D321" t="s">
        <v>2991</v>
      </c>
      <c r="E321" t="s">
        <v>3006</v>
      </c>
      <c r="F321" t="s">
        <v>3016</v>
      </c>
      <c r="G321">
        <v>4</v>
      </c>
      <c r="H321">
        <v>430.56</v>
      </c>
      <c r="I321">
        <v>1722.24</v>
      </c>
    </row>
    <row r="322" spans="1:9" x14ac:dyDescent="0.35">
      <c r="A322" t="s">
        <v>329</v>
      </c>
      <c r="B322" s="3">
        <v>45619</v>
      </c>
      <c r="C322" t="s">
        <v>1829</v>
      </c>
      <c r="D322" t="s">
        <v>2991</v>
      </c>
      <c r="E322" t="s">
        <v>2996</v>
      </c>
      <c r="F322" t="s">
        <v>3014</v>
      </c>
      <c r="G322">
        <v>2</v>
      </c>
      <c r="H322">
        <v>326.44</v>
      </c>
      <c r="I322">
        <v>652.88</v>
      </c>
    </row>
    <row r="323" spans="1:9" x14ac:dyDescent="0.35">
      <c r="A323" t="s">
        <v>330</v>
      </c>
      <c r="B323" s="3">
        <v>45547</v>
      </c>
      <c r="C323" t="s">
        <v>1830</v>
      </c>
      <c r="D323" t="s">
        <v>2990</v>
      </c>
      <c r="E323" t="s">
        <v>2999</v>
      </c>
      <c r="F323" t="s">
        <v>3015</v>
      </c>
      <c r="G323">
        <v>1</v>
      </c>
      <c r="H323">
        <v>295.14999999999998</v>
      </c>
      <c r="I323">
        <v>295.14999999999998</v>
      </c>
    </row>
    <row r="324" spans="1:9" x14ac:dyDescent="0.35">
      <c r="A324" t="s">
        <v>331</v>
      </c>
      <c r="B324" s="3">
        <v>45601</v>
      </c>
      <c r="C324" t="s">
        <v>1831</v>
      </c>
      <c r="D324" t="s">
        <v>2990</v>
      </c>
      <c r="E324" t="s">
        <v>2998</v>
      </c>
      <c r="F324" t="s">
        <v>3015</v>
      </c>
      <c r="G324">
        <v>2</v>
      </c>
      <c r="H324">
        <v>160.09</v>
      </c>
      <c r="I324">
        <v>320.18</v>
      </c>
    </row>
    <row r="325" spans="1:9" x14ac:dyDescent="0.35">
      <c r="A325" t="s">
        <v>332</v>
      </c>
      <c r="B325" s="3">
        <v>45757</v>
      </c>
      <c r="C325" t="s">
        <v>1832</v>
      </c>
      <c r="D325" t="s">
        <v>2991</v>
      </c>
      <c r="E325" t="s">
        <v>3010</v>
      </c>
      <c r="F325" t="s">
        <v>3016</v>
      </c>
      <c r="G325">
        <v>9</v>
      </c>
      <c r="H325">
        <v>525.82000000000005</v>
      </c>
      <c r="I325">
        <v>4732.38</v>
      </c>
    </row>
    <row r="326" spans="1:9" x14ac:dyDescent="0.35">
      <c r="A326" t="s">
        <v>333</v>
      </c>
      <c r="B326" s="3">
        <v>45652</v>
      </c>
      <c r="C326" t="s">
        <v>1833</v>
      </c>
      <c r="D326" t="s">
        <v>2992</v>
      </c>
      <c r="E326" t="s">
        <v>3005</v>
      </c>
      <c r="F326" t="s">
        <v>3015</v>
      </c>
      <c r="G326">
        <v>4</v>
      </c>
      <c r="H326">
        <v>990.58</v>
      </c>
      <c r="I326">
        <v>3962.32</v>
      </c>
    </row>
    <row r="327" spans="1:9" x14ac:dyDescent="0.35">
      <c r="A327" t="s">
        <v>334</v>
      </c>
      <c r="B327" s="3">
        <v>45908</v>
      </c>
      <c r="C327" t="s">
        <v>1834</v>
      </c>
      <c r="D327" t="s">
        <v>2991</v>
      </c>
      <c r="E327" t="s">
        <v>2996</v>
      </c>
      <c r="F327" t="s">
        <v>3014</v>
      </c>
      <c r="G327">
        <v>1</v>
      </c>
      <c r="H327">
        <v>221.74</v>
      </c>
      <c r="I327">
        <v>221.74</v>
      </c>
    </row>
    <row r="328" spans="1:9" x14ac:dyDescent="0.35">
      <c r="A328" t="s">
        <v>335</v>
      </c>
      <c r="B328" s="3">
        <v>45622</v>
      </c>
      <c r="C328" t="s">
        <v>1835</v>
      </c>
      <c r="D328" t="s">
        <v>2992</v>
      </c>
      <c r="E328" t="s">
        <v>2999</v>
      </c>
      <c r="F328" t="s">
        <v>3015</v>
      </c>
      <c r="G328">
        <v>1</v>
      </c>
      <c r="H328">
        <v>394.1</v>
      </c>
      <c r="I328">
        <v>394.1</v>
      </c>
    </row>
    <row r="329" spans="1:9" x14ac:dyDescent="0.35">
      <c r="A329" t="s">
        <v>336</v>
      </c>
      <c r="B329" s="3">
        <v>45720</v>
      </c>
      <c r="C329" t="s">
        <v>1836</v>
      </c>
      <c r="D329" t="s">
        <v>2991</v>
      </c>
      <c r="E329" t="s">
        <v>3012</v>
      </c>
      <c r="F329" t="s">
        <v>3016</v>
      </c>
      <c r="G329">
        <v>2</v>
      </c>
      <c r="H329">
        <v>529.33000000000004</v>
      </c>
      <c r="I329">
        <v>1058.6600000000001</v>
      </c>
    </row>
    <row r="330" spans="1:9" x14ac:dyDescent="0.35">
      <c r="A330" t="s">
        <v>337</v>
      </c>
      <c r="B330" s="3">
        <v>45850</v>
      </c>
      <c r="C330" t="s">
        <v>1837</v>
      </c>
      <c r="D330" t="s">
        <v>2992</v>
      </c>
      <c r="E330" t="s">
        <v>3000</v>
      </c>
      <c r="F330" t="s">
        <v>3013</v>
      </c>
      <c r="G330">
        <v>3</v>
      </c>
      <c r="H330">
        <v>104.21</v>
      </c>
      <c r="I330">
        <v>312.63</v>
      </c>
    </row>
    <row r="331" spans="1:9" x14ac:dyDescent="0.35">
      <c r="A331" t="s">
        <v>338</v>
      </c>
      <c r="B331" s="3">
        <v>45696</v>
      </c>
      <c r="C331" t="s">
        <v>1838</v>
      </c>
      <c r="D331" t="s">
        <v>2991</v>
      </c>
      <c r="E331" t="s">
        <v>2998</v>
      </c>
      <c r="F331" t="s">
        <v>3015</v>
      </c>
      <c r="G331">
        <v>5</v>
      </c>
      <c r="H331">
        <v>233.72</v>
      </c>
      <c r="I331">
        <v>1168.5999999999999</v>
      </c>
    </row>
    <row r="332" spans="1:9" x14ac:dyDescent="0.35">
      <c r="A332" t="s">
        <v>339</v>
      </c>
      <c r="B332" s="3">
        <v>45734</v>
      </c>
      <c r="C332" t="s">
        <v>1839</v>
      </c>
      <c r="D332" t="s">
        <v>2990</v>
      </c>
      <c r="E332" t="s">
        <v>3006</v>
      </c>
      <c r="F332" t="s">
        <v>3016</v>
      </c>
      <c r="G332">
        <v>5</v>
      </c>
      <c r="H332">
        <v>770.27</v>
      </c>
      <c r="I332">
        <v>3851.35</v>
      </c>
    </row>
    <row r="333" spans="1:9" x14ac:dyDescent="0.35">
      <c r="A333" t="s">
        <v>340</v>
      </c>
      <c r="B333" s="3">
        <v>45736</v>
      </c>
      <c r="C333" t="s">
        <v>1840</v>
      </c>
      <c r="D333" t="s">
        <v>2990</v>
      </c>
      <c r="E333" t="s">
        <v>3011</v>
      </c>
      <c r="F333" t="s">
        <v>3015</v>
      </c>
      <c r="G333">
        <v>1</v>
      </c>
      <c r="H333">
        <v>495.68</v>
      </c>
      <c r="I333">
        <v>495.68</v>
      </c>
    </row>
    <row r="334" spans="1:9" x14ac:dyDescent="0.35">
      <c r="A334" t="s">
        <v>341</v>
      </c>
      <c r="B334" s="3">
        <v>45618</v>
      </c>
      <c r="C334" t="s">
        <v>1841</v>
      </c>
      <c r="D334" t="s">
        <v>2989</v>
      </c>
      <c r="E334" t="s">
        <v>3009</v>
      </c>
      <c r="F334" t="s">
        <v>3016</v>
      </c>
      <c r="G334">
        <v>2</v>
      </c>
      <c r="H334">
        <v>242.18</v>
      </c>
      <c r="I334">
        <v>484.36</v>
      </c>
    </row>
    <row r="335" spans="1:9" x14ac:dyDescent="0.35">
      <c r="A335" t="s">
        <v>342</v>
      </c>
      <c r="B335" s="3">
        <v>45815</v>
      </c>
      <c r="C335" t="s">
        <v>1842</v>
      </c>
      <c r="D335" t="s">
        <v>2989</v>
      </c>
      <c r="E335" t="s">
        <v>2998</v>
      </c>
      <c r="F335" t="s">
        <v>3015</v>
      </c>
      <c r="G335">
        <v>8</v>
      </c>
      <c r="H335">
        <v>221.04</v>
      </c>
      <c r="I335">
        <v>1768.32</v>
      </c>
    </row>
    <row r="336" spans="1:9" x14ac:dyDescent="0.35">
      <c r="A336" t="s">
        <v>343</v>
      </c>
      <c r="B336" s="3">
        <v>45817</v>
      </c>
      <c r="C336" t="s">
        <v>1843</v>
      </c>
      <c r="D336" t="s">
        <v>2990</v>
      </c>
      <c r="E336" t="s">
        <v>3002</v>
      </c>
      <c r="F336" t="s">
        <v>3014</v>
      </c>
      <c r="G336">
        <v>4</v>
      </c>
      <c r="H336">
        <v>985.25</v>
      </c>
      <c r="I336">
        <v>3941</v>
      </c>
    </row>
    <row r="337" spans="1:9" x14ac:dyDescent="0.35">
      <c r="A337" t="s">
        <v>344</v>
      </c>
      <c r="B337" s="3">
        <v>45798</v>
      </c>
      <c r="C337" t="s">
        <v>1844</v>
      </c>
      <c r="D337" t="s">
        <v>2992</v>
      </c>
      <c r="E337" t="s">
        <v>2993</v>
      </c>
      <c r="F337" t="s">
        <v>3013</v>
      </c>
      <c r="G337">
        <v>1</v>
      </c>
      <c r="H337">
        <v>855.92</v>
      </c>
      <c r="I337">
        <v>855.92</v>
      </c>
    </row>
    <row r="338" spans="1:9" x14ac:dyDescent="0.35">
      <c r="A338" t="s">
        <v>345</v>
      </c>
      <c r="B338" s="3">
        <v>45602</v>
      </c>
      <c r="C338" t="s">
        <v>1845</v>
      </c>
      <c r="D338" t="s">
        <v>2990</v>
      </c>
      <c r="E338" t="s">
        <v>3008</v>
      </c>
      <c r="F338" t="s">
        <v>3013</v>
      </c>
      <c r="G338">
        <v>5</v>
      </c>
      <c r="H338">
        <v>877.2</v>
      </c>
      <c r="I338">
        <v>4386</v>
      </c>
    </row>
    <row r="339" spans="1:9" x14ac:dyDescent="0.35">
      <c r="A339" t="s">
        <v>346</v>
      </c>
      <c r="B339" s="3">
        <v>45665</v>
      </c>
      <c r="C339" t="s">
        <v>1846</v>
      </c>
      <c r="D339" t="s">
        <v>2992</v>
      </c>
      <c r="E339" t="s">
        <v>3012</v>
      </c>
      <c r="F339" t="s">
        <v>3016</v>
      </c>
      <c r="G339">
        <v>7</v>
      </c>
      <c r="H339">
        <v>427.19</v>
      </c>
      <c r="I339">
        <v>2990.33</v>
      </c>
    </row>
    <row r="340" spans="1:9" x14ac:dyDescent="0.35">
      <c r="A340" t="s">
        <v>347</v>
      </c>
      <c r="B340" s="3">
        <v>45716</v>
      </c>
      <c r="C340" t="s">
        <v>1847</v>
      </c>
      <c r="D340" t="s">
        <v>2992</v>
      </c>
      <c r="E340" t="s">
        <v>3000</v>
      </c>
      <c r="F340" t="s">
        <v>3013</v>
      </c>
      <c r="G340">
        <v>5</v>
      </c>
      <c r="H340">
        <v>553.9</v>
      </c>
      <c r="I340">
        <v>2769.5</v>
      </c>
    </row>
    <row r="341" spans="1:9" x14ac:dyDescent="0.35">
      <c r="A341" t="s">
        <v>348</v>
      </c>
      <c r="B341" s="3">
        <v>45837</v>
      </c>
      <c r="C341" t="s">
        <v>1848</v>
      </c>
      <c r="D341" t="s">
        <v>2990</v>
      </c>
      <c r="E341" t="s">
        <v>3010</v>
      </c>
      <c r="F341" t="s">
        <v>3016</v>
      </c>
      <c r="G341">
        <v>2</v>
      </c>
      <c r="H341">
        <v>949.05</v>
      </c>
      <c r="I341">
        <v>1898.1</v>
      </c>
    </row>
    <row r="342" spans="1:9" x14ac:dyDescent="0.35">
      <c r="A342" t="s">
        <v>349</v>
      </c>
      <c r="B342" s="3">
        <v>45668</v>
      </c>
      <c r="C342" t="s">
        <v>1849</v>
      </c>
      <c r="D342" t="s">
        <v>2990</v>
      </c>
      <c r="E342" t="s">
        <v>3011</v>
      </c>
      <c r="F342" t="s">
        <v>3015</v>
      </c>
      <c r="G342">
        <v>4</v>
      </c>
      <c r="H342">
        <v>400.66</v>
      </c>
      <c r="I342">
        <v>1602.64</v>
      </c>
    </row>
    <row r="343" spans="1:9" x14ac:dyDescent="0.35">
      <c r="A343" t="s">
        <v>350</v>
      </c>
      <c r="B343" s="3">
        <v>45700</v>
      </c>
      <c r="C343" t="s">
        <v>1850</v>
      </c>
      <c r="D343" t="s">
        <v>2991</v>
      </c>
      <c r="E343" t="s">
        <v>3002</v>
      </c>
      <c r="F343" t="s">
        <v>3014</v>
      </c>
      <c r="G343">
        <v>6</v>
      </c>
      <c r="H343">
        <v>527.47</v>
      </c>
      <c r="I343">
        <v>3164.82</v>
      </c>
    </row>
    <row r="344" spans="1:9" x14ac:dyDescent="0.35">
      <c r="A344" t="s">
        <v>351</v>
      </c>
      <c r="B344" s="3">
        <v>45709</v>
      </c>
      <c r="C344" t="s">
        <v>1851</v>
      </c>
      <c r="D344" t="s">
        <v>2991</v>
      </c>
      <c r="E344" t="s">
        <v>3010</v>
      </c>
      <c r="F344" t="s">
        <v>3016</v>
      </c>
      <c r="G344">
        <v>10</v>
      </c>
      <c r="H344">
        <v>594.39</v>
      </c>
      <c r="I344">
        <v>5943.9</v>
      </c>
    </row>
    <row r="345" spans="1:9" x14ac:dyDescent="0.35">
      <c r="A345" t="s">
        <v>352</v>
      </c>
      <c r="B345" s="3">
        <v>45692</v>
      </c>
      <c r="C345" t="s">
        <v>1852</v>
      </c>
      <c r="D345" t="s">
        <v>2990</v>
      </c>
      <c r="E345" t="s">
        <v>2999</v>
      </c>
      <c r="F345" t="s">
        <v>3015</v>
      </c>
      <c r="G345">
        <v>5</v>
      </c>
      <c r="H345">
        <v>625.20000000000005</v>
      </c>
      <c r="I345">
        <v>3126</v>
      </c>
    </row>
    <row r="346" spans="1:9" x14ac:dyDescent="0.35">
      <c r="A346" t="s">
        <v>353</v>
      </c>
      <c r="B346" s="3">
        <v>45709</v>
      </c>
      <c r="C346" t="s">
        <v>1853</v>
      </c>
      <c r="D346" t="s">
        <v>2989</v>
      </c>
      <c r="E346" t="s">
        <v>3008</v>
      </c>
      <c r="F346" t="s">
        <v>3013</v>
      </c>
      <c r="G346">
        <v>1</v>
      </c>
      <c r="H346">
        <v>214.22</v>
      </c>
      <c r="I346">
        <v>214.22</v>
      </c>
    </row>
    <row r="347" spans="1:9" x14ac:dyDescent="0.35">
      <c r="A347" t="s">
        <v>354</v>
      </c>
      <c r="B347" s="3">
        <v>45846</v>
      </c>
      <c r="C347" t="s">
        <v>1854</v>
      </c>
      <c r="D347" t="s">
        <v>2991</v>
      </c>
      <c r="E347" t="s">
        <v>2995</v>
      </c>
      <c r="F347" t="s">
        <v>3013</v>
      </c>
      <c r="G347">
        <v>9</v>
      </c>
      <c r="H347">
        <v>961.12</v>
      </c>
      <c r="I347">
        <v>8650.08</v>
      </c>
    </row>
    <row r="348" spans="1:9" x14ac:dyDescent="0.35">
      <c r="A348" t="s">
        <v>355</v>
      </c>
      <c r="B348" s="3">
        <v>45841</v>
      </c>
      <c r="C348" t="s">
        <v>1855</v>
      </c>
      <c r="D348" t="s">
        <v>2989</v>
      </c>
      <c r="E348" t="s">
        <v>2999</v>
      </c>
      <c r="F348" t="s">
        <v>3015</v>
      </c>
      <c r="G348">
        <v>4</v>
      </c>
      <c r="H348">
        <v>831.91</v>
      </c>
      <c r="I348">
        <v>3327.64</v>
      </c>
    </row>
    <row r="349" spans="1:9" x14ac:dyDescent="0.35">
      <c r="A349" t="s">
        <v>356</v>
      </c>
      <c r="B349" s="3">
        <v>45568</v>
      </c>
      <c r="C349" t="s">
        <v>1856</v>
      </c>
      <c r="D349" t="s">
        <v>2992</v>
      </c>
      <c r="E349" t="s">
        <v>2998</v>
      </c>
      <c r="F349" t="s">
        <v>3015</v>
      </c>
      <c r="G349">
        <v>6</v>
      </c>
      <c r="H349">
        <v>134.76</v>
      </c>
      <c r="I349">
        <v>808.56</v>
      </c>
    </row>
    <row r="350" spans="1:9" x14ac:dyDescent="0.35">
      <c r="A350" t="s">
        <v>357</v>
      </c>
      <c r="B350" s="3">
        <v>45578</v>
      </c>
      <c r="C350" t="s">
        <v>1857</v>
      </c>
      <c r="D350" t="s">
        <v>2991</v>
      </c>
      <c r="E350" t="s">
        <v>2994</v>
      </c>
      <c r="F350" t="s">
        <v>3014</v>
      </c>
      <c r="G350">
        <v>6</v>
      </c>
      <c r="H350">
        <v>126.59</v>
      </c>
      <c r="I350">
        <v>759.54</v>
      </c>
    </row>
    <row r="351" spans="1:9" x14ac:dyDescent="0.35">
      <c r="A351" t="s">
        <v>358</v>
      </c>
      <c r="B351" s="3">
        <v>45642</v>
      </c>
      <c r="C351" t="s">
        <v>1858</v>
      </c>
      <c r="D351" t="s">
        <v>2991</v>
      </c>
      <c r="E351" t="s">
        <v>3007</v>
      </c>
      <c r="F351" t="s">
        <v>3016</v>
      </c>
      <c r="G351">
        <v>2</v>
      </c>
      <c r="H351">
        <v>90.99</v>
      </c>
      <c r="I351">
        <v>181.98</v>
      </c>
    </row>
    <row r="352" spans="1:9" x14ac:dyDescent="0.35">
      <c r="A352" t="s">
        <v>359</v>
      </c>
      <c r="B352" s="3">
        <v>45679</v>
      </c>
      <c r="C352" t="s">
        <v>1859</v>
      </c>
      <c r="D352" t="s">
        <v>2992</v>
      </c>
      <c r="E352" t="s">
        <v>3000</v>
      </c>
      <c r="F352" t="s">
        <v>3013</v>
      </c>
      <c r="G352">
        <v>5</v>
      </c>
      <c r="H352">
        <v>266.56</v>
      </c>
      <c r="I352">
        <v>1332.8</v>
      </c>
    </row>
    <row r="353" spans="1:9" x14ac:dyDescent="0.35">
      <c r="A353" t="s">
        <v>360</v>
      </c>
      <c r="B353" s="3">
        <v>45549</v>
      </c>
      <c r="C353" t="s">
        <v>1860</v>
      </c>
      <c r="D353" t="s">
        <v>2992</v>
      </c>
      <c r="E353" t="s">
        <v>3001</v>
      </c>
      <c r="F353" t="s">
        <v>3015</v>
      </c>
      <c r="G353">
        <v>5</v>
      </c>
      <c r="H353">
        <v>908.5</v>
      </c>
      <c r="I353">
        <v>4542.5</v>
      </c>
    </row>
    <row r="354" spans="1:9" x14ac:dyDescent="0.35">
      <c r="A354" t="s">
        <v>361</v>
      </c>
      <c r="B354" s="3">
        <v>45556</v>
      </c>
      <c r="C354" t="s">
        <v>1861</v>
      </c>
      <c r="D354" t="s">
        <v>2989</v>
      </c>
      <c r="E354" t="s">
        <v>3012</v>
      </c>
      <c r="F354" t="s">
        <v>3016</v>
      </c>
      <c r="G354">
        <v>6</v>
      </c>
      <c r="H354">
        <v>991.43</v>
      </c>
      <c r="I354">
        <v>5948.58</v>
      </c>
    </row>
    <row r="355" spans="1:9" x14ac:dyDescent="0.35">
      <c r="A355" t="s">
        <v>362</v>
      </c>
      <c r="B355" s="3">
        <v>45787</v>
      </c>
      <c r="C355" t="s">
        <v>1862</v>
      </c>
      <c r="D355" t="s">
        <v>2992</v>
      </c>
      <c r="E355" t="s">
        <v>2999</v>
      </c>
      <c r="F355" t="s">
        <v>3015</v>
      </c>
      <c r="G355">
        <v>1</v>
      </c>
      <c r="H355">
        <v>854.5</v>
      </c>
      <c r="I355">
        <v>854.5</v>
      </c>
    </row>
    <row r="356" spans="1:9" x14ac:dyDescent="0.35">
      <c r="A356" t="s">
        <v>363</v>
      </c>
      <c r="B356" s="3">
        <v>45552</v>
      </c>
      <c r="C356" t="s">
        <v>1863</v>
      </c>
      <c r="D356" t="s">
        <v>2991</v>
      </c>
      <c r="E356" t="s">
        <v>3000</v>
      </c>
      <c r="F356" t="s">
        <v>3013</v>
      </c>
      <c r="G356">
        <v>3</v>
      </c>
      <c r="H356">
        <v>452.87</v>
      </c>
      <c r="I356">
        <v>1358.61</v>
      </c>
    </row>
    <row r="357" spans="1:9" x14ac:dyDescent="0.35">
      <c r="A357" t="s">
        <v>364</v>
      </c>
      <c r="B357" s="3">
        <v>45550</v>
      </c>
      <c r="C357" t="s">
        <v>1864</v>
      </c>
      <c r="D357" t="s">
        <v>2991</v>
      </c>
      <c r="E357" t="s">
        <v>2995</v>
      </c>
      <c r="F357" t="s">
        <v>3013</v>
      </c>
      <c r="G357">
        <v>4</v>
      </c>
      <c r="H357">
        <v>749.6</v>
      </c>
      <c r="I357">
        <v>2998.4</v>
      </c>
    </row>
    <row r="358" spans="1:9" x14ac:dyDescent="0.35">
      <c r="A358" t="s">
        <v>365</v>
      </c>
      <c r="B358" s="3">
        <v>45583</v>
      </c>
      <c r="C358" t="s">
        <v>1865</v>
      </c>
      <c r="D358" t="s">
        <v>2991</v>
      </c>
      <c r="E358" t="s">
        <v>3003</v>
      </c>
      <c r="F358" t="s">
        <v>3014</v>
      </c>
      <c r="G358">
        <v>9</v>
      </c>
      <c r="H358">
        <v>544.96</v>
      </c>
      <c r="I358">
        <v>4904.6400000000003</v>
      </c>
    </row>
    <row r="359" spans="1:9" x14ac:dyDescent="0.35">
      <c r="A359" t="s">
        <v>366</v>
      </c>
      <c r="B359" s="3">
        <v>45672</v>
      </c>
      <c r="C359" t="s">
        <v>1866</v>
      </c>
      <c r="D359" t="s">
        <v>2990</v>
      </c>
      <c r="E359" t="s">
        <v>3006</v>
      </c>
      <c r="F359" t="s">
        <v>3016</v>
      </c>
      <c r="G359">
        <v>1</v>
      </c>
      <c r="H359">
        <v>575.25</v>
      </c>
      <c r="I359">
        <v>575.25</v>
      </c>
    </row>
    <row r="360" spans="1:9" x14ac:dyDescent="0.35">
      <c r="A360" t="s">
        <v>367</v>
      </c>
      <c r="B360" s="3">
        <v>45794</v>
      </c>
      <c r="C360" t="s">
        <v>1867</v>
      </c>
      <c r="D360" t="s">
        <v>2989</v>
      </c>
      <c r="E360" t="s">
        <v>3000</v>
      </c>
      <c r="F360" t="s">
        <v>3013</v>
      </c>
      <c r="G360">
        <v>6</v>
      </c>
      <c r="H360">
        <v>63.21</v>
      </c>
      <c r="I360">
        <v>379.26</v>
      </c>
    </row>
    <row r="361" spans="1:9" x14ac:dyDescent="0.35">
      <c r="A361" t="s">
        <v>368</v>
      </c>
      <c r="B361" s="3">
        <v>45697</v>
      </c>
      <c r="C361" t="s">
        <v>1868</v>
      </c>
      <c r="D361" t="s">
        <v>2992</v>
      </c>
      <c r="E361" t="s">
        <v>2995</v>
      </c>
      <c r="F361" t="s">
        <v>3013</v>
      </c>
      <c r="G361">
        <v>7</v>
      </c>
      <c r="H361">
        <v>844.2</v>
      </c>
      <c r="I361">
        <v>5909.4</v>
      </c>
    </row>
    <row r="362" spans="1:9" x14ac:dyDescent="0.35">
      <c r="A362" t="s">
        <v>369</v>
      </c>
      <c r="B362" s="3">
        <v>45601</v>
      </c>
      <c r="C362" t="s">
        <v>1869</v>
      </c>
      <c r="D362" t="s">
        <v>2990</v>
      </c>
      <c r="E362" t="s">
        <v>2999</v>
      </c>
      <c r="F362" t="s">
        <v>3015</v>
      </c>
      <c r="G362">
        <v>2</v>
      </c>
      <c r="H362">
        <v>298.73</v>
      </c>
      <c r="I362">
        <v>597.46</v>
      </c>
    </row>
    <row r="363" spans="1:9" x14ac:dyDescent="0.35">
      <c r="A363" t="s">
        <v>370</v>
      </c>
      <c r="B363" s="3">
        <v>45790</v>
      </c>
      <c r="C363" t="s">
        <v>1870</v>
      </c>
      <c r="D363" t="s">
        <v>2990</v>
      </c>
      <c r="E363" t="s">
        <v>3005</v>
      </c>
      <c r="F363" t="s">
        <v>3015</v>
      </c>
      <c r="G363">
        <v>4</v>
      </c>
      <c r="H363">
        <v>304.16000000000003</v>
      </c>
      <c r="I363">
        <v>1216.6400000000001</v>
      </c>
    </row>
    <row r="364" spans="1:9" x14ac:dyDescent="0.35">
      <c r="A364" t="s">
        <v>371</v>
      </c>
      <c r="B364" s="3">
        <v>45779</v>
      </c>
      <c r="C364" t="s">
        <v>1871</v>
      </c>
      <c r="D364" t="s">
        <v>2992</v>
      </c>
      <c r="E364" t="s">
        <v>3006</v>
      </c>
      <c r="F364" t="s">
        <v>3016</v>
      </c>
      <c r="G364">
        <v>7</v>
      </c>
      <c r="H364">
        <v>832.26</v>
      </c>
      <c r="I364">
        <v>5825.82</v>
      </c>
    </row>
    <row r="365" spans="1:9" x14ac:dyDescent="0.35">
      <c r="A365" t="s">
        <v>372</v>
      </c>
      <c r="B365" s="3">
        <v>45890</v>
      </c>
      <c r="C365" t="s">
        <v>1872</v>
      </c>
      <c r="D365" t="s">
        <v>2989</v>
      </c>
      <c r="E365" t="s">
        <v>2995</v>
      </c>
      <c r="F365" t="s">
        <v>3013</v>
      </c>
      <c r="G365">
        <v>10</v>
      </c>
      <c r="H365">
        <v>155.26</v>
      </c>
      <c r="I365">
        <v>1552.6</v>
      </c>
    </row>
    <row r="366" spans="1:9" x14ac:dyDescent="0.35">
      <c r="A366" t="s">
        <v>373</v>
      </c>
      <c r="B366" s="3">
        <v>45882</v>
      </c>
      <c r="C366" t="s">
        <v>1873</v>
      </c>
      <c r="D366" t="s">
        <v>2992</v>
      </c>
      <c r="E366" t="s">
        <v>3006</v>
      </c>
      <c r="F366" t="s">
        <v>3016</v>
      </c>
      <c r="G366">
        <v>9</v>
      </c>
      <c r="H366">
        <v>734.62</v>
      </c>
      <c r="I366">
        <v>6611.58</v>
      </c>
    </row>
    <row r="367" spans="1:9" x14ac:dyDescent="0.35">
      <c r="A367" t="s">
        <v>374</v>
      </c>
      <c r="B367" s="3">
        <v>45656</v>
      </c>
      <c r="C367" t="s">
        <v>1874</v>
      </c>
      <c r="D367" t="s">
        <v>2989</v>
      </c>
      <c r="E367" t="s">
        <v>2995</v>
      </c>
      <c r="F367" t="s">
        <v>3013</v>
      </c>
      <c r="G367">
        <v>6</v>
      </c>
      <c r="H367">
        <v>460.53</v>
      </c>
      <c r="I367">
        <v>2763.18</v>
      </c>
    </row>
    <row r="368" spans="1:9" x14ac:dyDescent="0.35">
      <c r="A368" t="s">
        <v>375</v>
      </c>
      <c r="B368" s="3">
        <v>45642</v>
      </c>
      <c r="C368" t="s">
        <v>1875</v>
      </c>
      <c r="D368" t="s">
        <v>2990</v>
      </c>
      <c r="E368" t="s">
        <v>3006</v>
      </c>
      <c r="F368" t="s">
        <v>3016</v>
      </c>
      <c r="G368">
        <v>5</v>
      </c>
      <c r="H368">
        <v>872.54</v>
      </c>
      <c r="I368">
        <v>4362.7</v>
      </c>
    </row>
    <row r="369" spans="1:9" x14ac:dyDescent="0.35">
      <c r="A369" t="s">
        <v>376</v>
      </c>
      <c r="B369" s="3">
        <v>45697</v>
      </c>
      <c r="C369" t="s">
        <v>1876</v>
      </c>
      <c r="D369" t="s">
        <v>2990</v>
      </c>
      <c r="E369" t="s">
        <v>3008</v>
      </c>
      <c r="F369" t="s">
        <v>3013</v>
      </c>
      <c r="G369">
        <v>2</v>
      </c>
      <c r="H369">
        <v>298.42</v>
      </c>
      <c r="I369">
        <v>596.84</v>
      </c>
    </row>
    <row r="370" spans="1:9" x14ac:dyDescent="0.35">
      <c r="A370" t="s">
        <v>377</v>
      </c>
      <c r="B370" s="3">
        <v>45630</v>
      </c>
      <c r="C370" t="s">
        <v>1877</v>
      </c>
      <c r="D370" t="s">
        <v>2991</v>
      </c>
      <c r="E370" t="s">
        <v>3004</v>
      </c>
      <c r="F370" t="s">
        <v>3013</v>
      </c>
      <c r="G370">
        <v>9</v>
      </c>
      <c r="H370">
        <v>890.82</v>
      </c>
      <c r="I370">
        <v>8017.38</v>
      </c>
    </row>
    <row r="371" spans="1:9" x14ac:dyDescent="0.35">
      <c r="A371" t="s">
        <v>378</v>
      </c>
      <c r="B371" s="3">
        <v>45859</v>
      </c>
      <c r="C371" t="s">
        <v>1878</v>
      </c>
      <c r="D371" t="s">
        <v>2991</v>
      </c>
      <c r="E371" t="s">
        <v>3010</v>
      </c>
      <c r="F371" t="s">
        <v>3016</v>
      </c>
      <c r="G371">
        <v>8</v>
      </c>
      <c r="H371">
        <v>751.4</v>
      </c>
      <c r="I371">
        <v>6011.2</v>
      </c>
    </row>
    <row r="372" spans="1:9" x14ac:dyDescent="0.35">
      <c r="A372" t="s">
        <v>379</v>
      </c>
      <c r="B372" s="3">
        <v>45607</v>
      </c>
      <c r="C372" t="s">
        <v>1879</v>
      </c>
      <c r="D372" t="s">
        <v>2990</v>
      </c>
      <c r="E372" t="s">
        <v>3012</v>
      </c>
      <c r="F372" t="s">
        <v>3016</v>
      </c>
      <c r="G372">
        <v>2</v>
      </c>
      <c r="H372">
        <v>902.19</v>
      </c>
      <c r="I372">
        <v>1804.38</v>
      </c>
    </row>
    <row r="373" spans="1:9" x14ac:dyDescent="0.35">
      <c r="A373" t="s">
        <v>380</v>
      </c>
      <c r="B373" s="3">
        <v>45799</v>
      </c>
      <c r="C373" t="s">
        <v>1880</v>
      </c>
      <c r="D373" t="s">
        <v>2991</v>
      </c>
      <c r="E373" t="s">
        <v>2993</v>
      </c>
      <c r="F373" t="s">
        <v>3013</v>
      </c>
      <c r="G373">
        <v>6</v>
      </c>
      <c r="H373">
        <v>503.41</v>
      </c>
      <c r="I373">
        <v>3020.46</v>
      </c>
    </row>
    <row r="374" spans="1:9" x14ac:dyDescent="0.35">
      <c r="A374" t="s">
        <v>381</v>
      </c>
      <c r="B374" s="3">
        <v>45700</v>
      </c>
      <c r="C374" t="s">
        <v>1881</v>
      </c>
      <c r="D374" t="s">
        <v>2991</v>
      </c>
      <c r="E374" t="s">
        <v>3008</v>
      </c>
      <c r="F374" t="s">
        <v>3013</v>
      </c>
      <c r="G374">
        <v>7</v>
      </c>
      <c r="H374">
        <v>864.34</v>
      </c>
      <c r="I374">
        <v>6050.38</v>
      </c>
    </row>
    <row r="375" spans="1:9" x14ac:dyDescent="0.35">
      <c r="A375" t="s">
        <v>382</v>
      </c>
      <c r="B375" s="3">
        <v>45649</v>
      </c>
      <c r="C375" t="s">
        <v>1882</v>
      </c>
      <c r="D375" t="s">
        <v>2990</v>
      </c>
      <c r="E375" t="s">
        <v>3005</v>
      </c>
      <c r="F375" t="s">
        <v>3015</v>
      </c>
      <c r="G375">
        <v>10</v>
      </c>
      <c r="H375">
        <v>104.82</v>
      </c>
      <c r="I375">
        <v>1048.2</v>
      </c>
    </row>
    <row r="376" spans="1:9" x14ac:dyDescent="0.35">
      <c r="A376" t="s">
        <v>383</v>
      </c>
      <c r="B376" s="3">
        <v>45573</v>
      </c>
      <c r="C376" t="s">
        <v>1883</v>
      </c>
      <c r="D376" t="s">
        <v>2989</v>
      </c>
      <c r="E376" t="s">
        <v>2993</v>
      </c>
      <c r="F376" t="s">
        <v>3013</v>
      </c>
      <c r="G376">
        <v>2</v>
      </c>
      <c r="H376">
        <v>794.7</v>
      </c>
      <c r="I376">
        <v>1589.4</v>
      </c>
    </row>
    <row r="377" spans="1:9" x14ac:dyDescent="0.35">
      <c r="A377" t="s">
        <v>384</v>
      </c>
      <c r="B377" s="3">
        <v>45718</v>
      </c>
      <c r="C377" t="s">
        <v>1884</v>
      </c>
      <c r="D377" t="s">
        <v>2991</v>
      </c>
      <c r="E377" t="s">
        <v>3000</v>
      </c>
      <c r="F377" t="s">
        <v>3013</v>
      </c>
      <c r="G377">
        <v>2</v>
      </c>
      <c r="H377">
        <v>366.54</v>
      </c>
      <c r="I377">
        <v>733.08</v>
      </c>
    </row>
    <row r="378" spans="1:9" x14ac:dyDescent="0.35">
      <c r="A378" t="s">
        <v>385</v>
      </c>
      <c r="B378" s="3">
        <v>45784</v>
      </c>
      <c r="C378" t="s">
        <v>1885</v>
      </c>
      <c r="D378" t="s">
        <v>2991</v>
      </c>
      <c r="E378" t="s">
        <v>2994</v>
      </c>
      <c r="F378" t="s">
        <v>3014</v>
      </c>
      <c r="G378">
        <v>7</v>
      </c>
      <c r="H378">
        <v>460.41</v>
      </c>
      <c r="I378">
        <v>3222.87</v>
      </c>
    </row>
    <row r="379" spans="1:9" x14ac:dyDescent="0.35">
      <c r="A379" t="s">
        <v>386</v>
      </c>
      <c r="B379" s="3">
        <v>45658</v>
      </c>
      <c r="C379" t="s">
        <v>1886</v>
      </c>
      <c r="D379" t="s">
        <v>2992</v>
      </c>
      <c r="E379" t="s">
        <v>3012</v>
      </c>
      <c r="F379" t="s">
        <v>3016</v>
      </c>
      <c r="G379">
        <v>6</v>
      </c>
      <c r="H379">
        <v>956.06</v>
      </c>
      <c r="I379">
        <v>5736.36</v>
      </c>
    </row>
    <row r="380" spans="1:9" x14ac:dyDescent="0.35">
      <c r="A380" t="s">
        <v>387</v>
      </c>
      <c r="B380" s="3">
        <v>45818</v>
      </c>
      <c r="C380" t="s">
        <v>1887</v>
      </c>
      <c r="D380" t="s">
        <v>2990</v>
      </c>
      <c r="E380" t="s">
        <v>3003</v>
      </c>
      <c r="F380" t="s">
        <v>3014</v>
      </c>
      <c r="G380">
        <v>9</v>
      </c>
      <c r="H380">
        <v>116.68</v>
      </c>
      <c r="I380">
        <v>1050.1199999999999</v>
      </c>
    </row>
    <row r="381" spans="1:9" x14ac:dyDescent="0.35">
      <c r="A381" t="s">
        <v>388</v>
      </c>
      <c r="B381" s="3">
        <v>45777</v>
      </c>
      <c r="C381" t="s">
        <v>1888</v>
      </c>
      <c r="D381" t="s">
        <v>2990</v>
      </c>
      <c r="E381" t="s">
        <v>3011</v>
      </c>
      <c r="F381" t="s">
        <v>3015</v>
      </c>
      <c r="G381">
        <v>2</v>
      </c>
      <c r="H381">
        <v>431.51</v>
      </c>
      <c r="I381">
        <v>863.02</v>
      </c>
    </row>
    <row r="382" spans="1:9" x14ac:dyDescent="0.35">
      <c r="A382" t="s">
        <v>389</v>
      </c>
      <c r="B382" s="3">
        <v>45802</v>
      </c>
      <c r="C382" t="s">
        <v>1889</v>
      </c>
      <c r="D382" t="s">
        <v>2991</v>
      </c>
      <c r="E382" t="s">
        <v>3003</v>
      </c>
      <c r="F382" t="s">
        <v>3014</v>
      </c>
      <c r="G382">
        <v>2</v>
      </c>
      <c r="H382">
        <v>34.369999999999997</v>
      </c>
      <c r="I382">
        <v>68.739999999999995</v>
      </c>
    </row>
    <row r="383" spans="1:9" x14ac:dyDescent="0.35">
      <c r="A383" t="s">
        <v>390</v>
      </c>
      <c r="B383" s="3">
        <v>45859</v>
      </c>
      <c r="C383" t="s">
        <v>1890</v>
      </c>
      <c r="D383" t="s">
        <v>2992</v>
      </c>
      <c r="E383" t="s">
        <v>3009</v>
      </c>
      <c r="F383" t="s">
        <v>3016</v>
      </c>
      <c r="G383">
        <v>4</v>
      </c>
      <c r="H383">
        <v>138.22</v>
      </c>
      <c r="I383">
        <v>552.88</v>
      </c>
    </row>
    <row r="384" spans="1:9" x14ac:dyDescent="0.35">
      <c r="A384" t="s">
        <v>391</v>
      </c>
      <c r="B384" s="3">
        <v>45600</v>
      </c>
      <c r="C384" t="s">
        <v>1891</v>
      </c>
      <c r="D384" t="s">
        <v>2991</v>
      </c>
      <c r="E384" t="s">
        <v>2994</v>
      </c>
      <c r="F384" t="s">
        <v>3014</v>
      </c>
      <c r="G384">
        <v>3</v>
      </c>
      <c r="H384">
        <v>284.04000000000002</v>
      </c>
      <c r="I384">
        <v>852.12</v>
      </c>
    </row>
    <row r="385" spans="1:9" x14ac:dyDescent="0.35">
      <c r="A385" t="s">
        <v>392</v>
      </c>
      <c r="B385" s="3">
        <v>45564</v>
      </c>
      <c r="C385" t="s">
        <v>1892</v>
      </c>
      <c r="D385" t="s">
        <v>2992</v>
      </c>
      <c r="E385" t="s">
        <v>3009</v>
      </c>
      <c r="F385" t="s">
        <v>3016</v>
      </c>
      <c r="G385">
        <v>5</v>
      </c>
      <c r="H385">
        <v>364.29</v>
      </c>
      <c r="I385">
        <v>1821.45</v>
      </c>
    </row>
    <row r="386" spans="1:9" x14ac:dyDescent="0.35">
      <c r="A386" t="s">
        <v>393</v>
      </c>
      <c r="B386" s="3">
        <v>45576</v>
      </c>
      <c r="C386" t="s">
        <v>1893</v>
      </c>
      <c r="D386" t="s">
        <v>2989</v>
      </c>
      <c r="E386" t="s">
        <v>3003</v>
      </c>
      <c r="F386" t="s">
        <v>3014</v>
      </c>
      <c r="G386">
        <v>8</v>
      </c>
      <c r="H386">
        <v>188.8</v>
      </c>
      <c r="I386">
        <v>1510.4</v>
      </c>
    </row>
    <row r="387" spans="1:9" x14ac:dyDescent="0.35">
      <c r="A387" t="s">
        <v>394</v>
      </c>
      <c r="B387" s="3">
        <v>45766</v>
      </c>
      <c r="C387" t="s">
        <v>1894</v>
      </c>
      <c r="D387" t="s">
        <v>2989</v>
      </c>
      <c r="E387" t="s">
        <v>2994</v>
      </c>
      <c r="F387" t="s">
        <v>3014</v>
      </c>
      <c r="G387">
        <v>1</v>
      </c>
      <c r="H387">
        <v>854.84</v>
      </c>
      <c r="I387">
        <v>854.84</v>
      </c>
    </row>
    <row r="388" spans="1:9" x14ac:dyDescent="0.35">
      <c r="A388" t="s">
        <v>395</v>
      </c>
      <c r="B388" s="3">
        <v>45781</v>
      </c>
      <c r="C388" t="s">
        <v>1895</v>
      </c>
      <c r="D388" t="s">
        <v>2991</v>
      </c>
      <c r="E388" t="s">
        <v>2998</v>
      </c>
      <c r="F388" t="s">
        <v>3015</v>
      </c>
      <c r="G388">
        <v>8</v>
      </c>
      <c r="H388">
        <v>119.59</v>
      </c>
      <c r="I388">
        <v>956.72</v>
      </c>
    </row>
    <row r="389" spans="1:9" x14ac:dyDescent="0.35">
      <c r="A389" t="s">
        <v>396</v>
      </c>
      <c r="B389" s="3">
        <v>45772</v>
      </c>
      <c r="C389" t="s">
        <v>1715</v>
      </c>
      <c r="D389" t="s">
        <v>2989</v>
      </c>
      <c r="E389" t="s">
        <v>3003</v>
      </c>
      <c r="F389" t="s">
        <v>3014</v>
      </c>
      <c r="G389">
        <v>7</v>
      </c>
      <c r="H389">
        <v>966.8</v>
      </c>
      <c r="I389">
        <v>6767.6</v>
      </c>
    </row>
    <row r="390" spans="1:9" x14ac:dyDescent="0.35">
      <c r="A390" t="s">
        <v>397</v>
      </c>
      <c r="B390" s="3">
        <v>45686</v>
      </c>
      <c r="C390" t="s">
        <v>1896</v>
      </c>
      <c r="D390" t="s">
        <v>2989</v>
      </c>
      <c r="E390" t="s">
        <v>2995</v>
      </c>
      <c r="F390" t="s">
        <v>3013</v>
      </c>
      <c r="G390">
        <v>1</v>
      </c>
      <c r="H390">
        <v>335.77</v>
      </c>
      <c r="I390">
        <v>335.77</v>
      </c>
    </row>
    <row r="391" spans="1:9" x14ac:dyDescent="0.35">
      <c r="A391" t="s">
        <v>398</v>
      </c>
      <c r="B391" s="3">
        <v>45724</v>
      </c>
      <c r="C391" t="s">
        <v>1897</v>
      </c>
      <c r="D391" t="s">
        <v>2992</v>
      </c>
      <c r="E391" t="s">
        <v>3012</v>
      </c>
      <c r="F391" t="s">
        <v>3016</v>
      </c>
      <c r="G391">
        <v>10</v>
      </c>
      <c r="H391">
        <v>969.15</v>
      </c>
      <c r="I391">
        <v>9691.5</v>
      </c>
    </row>
    <row r="392" spans="1:9" x14ac:dyDescent="0.35">
      <c r="A392" t="s">
        <v>399</v>
      </c>
      <c r="B392" s="3">
        <v>45872</v>
      </c>
      <c r="C392" t="s">
        <v>1898</v>
      </c>
      <c r="D392" t="s">
        <v>2991</v>
      </c>
      <c r="E392" t="s">
        <v>3010</v>
      </c>
      <c r="F392" t="s">
        <v>3016</v>
      </c>
      <c r="G392">
        <v>6</v>
      </c>
      <c r="H392">
        <v>497.5</v>
      </c>
      <c r="I392">
        <v>2985</v>
      </c>
    </row>
    <row r="393" spans="1:9" x14ac:dyDescent="0.35">
      <c r="A393" t="s">
        <v>400</v>
      </c>
      <c r="B393" s="3">
        <v>45623</v>
      </c>
      <c r="C393" t="s">
        <v>1899</v>
      </c>
      <c r="D393" t="s">
        <v>2989</v>
      </c>
      <c r="E393" t="s">
        <v>3007</v>
      </c>
      <c r="F393" t="s">
        <v>3016</v>
      </c>
      <c r="G393">
        <v>6</v>
      </c>
      <c r="H393">
        <v>210.56</v>
      </c>
      <c r="I393">
        <v>1263.3599999999999</v>
      </c>
    </row>
    <row r="394" spans="1:9" x14ac:dyDescent="0.35">
      <c r="A394" t="s">
        <v>401</v>
      </c>
      <c r="B394" s="3">
        <v>45707</v>
      </c>
      <c r="C394" t="s">
        <v>1900</v>
      </c>
      <c r="D394" t="s">
        <v>2991</v>
      </c>
      <c r="E394" t="s">
        <v>3000</v>
      </c>
      <c r="F394" t="s">
        <v>3013</v>
      </c>
      <c r="G394">
        <v>1</v>
      </c>
      <c r="H394">
        <v>713.48</v>
      </c>
      <c r="I394">
        <v>713.48</v>
      </c>
    </row>
    <row r="395" spans="1:9" x14ac:dyDescent="0.35">
      <c r="A395" t="s">
        <v>402</v>
      </c>
      <c r="B395" s="3">
        <v>45570</v>
      </c>
      <c r="C395" t="s">
        <v>1901</v>
      </c>
      <c r="D395" t="s">
        <v>2991</v>
      </c>
      <c r="E395" t="s">
        <v>2997</v>
      </c>
      <c r="F395" t="s">
        <v>3014</v>
      </c>
      <c r="G395">
        <v>6</v>
      </c>
      <c r="H395">
        <v>664</v>
      </c>
      <c r="I395">
        <v>3984</v>
      </c>
    </row>
    <row r="396" spans="1:9" x14ac:dyDescent="0.35">
      <c r="A396" t="s">
        <v>403</v>
      </c>
      <c r="B396" s="3">
        <v>45601</v>
      </c>
      <c r="C396" t="s">
        <v>1902</v>
      </c>
      <c r="D396" t="s">
        <v>2989</v>
      </c>
      <c r="E396" t="s">
        <v>3005</v>
      </c>
      <c r="F396" t="s">
        <v>3015</v>
      </c>
      <c r="G396">
        <v>5</v>
      </c>
      <c r="H396">
        <v>182.42</v>
      </c>
      <c r="I396">
        <v>912.1</v>
      </c>
    </row>
    <row r="397" spans="1:9" x14ac:dyDescent="0.35">
      <c r="A397" t="s">
        <v>404</v>
      </c>
      <c r="B397" s="3">
        <v>45909</v>
      </c>
      <c r="C397" t="s">
        <v>1903</v>
      </c>
      <c r="D397" t="s">
        <v>2989</v>
      </c>
      <c r="E397" t="s">
        <v>3012</v>
      </c>
      <c r="F397" t="s">
        <v>3016</v>
      </c>
      <c r="G397">
        <v>9</v>
      </c>
      <c r="H397">
        <v>117.63</v>
      </c>
      <c r="I397">
        <v>1058.67</v>
      </c>
    </row>
    <row r="398" spans="1:9" x14ac:dyDescent="0.35">
      <c r="A398" t="s">
        <v>405</v>
      </c>
      <c r="B398" s="3">
        <v>45764</v>
      </c>
      <c r="C398" t="s">
        <v>1904</v>
      </c>
      <c r="D398" t="s">
        <v>2991</v>
      </c>
      <c r="E398" t="s">
        <v>2998</v>
      </c>
      <c r="F398" t="s">
        <v>3015</v>
      </c>
      <c r="G398">
        <v>2</v>
      </c>
      <c r="H398">
        <v>197.85</v>
      </c>
      <c r="I398">
        <v>395.7</v>
      </c>
    </row>
    <row r="399" spans="1:9" x14ac:dyDescent="0.35">
      <c r="A399" t="s">
        <v>406</v>
      </c>
      <c r="B399" s="3">
        <v>45651</v>
      </c>
      <c r="C399" t="s">
        <v>1905</v>
      </c>
      <c r="D399" t="s">
        <v>2989</v>
      </c>
      <c r="E399" t="s">
        <v>2995</v>
      </c>
      <c r="F399" t="s">
        <v>3013</v>
      </c>
      <c r="G399">
        <v>9</v>
      </c>
      <c r="H399">
        <v>465.78</v>
      </c>
      <c r="I399">
        <v>4192.0200000000004</v>
      </c>
    </row>
    <row r="400" spans="1:9" x14ac:dyDescent="0.35">
      <c r="A400" t="s">
        <v>407</v>
      </c>
      <c r="B400" s="3">
        <v>45604</v>
      </c>
      <c r="C400" t="s">
        <v>1906</v>
      </c>
      <c r="D400" t="s">
        <v>2990</v>
      </c>
      <c r="E400" t="s">
        <v>3005</v>
      </c>
      <c r="F400" t="s">
        <v>3015</v>
      </c>
      <c r="G400">
        <v>8</v>
      </c>
      <c r="H400">
        <v>479.9</v>
      </c>
      <c r="I400">
        <v>3839.2</v>
      </c>
    </row>
    <row r="401" spans="1:9" x14ac:dyDescent="0.35">
      <c r="A401" t="s">
        <v>408</v>
      </c>
      <c r="B401" s="3">
        <v>45886</v>
      </c>
      <c r="C401" t="s">
        <v>1907</v>
      </c>
      <c r="D401" t="s">
        <v>2989</v>
      </c>
      <c r="E401" t="s">
        <v>2995</v>
      </c>
      <c r="F401" t="s">
        <v>3013</v>
      </c>
      <c r="G401">
        <v>6</v>
      </c>
      <c r="H401">
        <v>288.61</v>
      </c>
      <c r="I401">
        <v>1731.66</v>
      </c>
    </row>
    <row r="402" spans="1:9" x14ac:dyDescent="0.35">
      <c r="A402" t="s">
        <v>409</v>
      </c>
      <c r="B402" s="3">
        <v>45603</v>
      </c>
      <c r="C402" t="s">
        <v>1908</v>
      </c>
      <c r="D402" t="s">
        <v>2989</v>
      </c>
      <c r="E402" t="s">
        <v>2997</v>
      </c>
      <c r="F402" t="s">
        <v>3014</v>
      </c>
      <c r="G402">
        <v>7</v>
      </c>
      <c r="H402">
        <v>223.49</v>
      </c>
      <c r="I402">
        <v>1564.43</v>
      </c>
    </row>
    <row r="403" spans="1:9" x14ac:dyDescent="0.35">
      <c r="A403" t="s">
        <v>410</v>
      </c>
      <c r="B403" s="3">
        <v>45552</v>
      </c>
      <c r="C403" t="s">
        <v>1909</v>
      </c>
      <c r="D403" t="s">
        <v>2991</v>
      </c>
      <c r="E403" t="s">
        <v>3006</v>
      </c>
      <c r="F403" t="s">
        <v>3016</v>
      </c>
      <c r="G403">
        <v>9</v>
      </c>
      <c r="H403">
        <v>388.25</v>
      </c>
      <c r="I403">
        <v>3494.25</v>
      </c>
    </row>
    <row r="404" spans="1:9" x14ac:dyDescent="0.35">
      <c r="A404" t="s">
        <v>411</v>
      </c>
      <c r="B404" s="3">
        <v>45801</v>
      </c>
      <c r="C404" t="s">
        <v>1910</v>
      </c>
      <c r="D404" t="s">
        <v>2990</v>
      </c>
      <c r="E404" t="s">
        <v>3012</v>
      </c>
      <c r="F404" t="s">
        <v>3016</v>
      </c>
      <c r="G404">
        <v>6</v>
      </c>
      <c r="H404">
        <v>436.12</v>
      </c>
      <c r="I404">
        <v>2616.7199999999998</v>
      </c>
    </row>
    <row r="405" spans="1:9" x14ac:dyDescent="0.35">
      <c r="A405" t="s">
        <v>412</v>
      </c>
      <c r="B405" s="3">
        <v>45684</v>
      </c>
      <c r="C405" t="s">
        <v>1911</v>
      </c>
      <c r="D405" t="s">
        <v>2989</v>
      </c>
      <c r="E405" t="s">
        <v>2999</v>
      </c>
      <c r="F405" t="s">
        <v>3015</v>
      </c>
      <c r="G405">
        <v>10</v>
      </c>
      <c r="H405">
        <v>909.95</v>
      </c>
      <c r="I405">
        <v>9099.5</v>
      </c>
    </row>
    <row r="406" spans="1:9" x14ac:dyDescent="0.35">
      <c r="A406" t="s">
        <v>413</v>
      </c>
      <c r="B406" s="3">
        <v>45871</v>
      </c>
      <c r="C406" t="s">
        <v>1912</v>
      </c>
      <c r="D406" t="s">
        <v>2991</v>
      </c>
      <c r="E406" t="s">
        <v>3008</v>
      </c>
      <c r="F406" t="s">
        <v>3013</v>
      </c>
      <c r="G406">
        <v>8</v>
      </c>
      <c r="H406">
        <v>981.71</v>
      </c>
      <c r="I406">
        <v>7853.68</v>
      </c>
    </row>
    <row r="407" spans="1:9" x14ac:dyDescent="0.35">
      <c r="A407" t="s">
        <v>414</v>
      </c>
      <c r="B407" s="3">
        <v>45677</v>
      </c>
      <c r="C407" t="s">
        <v>1913</v>
      </c>
      <c r="D407" t="s">
        <v>2990</v>
      </c>
      <c r="E407" t="s">
        <v>3000</v>
      </c>
      <c r="F407" t="s">
        <v>3013</v>
      </c>
      <c r="G407">
        <v>8</v>
      </c>
      <c r="H407">
        <v>783.71</v>
      </c>
      <c r="I407">
        <v>6269.68</v>
      </c>
    </row>
    <row r="408" spans="1:9" x14ac:dyDescent="0.35">
      <c r="A408" t="s">
        <v>415</v>
      </c>
      <c r="B408" s="3">
        <v>45641</v>
      </c>
      <c r="C408" t="s">
        <v>1914</v>
      </c>
      <c r="D408" t="s">
        <v>2992</v>
      </c>
      <c r="E408" t="s">
        <v>3001</v>
      </c>
      <c r="F408" t="s">
        <v>3015</v>
      </c>
      <c r="G408">
        <v>7</v>
      </c>
      <c r="H408">
        <v>943.18</v>
      </c>
      <c r="I408">
        <v>6602.26</v>
      </c>
    </row>
    <row r="409" spans="1:9" x14ac:dyDescent="0.35">
      <c r="A409" t="s">
        <v>416</v>
      </c>
      <c r="B409" s="3">
        <v>45820</v>
      </c>
      <c r="C409" t="s">
        <v>1535</v>
      </c>
      <c r="D409" t="s">
        <v>2991</v>
      </c>
      <c r="E409" t="s">
        <v>2995</v>
      </c>
      <c r="F409" t="s">
        <v>3013</v>
      </c>
      <c r="G409">
        <v>8</v>
      </c>
      <c r="H409">
        <v>360.4</v>
      </c>
      <c r="I409">
        <v>2883.2</v>
      </c>
    </row>
    <row r="410" spans="1:9" x14ac:dyDescent="0.35">
      <c r="A410" t="s">
        <v>417</v>
      </c>
      <c r="B410" s="3">
        <v>45552</v>
      </c>
      <c r="C410" t="s">
        <v>1915</v>
      </c>
      <c r="D410" t="s">
        <v>2992</v>
      </c>
      <c r="E410" t="s">
        <v>2997</v>
      </c>
      <c r="F410" t="s">
        <v>3014</v>
      </c>
      <c r="G410">
        <v>5</v>
      </c>
      <c r="H410">
        <v>466.07</v>
      </c>
      <c r="I410">
        <v>2330.35</v>
      </c>
    </row>
    <row r="411" spans="1:9" x14ac:dyDescent="0.35">
      <c r="A411" t="s">
        <v>418</v>
      </c>
      <c r="B411" s="3">
        <v>45711</v>
      </c>
      <c r="C411" t="s">
        <v>1916</v>
      </c>
      <c r="D411" t="s">
        <v>2991</v>
      </c>
      <c r="E411" t="s">
        <v>2997</v>
      </c>
      <c r="F411" t="s">
        <v>3014</v>
      </c>
      <c r="G411">
        <v>9</v>
      </c>
      <c r="H411">
        <v>897.86</v>
      </c>
      <c r="I411">
        <v>8080.74</v>
      </c>
    </row>
    <row r="412" spans="1:9" x14ac:dyDescent="0.35">
      <c r="A412" t="s">
        <v>419</v>
      </c>
      <c r="B412" s="3">
        <v>45558</v>
      </c>
      <c r="C412" t="s">
        <v>1917</v>
      </c>
      <c r="D412" t="s">
        <v>2991</v>
      </c>
      <c r="E412" t="s">
        <v>2993</v>
      </c>
      <c r="F412" t="s">
        <v>3013</v>
      </c>
      <c r="G412">
        <v>3</v>
      </c>
      <c r="H412">
        <v>512.47</v>
      </c>
      <c r="I412">
        <v>1537.41</v>
      </c>
    </row>
    <row r="413" spans="1:9" x14ac:dyDescent="0.35">
      <c r="A413" t="s">
        <v>420</v>
      </c>
      <c r="B413" s="3">
        <v>45575</v>
      </c>
      <c r="C413" t="s">
        <v>1918</v>
      </c>
      <c r="D413" t="s">
        <v>2989</v>
      </c>
      <c r="E413" t="s">
        <v>3001</v>
      </c>
      <c r="F413" t="s">
        <v>3015</v>
      </c>
      <c r="G413">
        <v>7</v>
      </c>
      <c r="H413">
        <v>216.83</v>
      </c>
      <c r="I413">
        <v>1517.81</v>
      </c>
    </row>
    <row r="414" spans="1:9" x14ac:dyDescent="0.35">
      <c r="A414" t="s">
        <v>421</v>
      </c>
      <c r="B414" s="3">
        <v>45808</v>
      </c>
      <c r="C414" t="s">
        <v>1919</v>
      </c>
      <c r="D414" t="s">
        <v>2989</v>
      </c>
      <c r="E414" t="s">
        <v>2993</v>
      </c>
      <c r="F414" t="s">
        <v>3013</v>
      </c>
      <c r="G414">
        <v>10</v>
      </c>
      <c r="H414">
        <v>107.7</v>
      </c>
      <c r="I414">
        <v>1077</v>
      </c>
    </row>
    <row r="415" spans="1:9" x14ac:dyDescent="0.35">
      <c r="A415" t="s">
        <v>422</v>
      </c>
      <c r="B415" s="3">
        <v>45826</v>
      </c>
      <c r="C415" t="s">
        <v>1920</v>
      </c>
      <c r="D415" t="s">
        <v>2991</v>
      </c>
      <c r="E415" t="s">
        <v>3001</v>
      </c>
      <c r="F415" t="s">
        <v>3015</v>
      </c>
      <c r="G415">
        <v>10</v>
      </c>
      <c r="H415">
        <v>783.37</v>
      </c>
      <c r="I415">
        <v>7833.7</v>
      </c>
    </row>
    <row r="416" spans="1:9" x14ac:dyDescent="0.35">
      <c r="A416" t="s">
        <v>423</v>
      </c>
      <c r="B416" s="3">
        <v>45601</v>
      </c>
      <c r="C416" t="s">
        <v>1921</v>
      </c>
      <c r="D416" t="s">
        <v>2989</v>
      </c>
      <c r="E416" t="s">
        <v>2999</v>
      </c>
      <c r="F416" t="s">
        <v>3015</v>
      </c>
      <c r="G416">
        <v>10</v>
      </c>
      <c r="H416">
        <v>902.08</v>
      </c>
      <c r="I416">
        <v>9020.7999999999993</v>
      </c>
    </row>
    <row r="417" spans="1:9" x14ac:dyDescent="0.35">
      <c r="A417" t="s">
        <v>424</v>
      </c>
      <c r="B417" s="3">
        <v>45874</v>
      </c>
      <c r="C417" t="s">
        <v>1922</v>
      </c>
      <c r="D417" t="s">
        <v>2989</v>
      </c>
      <c r="E417" t="s">
        <v>3000</v>
      </c>
      <c r="F417" t="s">
        <v>3013</v>
      </c>
      <c r="G417">
        <v>9</v>
      </c>
      <c r="H417">
        <v>563.33000000000004</v>
      </c>
      <c r="I417">
        <v>5069.97</v>
      </c>
    </row>
    <row r="418" spans="1:9" x14ac:dyDescent="0.35">
      <c r="A418" t="s">
        <v>425</v>
      </c>
      <c r="B418" s="3">
        <v>45678</v>
      </c>
      <c r="C418" t="s">
        <v>1923</v>
      </c>
      <c r="D418" t="s">
        <v>2990</v>
      </c>
      <c r="E418" t="s">
        <v>3000</v>
      </c>
      <c r="F418" t="s">
        <v>3013</v>
      </c>
      <c r="G418">
        <v>4</v>
      </c>
      <c r="H418">
        <v>535.69000000000005</v>
      </c>
      <c r="I418">
        <v>2142.7600000000002</v>
      </c>
    </row>
    <row r="419" spans="1:9" x14ac:dyDescent="0.35">
      <c r="A419" t="s">
        <v>426</v>
      </c>
      <c r="B419" s="3">
        <v>45791</v>
      </c>
      <c r="C419" t="s">
        <v>1924</v>
      </c>
      <c r="D419" t="s">
        <v>2990</v>
      </c>
      <c r="E419" t="s">
        <v>3012</v>
      </c>
      <c r="F419" t="s">
        <v>3016</v>
      </c>
      <c r="G419">
        <v>8</v>
      </c>
      <c r="H419">
        <v>413.97</v>
      </c>
      <c r="I419">
        <v>3311.76</v>
      </c>
    </row>
    <row r="420" spans="1:9" x14ac:dyDescent="0.35">
      <c r="A420" t="s">
        <v>427</v>
      </c>
      <c r="B420" s="3">
        <v>45550</v>
      </c>
      <c r="C420" t="s">
        <v>1925</v>
      </c>
      <c r="D420" t="s">
        <v>2991</v>
      </c>
      <c r="E420" t="s">
        <v>2999</v>
      </c>
      <c r="F420" t="s">
        <v>3015</v>
      </c>
      <c r="G420">
        <v>6</v>
      </c>
      <c r="H420">
        <v>887.32</v>
      </c>
      <c r="I420">
        <v>5323.92</v>
      </c>
    </row>
    <row r="421" spans="1:9" x14ac:dyDescent="0.35">
      <c r="A421" t="s">
        <v>428</v>
      </c>
      <c r="B421" s="3">
        <v>45780</v>
      </c>
      <c r="C421" t="s">
        <v>1926</v>
      </c>
      <c r="D421" t="s">
        <v>2991</v>
      </c>
      <c r="E421" t="s">
        <v>2995</v>
      </c>
      <c r="F421" t="s">
        <v>3013</v>
      </c>
      <c r="G421">
        <v>10</v>
      </c>
      <c r="H421">
        <v>139.41999999999999</v>
      </c>
      <c r="I421">
        <v>1394.2</v>
      </c>
    </row>
    <row r="422" spans="1:9" x14ac:dyDescent="0.35">
      <c r="A422" t="s">
        <v>429</v>
      </c>
      <c r="B422" s="3">
        <v>45551</v>
      </c>
      <c r="C422" t="s">
        <v>1927</v>
      </c>
      <c r="D422" t="s">
        <v>2989</v>
      </c>
      <c r="E422" t="s">
        <v>3001</v>
      </c>
      <c r="F422" t="s">
        <v>3015</v>
      </c>
      <c r="G422">
        <v>1</v>
      </c>
      <c r="H422">
        <v>950.06</v>
      </c>
      <c r="I422">
        <v>950.06</v>
      </c>
    </row>
    <row r="423" spans="1:9" x14ac:dyDescent="0.35">
      <c r="A423" t="s">
        <v>430</v>
      </c>
      <c r="B423" s="3">
        <v>45620</v>
      </c>
      <c r="C423" t="s">
        <v>1928</v>
      </c>
      <c r="D423" t="s">
        <v>2989</v>
      </c>
      <c r="E423" t="s">
        <v>3005</v>
      </c>
      <c r="F423" t="s">
        <v>3015</v>
      </c>
      <c r="G423">
        <v>3</v>
      </c>
      <c r="H423">
        <v>191.13</v>
      </c>
      <c r="I423">
        <v>573.39</v>
      </c>
    </row>
    <row r="424" spans="1:9" x14ac:dyDescent="0.35">
      <c r="A424" t="s">
        <v>431</v>
      </c>
      <c r="B424" s="3">
        <v>45854</v>
      </c>
      <c r="C424" t="s">
        <v>1929</v>
      </c>
      <c r="D424" t="s">
        <v>2989</v>
      </c>
      <c r="E424" t="s">
        <v>2994</v>
      </c>
      <c r="F424" t="s">
        <v>3014</v>
      </c>
      <c r="G424">
        <v>7</v>
      </c>
      <c r="H424">
        <v>511.25</v>
      </c>
      <c r="I424">
        <v>3578.75</v>
      </c>
    </row>
    <row r="425" spans="1:9" x14ac:dyDescent="0.35">
      <c r="A425" t="s">
        <v>432</v>
      </c>
      <c r="B425" s="3">
        <v>45897</v>
      </c>
      <c r="C425" t="s">
        <v>1930</v>
      </c>
      <c r="D425" t="s">
        <v>2989</v>
      </c>
      <c r="E425" t="s">
        <v>3011</v>
      </c>
      <c r="F425" t="s">
        <v>3015</v>
      </c>
      <c r="G425">
        <v>8</v>
      </c>
      <c r="H425">
        <v>161.83000000000001</v>
      </c>
      <c r="I425">
        <v>1294.6400000000001</v>
      </c>
    </row>
    <row r="426" spans="1:9" x14ac:dyDescent="0.35">
      <c r="A426" t="s">
        <v>433</v>
      </c>
      <c r="B426" s="3">
        <v>45634</v>
      </c>
      <c r="C426" t="s">
        <v>1931</v>
      </c>
      <c r="D426" t="s">
        <v>2989</v>
      </c>
      <c r="E426" t="s">
        <v>2999</v>
      </c>
      <c r="F426" t="s">
        <v>3015</v>
      </c>
      <c r="G426">
        <v>1</v>
      </c>
      <c r="H426">
        <v>949.88</v>
      </c>
      <c r="I426">
        <v>949.88</v>
      </c>
    </row>
    <row r="427" spans="1:9" x14ac:dyDescent="0.35">
      <c r="A427" t="s">
        <v>434</v>
      </c>
      <c r="B427" s="3">
        <v>45727</v>
      </c>
      <c r="C427" t="s">
        <v>1932</v>
      </c>
      <c r="D427" t="s">
        <v>2989</v>
      </c>
      <c r="E427" t="s">
        <v>3000</v>
      </c>
      <c r="F427" t="s">
        <v>3013</v>
      </c>
      <c r="G427">
        <v>10</v>
      </c>
      <c r="H427">
        <v>405.53</v>
      </c>
      <c r="I427">
        <v>4055.3</v>
      </c>
    </row>
    <row r="428" spans="1:9" x14ac:dyDescent="0.35">
      <c r="A428" t="s">
        <v>435</v>
      </c>
      <c r="B428" s="3">
        <v>45890</v>
      </c>
      <c r="C428" t="s">
        <v>1933</v>
      </c>
      <c r="D428" t="s">
        <v>2989</v>
      </c>
      <c r="E428" t="s">
        <v>3007</v>
      </c>
      <c r="F428" t="s">
        <v>3016</v>
      </c>
      <c r="G428">
        <v>9</v>
      </c>
      <c r="H428">
        <v>690.29</v>
      </c>
      <c r="I428">
        <v>6212.61</v>
      </c>
    </row>
    <row r="429" spans="1:9" x14ac:dyDescent="0.35">
      <c r="A429" t="s">
        <v>436</v>
      </c>
      <c r="B429" s="3">
        <v>45815</v>
      </c>
      <c r="C429" t="s">
        <v>1934</v>
      </c>
      <c r="D429" t="s">
        <v>2992</v>
      </c>
      <c r="E429" t="s">
        <v>3003</v>
      </c>
      <c r="F429" t="s">
        <v>3014</v>
      </c>
      <c r="G429">
        <v>8</v>
      </c>
      <c r="H429">
        <v>813.65</v>
      </c>
      <c r="I429">
        <v>6509.2</v>
      </c>
    </row>
    <row r="430" spans="1:9" x14ac:dyDescent="0.35">
      <c r="A430" t="s">
        <v>437</v>
      </c>
      <c r="B430" s="3">
        <v>45727</v>
      </c>
      <c r="C430" t="s">
        <v>1935</v>
      </c>
      <c r="D430" t="s">
        <v>2990</v>
      </c>
      <c r="E430" t="s">
        <v>3006</v>
      </c>
      <c r="F430" t="s">
        <v>3016</v>
      </c>
      <c r="G430">
        <v>2</v>
      </c>
      <c r="H430">
        <v>255.85</v>
      </c>
      <c r="I430">
        <v>511.7</v>
      </c>
    </row>
    <row r="431" spans="1:9" x14ac:dyDescent="0.35">
      <c r="A431" t="s">
        <v>438</v>
      </c>
      <c r="B431" s="3">
        <v>45580</v>
      </c>
      <c r="C431" t="s">
        <v>1936</v>
      </c>
      <c r="D431" t="s">
        <v>2991</v>
      </c>
      <c r="E431" t="s">
        <v>3000</v>
      </c>
      <c r="F431" t="s">
        <v>3013</v>
      </c>
      <c r="G431">
        <v>9</v>
      </c>
      <c r="H431">
        <v>334.54</v>
      </c>
      <c r="I431">
        <v>3010.86</v>
      </c>
    </row>
    <row r="432" spans="1:9" x14ac:dyDescent="0.35">
      <c r="A432" t="s">
        <v>439</v>
      </c>
      <c r="B432" s="3">
        <v>45709</v>
      </c>
      <c r="C432" t="s">
        <v>1937</v>
      </c>
      <c r="D432" t="s">
        <v>2991</v>
      </c>
      <c r="E432" t="s">
        <v>3006</v>
      </c>
      <c r="F432" t="s">
        <v>3016</v>
      </c>
      <c r="G432">
        <v>6</v>
      </c>
      <c r="H432">
        <v>294.18</v>
      </c>
      <c r="I432">
        <v>1765.08</v>
      </c>
    </row>
    <row r="433" spans="1:9" x14ac:dyDescent="0.35">
      <c r="A433" t="s">
        <v>440</v>
      </c>
      <c r="B433" s="3">
        <v>45650</v>
      </c>
      <c r="C433" t="s">
        <v>1938</v>
      </c>
      <c r="D433" t="s">
        <v>2992</v>
      </c>
      <c r="E433" t="s">
        <v>2998</v>
      </c>
      <c r="F433" t="s">
        <v>3015</v>
      </c>
      <c r="G433">
        <v>3</v>
      </c>
      <c r="H433">
        <v>434.21</v>
      </c>
      <c r="I433">
        <v>1302.6300000000001</v>
      </c>
    </row>
    <row r="434" spans="1:9" x14ac:dyDescent="0.35">
      <c r="A434" t="s">
        <v>441</v>
      </c>
      <c r="B434" s="3">
        <v>45636</v>
      </c>
      <c r="C434" t="s">
        <v>1939</v>
      </c>
      <c r="D434" t="s">
        <v>2992</v>
      </c>
      <c r="E434" t="s">
        <v>3010</v>
      </c>
      <c r="F434" t="s">
        <v>3016</v>
      </c>
      <c r="G434">
        <v>7</v>
      </c>
      <c r="H434">
        <v>772.21</v>
      </c>
      <c r="I434">
        <v>5405.47</v>
      </c>
    </row>
    <row r="435" spans="1:9" x14ac:dyDescent="0.35">
      <c r="A435" t="s">
        <v>442</v>
      </c>
      <c r="B435" s="3">
        <v>45791</v>
      </c>
      <c r="C435" t="s">
        <v>1940</v>
      </c>
      <c r="D435" t="s">
        <v>2990</v>
      </c>
      <c r="E435" t="s">
        <v>2993</v>
      </c>
      <c r="F435" t="s">
        <v>3013</v>
      </c>
      <c r="G435">
        <v>8</v>
      </c>
      <c r="H435">
        <v>190.86</v>
      </c>
      <c r="I435">
        <v>1526.88</v>
      </c>
    </row>
    <row r="436" spans="1:9" x14ac:dyDescent="0.35">
      <c r="A436" t="s">
        <v>443</v>
      </c>
      <c r="B436" s="3">
        <v>45588</v>
      </c>
      <c r="C436" t="s">
        <v>1941</v>
      </c>
      <c r="D436" t="s">
        <v>2990</v>
      </c>
      <c r="E436" t="s">
        <v>3007</v>
      </c>
      <c r="F436" t="s">
        <v>3016</v>
      </c>
      <c r="G436">
        <v>5</v>
      </c>
      <c r="H436">
        <v>61.45</v>
      </c>
      <c r="I436">
        <v>307.25</v>
      </c>
    </row>
    <row r="437" spans="1:9" x14ac:dyDescent="0.35">
      <c r="A437" t="s">
        <v>444</v>
      </c>
      <c r="B437" s="3">
        <v>45883</v>
      </c>
      <c r="C437" t="s">
        <v>1942</v>
      </c>
      <c r="D437" t="s">
        <v>2992</v>
      </c>
      <c r="E437" t="s">
        <v>3008</v>
      </c>
      <c r="F437" t="s">
        <v>3013</v>
      </c>
      <c r="G437">
        <v>5</v>
      </c>
      <c r="H437">
        <v>498.51</v>
      </c>
      <c r="I437">
        <v>2492.5500000000002</v>
      </c>
    </row>
    <row r="438" spans="1:9" x14ac:dyDescent="0.35">
      <c r="A438" t="s">
        <v>445</v>
      </c>
      <c r="B438" s="3">
        <v>45601</v>
      </c>
      <c r="C438" t="s">
        <v>1943</v>
      </c>
      <c r="D438" t="s">
        <v>2990</v>
      </c>
      <c r="E438" t="s">
        <v>3007</v>
      </c>
      <c r="F438" t="s">
        <v>3016</v>
      </c>
      <c r="G438">
        <v>1</v>
      </c>
      <c r="H438">
        <v>427.44</v>
      </c>
      <c r="I438">
        <v>427.44</v>
      </c>
    </row>
    <row r="439" spans="1:9" x14ac:dyDescent="0.35">
      <c r="A439" t="s">
        <v>446</v>
      </c>
      <c r="B439" s="3">
        <v>45832</v>
      </c>
      <c r="C439" t="s">
        <v>1944</v>
      </c>
      <c r="D439" t="s">
        <v>2990</v>
      </c>
      <c r="E439" t="s">
        <v>3005</v>
      </c>
      <c r="F439" t="s">
        <v>3015</v>
      </c>
      <c r="G439">
        <v>9</v>
      </c>
      <c r="H439">
        <v>233.64</v>
      </c>
      <c r="I439">
        <v>2102.7600000000002</v>
      </c>
    </row>
    <row r="440" spans="1:9" x14ac:dyDescent="0.35">
      <c r="A440" t="s">
        <v>447</v>
      </c>
      <c r="B440" s="3">
        <v>45815</v>
      </c>
      <c r="C440" t="s">
        <v>1945</v>
      </c>
      <c r="D440" t="s">
        <v>2992</v>
      </c>
      <c r="E440" t="s">
        <v>2993</v>
      </c>
      <c r="F440" t="s">
        <v>3013</v>
      </c>
      <c r="G440">
        <v>8</v>
      </c>
      <c r="H440">
        <v>352.65</v>
      </c>
      <c r="I440">
        <v>2821.2</v>
      </c>
    </row>
    <row r="441" spans="1:9" x14ac:dyDescent="0.35">
      <c r="A441" t="s">
        <v>448</v>
      </c>
      <c r="B441" s="3">
        <v>45833</v>
      </c>
      <c r="C441" t="s">
        <v>1946</v>
      </c>
      <c r="D441" t="s">
        <v>2992</v>
      </c>
      <c r="E441" t="s">
        <v>3005</v>
      </c>
      <c r="F441" t="s">
        <v>3015</v>
      </c>
      <c r="G441">
        <v>4</v>
      </c>
      <c r="H441">
        <v>866.48</v>
      </c>
      <c r="I441">
        <v>3465.92</v>
      </c>
    </row>
    <row r="442" spans="1:9" x14ac:dyDescent="0.35">
      <c r="A442" t="s">
        <v>449</v>
      </c>
      <c r="B442" s="3">
        <v>45659</v>
      </c>
      <c r="C442" t="s">
        <v>1947</v>
      </c>
      <c r="D442" t="s">
        <v>2992</v>
      </c>
      <c r="E442" t="s">
        <v>3003</v>
      </c>
      <c r="F442" t="s">
        <v>3014</v>
      </c>
      <c r="G442">
        <v>9</v>
      </c>
      <c r="H442">
        <v>190.04</v>
      </c>
      <c r="I442">
        <v>1710.36</v>
      </c>
    </row>
    <row r="443" spans="1:9" x14ac:dyDescent="0.35">
      <c r="A443" t="s">
        <v>450</v>
      </c>
      <c r="B443" s="3">
        <v>45895</v>
      </c>
      <c r="C443" t="s">
        <v>1948</v>
      </c>
      <c r="D443" t="s">
        <v>2991</v>
      </c>
      <c r="E443" t="s">
        <v>3003</v>
      </c>
      <c r="F443" t="s">
        <v>3014</v>
      </c>
      <c r="G443">
        <v>10</v>
      </c>
      <c r="H443">
        <v>114.2</v>
      </c>
      <c r="I443">
        <v>1142</v>
      </c>
    </row>
    <row r="444" spans="1:9" x14ac:dyDescent="0.35">
      <c r="A444" t="s">
        <v>451</v>
      </c>
      <c r="B444" s="3">
        <v>45651</v>
      </c>
      <c r="C444" t="s">
        <v>1949</v>
      </c>
      <c r="D444" t="s">
        <v>2991</v>
      </c>
      <c r="E444" t="s">
        <v>2997</v>
      </c>
      <c r="F444" t="s">
        <v>3014</v>
      </c>
      <c r="G444">
        <v>6</v>
      </c>
      <c r="H444">
        <v>742.34</v>
      </c>
      <c r="I444">
        <v>4454.04</v>
      </c>
    </row>
    <row r="445" spans="1:9" x14ac:dyDescent="0.35">
      <c r="A445" t="s">
        <v>452</v>
      </c>
      <c r="B445" s="3">
        <v>45846</v>
      </c>
      <c r="C445" t="s">
        <v>1950</v>
      </c>
      <c r="D445" t="s">
        <v>2991</v>
      </c>
      <c r="E445" t="s">
        <v>3004</v>
      </c>
      <c r="F445" t="s">
        <v>3013</v>
      </c>
      <c r="G445">
        <v>6</v>
      </c>
      <c r="H445">
        <v>834.41</v>
      </c>
      <c r="I445">
        <v>5006.46</v>
      </c>
    </row>
    <row r="446" spans="1:9" x14ac:dyDescent="0.35">
      <c r="A446" t="s">
        <v>453</v>
      </c>
      <c r="B446" s="3">
        <v>45559</v>
      </c>
      <c r="C446" t="s">
        <v>1951</v>
      </c>
      <c r="D446" t="s">
        <v>2989</v>
      </c>
      <c r="E446" t="s">
        <v>2997</v>
      </c>
      <c r="F446" t="s">
        <v>3014</v>
      </c>
      <c r="G446">
        <v>5</v>
      </c>
      <c r="H446">
        <v>532.46</v>
      </c>
      <c r="I446">
        <v>2662.3</v>
      </c>
    </row>
    <row r="447" spans="1:9" x14ac:dyDescent="0.35">
      <c r="A447" t="s">
        <v>454</v>
      </c>
      <c r="B447" s="3">
        <v>45757</v>
      </c>
      <c r="C447" t="s">
        <v>1952</v>
      </c>
      <c r="D447" t="s">
        <v>2991</v>
      </c>
      <c r="E447" t="s">
        <v>3004</v>
      </c>
      <c r="F447" t="s">
        <v>3013</v>
      </c>
      <c r="G447">
        <v>10</v>
      </c>
      <c r="H447">
        <v>185.7</v>
      </c>
      <c r="I447">
        <v>1857</v>
      </c>
    </row>
    <row r="448" spans="1:9" x14ac:dyDescent="0.35">
      <c r="A448" t="s">
        <v>455</v>
      </c>
      <c r="B448" s="3">
        <v>45772</v>
      </c>
      <c r="C448" t="s">
        <v>1953</v>
      </c>
      <c r="D448" t="s">
        <v>2990</v>
      </c>
      <c r="E448" t="s">
        <v>3001</v>
      </c>
      <c r="F448" t="s">
        <v>3015</v>
      </c>
      <c r="G448">
        <v>5</v>
      </c>
      <c r="H448">
        <v>444.94</v>
      </c>
      <c r="I448">
        <v>2224.6999999999998</v>
      </c>
    </row>
    <row r="449" spans="1:9" x14ac:dyDescent="0.35">
      <c r="A449" t="s">
        <v>456</v>
      </c>
      <c r="B449" s="3">
        <v>45580</v>
      </c>
      <c r="C449" t="s">
        <v>1954</v>
      </c>
      <c r="D449" t="s">
        <v>2989</v>
      </c>
      <c r="E449" t="s">
        <v>3002</v>
      </c>
      <c r="F449" t="s">
        <v>3014</v>
      </c>
      <c r="G449">
        <v>4</v>
      </c>
      <c r="H449">
        <v>560.34</v>
      </c>
      <c r="I449">
        <v>2241.36</v>
      </c>
    </row>
    <row r="450" spans="1:9" x14ac:dyDescent="0.35">
      <c r="A450" t="s">
        <v>457</v>
      </c>
      <c r="B450" s="3">
        <v>45580</v>
      </c>
      <c r="C450" t="s">
        <v>1955</v>
      </c>
      <c r="D450" t="s">
        <v>2992</v>
      </c>
      <c r="E450" t="s">
        <v>3004</v>
      </c>
      <c r="F450" t="s">
        <v>3013</v>
      </c>
      <c r="G450">
        <v>3</v>
      </c>
      <c r="H450">
        <v>565.83000000000004</v>
      </c>
      <c r="I450">
        <v>1697.49</v>
      </c>
    </row>
    <row r="451" spans="1:9" x14ac:dyDescent="0.35">
      <c r="A451" t="s">
        <v>458</v>
      </c>
      <c r="B451" s="3">
        <v>45892</v>
      </c>
      <c r="C451" t="s">
        <v>1956</v>
      </c>
      <c r="D451" t="s">
        <v>2989</v>
      </c>
      <c r="E451" t="s">
        <v>2995</v>
      </c>
      <c r="F451" t="s">
        <v>3013</v>
      </c>
      <c r="G451">
        <v>7</v>
      </c>
      <c r="H451">
        <v>292.73</v>
      </c>
      <c r="I451">
        <v>2049.11</v>
      </c>
    </row>
    <row r="452" spans="1:9" x14ac:dyDescent="0.35">
      <c r="A452" t="s">
        <v>459</v>
      </c>
      <c r="B452" s="3">
        <v>45859</v>
      </c>
      <c r="C452" t="s">
        <v>1957</v>
      </c>
      <c r="D452" t="s">
        <v>2991</v>
      </c>
      <c r="E452" t="s">
        <v>3007</v>
      </c>
      <c r="F452" t="s">
        <v>3016</v>
      </c>
      <c r="G452">
        <v>6</v>
      </c>
      <c r="H452">
        <v>278.60000000000002</v>
      </c>
      <c r="I452">
        <v>1671.6</v>
      </c>
    </row>
    <row r="453" spans="1:9" x14ac:dyDescent="0.35">
      <c r="A453" t="s">
        <v>460</v>
      </c>
      <c r="B453" s="3">
        <v>45646</v>
      </c>
      <c r="C453" t="s">
        <v>1958</v>
      </c>
      <c r="D453" t="s">
        <v>2990</v>
      </c>
      <c r="E453" t="s">
        <v>2999</v>
      </c>
      <c r="F453" t="s">
        <v>3015</v>
      </c>
      <c r="G453">
        <v>7</v>
      </c>
      <c r="H453">
        <v>843.88</v>
      </c>
      <c r="I453">
        <v>5907.16</v>
      </c>
    </row>
    <row r="454" spans="1:9" x14ac:dyDescent="0.35">
      <c r="A454" t="s">
        <v>461</v>
      </c>
      <c r="B454" s="3">
        <v>45575</v>
      </c>
      <c r="C454" t="s">
        <v>1959</v>
      </c>
      <c r="D454" t="s">
        <v>2992</v>
      </c>
      <c r="E454" t="s">
        <v>3008</v>
      </c>
      <c r="F454" t="s">
        <v>3013</v>
      </c>
      <c r="G454">
        <v>5</v>
      </c>
      <c r="H454">
        <v>380.52</v>
      </c>
      <c r="I454">
        <v>1902.6</v>
      </c>
    </row>
    <row r="455" spans="1:9" x14ac:dyDescent="0.35">
      <c r="A455" t="s">
        <v>462</v>
      </c>
      <c r="B455" s="3">
        <v>45870</v>
      </c>
      <c r="C455" t="s">
        <v>1960</v>
      </c>
      <c r="D455" t="s">
        <v>2990</v>
      </c>
      <c r="E455" t="s">
        <v>3006</v>
      </c>
      <c r="F455" t="s">
        <v>3016</v>
      </c>
      <c r="G455">
        <v>7</v>
      </c>
      <c r="H455">
        <v>160.21</v>
      </c>
      <c r="I455">
        <v>1121.47</v>
      </c>
    </row>
    <row r="456" spans="1:9" x14ac:dyDescent="0.35">
      <c r="A456" t="s">
        <v>463</v>
      </c>
      <c r="B456" s="3">
        <v>45900</v>
      </c>
      <c r="C456" t="s">
        <v>1961</v>
      </c>
      <c r="D456" t="s">
        <v>2990</v>
      </c>
      <c r="E456" t="s">
        <v>3009</v>
      </c>
      <c r="F456" t="s">
        <v>3016</v>
      </c>
      <c r="G456">
        <v>3</v>
      </c>
      <c r="H456">
        <v>680.49</v>
      </c>
      <c r="I456">
        <v>2041.47</v>
      </c>
    </row>
    <row r="457" spans="1:9" x14ac:dyDescent="0.35">
      <c r="A457" t="s">
        <v>464</v>
      </c>
      <c r="B457" s="3">
        <v>45663</v>
      </c>
      <c r="C457" t="s">
        <v>1962</v>
      </c>
      <c r="D457" t="s">
        <v>2992</v>
      </c>
      <c r="E457" t="s">
        <v>3012</v>
      </c>
      <c r="F457" t="s">
        <v>3016</v>
      </c>
      <c r="G457">
        <v>5</v>
      </c>
      <c r="H457">
        <v>940.58</v>
      </c>
      <c r="I457">
        <v>4702.8999999999996</v>
      </c>
    </row>
    <row r="458" spans="1:9" x14ac:dyDescent="0.35">
      <c r="A458" t="s">
        <v>465</v>
      </c>
      <c r="B458" s="3">
        <v>45765</v>
      </c>
      <c r="C458" t="s">
        <v>1963</v>
      </c>
      <c r="D458" t="s">
        <v>2992</v>
      </c>
      <c r="E458" t="s">
        <v>3012</v>
      </c>
      <c r="F458" t="s">
        <v>3016</v>
      </c>
      <c r="G458">
        <v>6</v>
      </c>
      <c r="H458">
        <v>598.07000000000005</v>
      </c>
      <c r="I458">
        <v>3588.42</v>
      </c>
    </row>
    <row r="459" spans="1:9" x14ac:dyDescent="0.35">
      <c r="A459" t="s">
        <v>466</v>
      </c>
      <c r="B459" s="3">
        <v>45635</v>
      </c>
      <c r="C459" t="s">
        <v>1964</v>
      </c>
      <c r="D459" t="s">
        <v>2990</v>
      </c>
      <c r="E459" t="s">
        <v>3010</v>
      </c>
      <c r="F459" t="s">
        <v>3016</v>
      </c>
      <c r="G459">
        <v>7</v>
      </c>
      <c r="H459">
        <v>755.57</v>
      </c>
      <c r="I459">
        <v>5288.99</v>
      </c>
    </row>
    <row r="460" spans="1:9" x14ac:dyDescent="0.35">
      <c r="A460" t="s">
        <v>467</v>
      </c>
      <c r="B460" s="3">
        <v>45691</v>
      </c>
      <c r="C460" t="s">
        <v>1965</v>
      </c>
      <c r="D460" t="s">
        <v>2990</v>
      </c>
      <c r="E460" t="s">
        <v>3007</v>
      </c>
      <c r="F460" t="s">
        <v>3016</v>
      </c>
      <c r="G460">
        <v>10</v>
      </c>
      <c r="H460">
        <v>38.06</v>
      </c>
      <c r="I460">
        <v>380.6</v>
      </c>
    </row>
    <row r="461" spans="1:9" x14ac:dyDescent="0.35">
      <c r="A461" t="s">
        <v>468</v>
      </c>
      <c r="B461" s="3">
        <v>45759</v>
      </c>
      <c r="C461" t="s">
        <v>1966</v>
      </c>
      <c r="D461" t="s">
        <v>2989</v>
      </c>
      <c r="E461" t="s">
        <v>3012</v>
      </c>
      <c r="F461" t="s">
        <v>3016</v>
      </c>
      <c r="G461">
        <v>5</v>
      </c>
      <c r="H461">
        <v>52.68</v>
      </c>
      <c r="I461">
        <v>263.39999999999998</v>
      </c>
    </row>
    <row r="462" spans="1:9" x14ac:dyDescent="0.35">
      <c r="A462" t="s">
        <v>469</v>
      </c>
      <c r="B462" s="3">
        <v>45875</v>
      </c>
      <c r="C462" t="s">
        <v>1967</v>
      </c>
      <c r="D462" t="s">
        <v>2989</v>
      </c>
      <c r="E462" t="s">
        <v>3005</v>
      </c>
      <c r="F462" t="s">
        <v>3015</v>
      </c>
      <c r="G462">
        <v>3</v>
      </c>
      <c r="H462">
        <v>778.15</v>
      </c>
      <c r="I462">
        <v>2334.4499999999998</v>
      </c>
    </row>
    <row r="463" spans="1:9" x14ac:dyDescent="0.35">
      <c r="A463" t="s">
        <v>470</v>
      </c>
      <c r="B463" s="3">
        <v>45660</v>
      </c>
      <c r="C463" t="s">
        <v>1968</v>
      </c>
      <c r="D463" t="s">
        <v>2992</v>
      </c>
      <c r="E463" t="s">
        <v>3005</v>
      </c>
      <c r="F463" t="s">
        <v>3015</v>
      </c>
      <c r="G463">
        <v>4</v>
      </c>
      <c r="H463">
        <v>114.73</v>
      </c>
      <c r="I463">
        <v>458.92</v>
      </c>
    </row>
    <row r="464" spans="1:9" x14ac:dyDescent="0.35">
      <c r="A464" t="s">
        <v>471</v>
      </c>
      <c r="B464" s="3">
        <v>45607</v>
      </c>
      <c r="C464" t="s">
        <v>1969</v>
      </c>
      <c r="D464" t="s">
        <v>2992</v>
      </c>
      <c r="E464" t="s">
        <v>2994</v>
      </c>
      <c r="F464" t="s">
        <v>3014</v>
      </c>
      <c r="G464">
        <v>9</v>
      </c>
      <c r="H464">
        <v>29.95</v>
      </c>
      <c r="I464">
        <v>269.55</v>
      </c>
    </row>
    <row r="465" spans="1:9" x14ac:dyDescent="0.35">
      <c r="A465" t="s">
        <v>472</v>
      </c>
      <c r="B465" s="3">
        <v>45559</v>
      </c>
      <c r="C465" t="s">
        <v>1970</v>
      </c>
      <c r="D465" t="s">
        <v>2990</v>
      </c>
      <c r="E465" t="s">
        <v>3012</v>
      </c>
      <c r="F465" t="s">
        <v>3016</v>
      </c>
      <c r="G465">
        <v>4</v>
      </c>
      <c r="H465">
        <v>453.33</v>
      </c>
      <c r="I465">
        <v>1813.32</v>
      </c>
    </row>
    <row r="466" spans="1:9" x14ac:dyDescent="0.35">
      <c r="A466" t="s">
        <v>473</v>
      </c>
      <c r="B466" s="3">
        <v>45747</v>
      </c>
      <c r="C466" t="s">
        <v>1971</v>
      </c>
      <c r="D466" t="s">
        <v>2990</v>
      </c>
      <c r="E466" t="s">
        <v>2994</v>
      </c>
      <c r="F466" t="s">
        <v>3014</v>
      </c>
      <c r="G466">
        <v>7</v>
      </c>
      <c r="H466">
        <v>231.08</v>
      </c>
      <c r="I466">
        <v>1617.56</v>
      </c>
    </row>
    <row r="467" spans="1:9" x14ac:dyDescent="0.35">
      <c r="A467" t="s">
        <v>474</v>
      </c>
      <c r="B467" s="3">
        <v>45817</v>
      </c>
      <c r="C467" t="s">
        <v>1972</v>
      </c>
      <c r="D467" t="s">
        <v>2990</v>
      </c>
      <c r="E467" t="s">
        <v>3005</v>
      </c>
      <c r="F467" t="s">
        <v>3015</v>
      </c>
      <c r="G467">
        <v>1</v>
      </c>
      <c r="H467">
        <v>575.03</v>
      </c>
      <c r="I467">
        <v>575.03</v>
      </c>
    </row>
    <row r="468" spans="1:9" x14ac:dyDescent="0.35">
      <c r="A468" t="s">
        <v>475</v>
      </c>
      <c r="B468" s="3">
        <v>45772</v>
      </c>
      <c r="C468" t="s">
        <v>1973</v>
      </c>
      <c r="D468" t="s">
        <v>2990</v>
      </c>
      <c r="E468" t="s">
        <v>2995</v>
      </c>
      <c r="F468" t="s">
        <v>3013</v>
      </c>
      <c r="G468">
        <v>7</v>
      </c>
      <c r="H468">
        <v>504.68</v>
      </c>
      <c r="I468">
        <v>3532.76</v>
      </c>
    </row>
    <row r="469" spans="1:9" x14ac:dyDescent="0.35">
      <c r="A469" t="s">
        <v>476</v>
      </c>
      <c r="B469" s="3">
        <v>45858</v>
      </c>
      <c r="C469" t="s">
        <v>1974</v>
      </c>
      <c r="D469" t="s">
        <v>2992</v>
      </c>
      <c r="E469" t="s">
        <v>3004</v>
      </c>
      <c r="F469" t="s">
        <v>3013</v>
      </c>
      <c r="G469">
        <v>1</v>
      </c>
      <c r="H469">
        <v>646.30999999999995</v>
      </c>
      <c r="I469">
        <v>646.30999999999995</v>
      </c>
    </row>
    <row r="470" spans="1:9" x14ac:dyDescent="0.35">
      <c r="A470" t="s">
        <v>477</v>
      </c>
      <c r="B470" s="3">
        <v>45828</v>
      </c>
      <c r="C470" t="s">
        <v>1975</v>
      </c>
      <c r="D470" t="s">
        <v>2991</v>
      </c>
      <c r="E470" t="s">
        <v>3000</v>
      </c>
      <c r="F470" t="s">
        <v>3013</v>
      </c>
      <c r="G470">
        <v>4</v>
      </c>
      <c r="H470">
        <v>539.01</v>
      </c>
      <c r="I470">
        <v>2156.04</v>
      </c>
    </row>
    <row r="471" spans="1:9" x14ac:dyDescent="0.35">
      <c r="A471" t="s">
        <v>478</v>
      </c>
      <c r="B471" s="3">
        <v>45827</v>
      </c>
      <c r="C471" t="s">
        <v>1976</v>
      </c>
      <c r="D471" t="s">
        <v>2992</v>
      </c>
      <c r="E471" t="s">
        <v>2997</v>
      </c>
      <c r="F471" t="s">
        <v>3014</v>
      </c>
      <c r="G471">
        <v>9</v>
      </c>
      <c r="H471">
        <v>211.65</v>
      </c>
      <c r="I471">
        <v>1904.85</v>
      </c>
    </row>
    <row r="472" spans="1:9" x14ac:dyDescent="0.35">
      <c r="A472" t="s">
        <v>479</v>
      </c>
      <c r="B472" s="3">
        <v>45708</v>
      </c>
      <c r="C472" t="s">
        <v>1977</v>
      </c>
      <c r="D472" t="s">
        <v>2992</v>
      </c>
      <c r="E472" t="s">
        <v>2999</v>
      </c>
      <c r="F472" t="s">
        <v>3015</v>
      </c>
      <c r="G472">
        <v>6</v>
      </c>
      <c r="H472">
        <v>727.45</v>
      </c>
      <c r="I472">
        <v>4364.7</v>
      </c>
    </row>
    <row r="473" spans="1:9" x14ac:dyDescent="0.35">
      <c r="A473" t="s">
        <v>480</v>
      </c>
      <c r="B473" s="3">
        <v>45675</v>
      </c>
      <c r="C473" t="s">
        <v>1978</v>
      </c>
      <c r="D473" t="s">
        <v>2989</v>
      </c>
      <c r="E473" t="s">
        <v>3008</v>
      </c>
      <c r="F473" t="s">
        <v>3013</v>
      </c>
      <c r="G473">
        <v>10</v>
      </c>
      <c r="H473">
        <v>514.1</v>
      </c>
      <c r="I473">
        <v>5141</v>
      </c>
    </row>
    <row r="474" spans="1:9" x14ac:dyDescent="0.35">
      <c r="A474" t="s">
        <v>481</v>
      </c>
      <c r="B474" s="3">
        <v>45905</v>
      </c>
      <c r="C474" t="s">
        <v>1979</v>
      </c>
      <c r="D474" t="s">
        <v>2991</v>
      </c>
      <c r="E474" t="s">
        <v>2997</v>
      </c>
      <c r="F474" t="s">
        <v>3014</v>
      </c>
      <c r="G474">
        <v>5</v>
      </c>
      <c r="H474">
        <v>570.26</v>
      </c>
      <c r="I474">
        <v>2851.3</v>
      </c>
    </row>
    <row r="475" spans="1:9" x14ac:dyDescent="0.35">
      <c r="A475" t="s">
        <v>482</v>
      </c>
      <c r="B475" s="3">
        <v>45586</v>
      </c>
      <c r="C475" t="s">
        <v>1980</v>
      </c>
      <c r="D475" t="s">
        <v>2990</v>
      </c>
      <c r="E475" t="s">
        <v>2999</v>
      </c>
      <c r="F475" t="s">
        <v>3015</v>
      </c>
      <c r="G475">
        <v>5</v>
      </c>
      <c r="H475">
        <v>727.39</v>
      </c>
      <c r="I475">
        <v>3636.95</v>
      </c>
    </row>
    <row r="476" spans="1:9" x14ac:dyDescent="0.35">
      <c r="A476" t="s">
        <v>483</v>
      </c>
      <c r="B476" s="3">
        <v>45874</v>
      </c>
      <c r="C476" t="s">
        <v>1981</v>
      </c>
      <c r="D476" t="s">
        <v>2990</v>
      </c>
      <c r="E476" t="s">
        <v>3009</v>
      </c>
      <c r="F476" t="s">
        <v>3016</v>
      </c>
      <c r="G476">
        <v>10</v>
      </c>
      <c r="H476">
        <v>632.86</v>
      </c>
      <c r="I476">
        <v>6328.6</v>
      </c>
    </row>
    <row r="477" spans="1:9" x14ac:dyDescent="0.35">
      <c r="A477" t="s">
        <v>484</v>
      </c>
      <c r="B477" s="3">
        <v>45658</v>
      </c>
      <c r="C477" t="s">
        <v>1982</v>
      </c>
      <c r="D477" t="s">
        <v>2989</v>
      </c>
      <c r="E477" t="s">
        <v>3006</v>
      </c>
      <c r="F477" t="s">
        <v>3016</v>
      </c>
      <c r="G477">
        <v>6</v>
      </c>
      <c r="H477">
        <v>681.3</v>
      </c>
      <c r="I477">
        <v>4087.8</v>
      </c>
    </row>
    <row r="478" spans="1:9" x14ac:dyDescent="0.35">
      <c r="A478" t="s">
        <v>485</v>
      </c>
      <c r="B478" s="3">
        <v>45650</v>
      </c>
      <c r="C478" t="s">
        <v>1983</v>
      </c>
      <c r="D478" t="s">
        <v>2991</v>
      </c>
      <c r="E478" t="s">
        <v>2997</v>
      </c>
      <c r="F478" t="s">
        <v>3014</v>
      </c>
      <c r="G478">
        <v>3</v>
      </c>
      <c r="H478">
        <v>485.81</v>
      </c>
      <c r="I478">
        <v>1457.43</v>
      </c>
    </row>
    <row r="479" spans="1:9" x14ac:dyDescent="0.35">
      <c r="A479" t="s">
        <v>486</v>
      </c>
      <c r="B479" s="3">
        <v>45701</v>
      </c>
      <c r="C479" t="s">
        <v>1984</v>
      </c>
      <c r="D479" t="s">
        <v>2992</v>
      </c>
      <c r="E479" t="s">
        <v>2996</v>
      </c>
      <c r="F479" t="s">
        <v>3014</v>
      </c>
      <c r="G479">
        <v>10</v>
      </c>
      <c r="H479">
        <v>359.9</v>
      </c>
      <c r="I479">
        <v>3599</v>
      </c>
    </row>
    <row r="480" spans="1:9" x14ac:dyDescent="0.35">
      <c r="A480" t="s">
        <v>487</v>
      </c>
      <c r="B480" s="3">
        <v>45728</v>
      </c>
      <c r="C480" t="s">
        <v>1985</v>
      </c>
      <c r="D480" t="s">
        <v>2991</v>
      </c>
      <c r="E480" t="s">
        <v>2996</v>
      </c>
      <c r="F480" t="s">
        <v>3014</v>
      </c>
      <c r="G480">
        <v>1</v>
      </c>
      <c r="H480">
        <v>107.82</v>
      </c>
      <c r="I480">
        <v>107.82</v>
      </c>
    </row>
    <row r="481" spans="1:9" x14ac:dyDescent="0.35">
      <c r="A481" t="s">
        <v>488</v>
      </c>
      <c r="B481" s="3">
        <v>45885</v>
      </c>
      <c r="C481" t="s">
        <v>1986</v>
      </c>
      <c r="D481" t="s">
        <v>2992</v>
      </c>
      <c r="E481" t="s">
        <v>2999</v>
      </c>
      <c r="F481" t="s">
        <v>3015</v>
      </c>
      <c r="G481">
        <v>6</v>
      </c>
      <c r="H481">
        <v>73.56</v>
      </c>
      <c r="I481">
        <v>441.36</v>
      </c>
    </row>
    <row r="482" spans="1:9" x14ac:dyDescent="0.35">
      <c r="A482" t="s">
        <v>489</v>
      </c>
      <c r="B482" s="3">
        <v>45669</v>
      </c>
      <c r="C482" t="s">
        <v>1987</v>
      </c>
      <c r="D482" t="s">
        <v>2991</v>
      </c>
      <c r="E482" t="s">
        <v>3000</v>
      </c>
      <c r="F482" t="s">
        <v>3013</v>
      </c>
      <c r="G482">
        <v>10</v>
      </c>
      <c r="H482">
        <v>722.27</v>
      </c>
      <c r="I482">
        <v>7222.7</v>
      </c>
    </row>
    <row r="483" spans="1:9" x14ac:dyDescent="0.35">
      <c r="A483" t="s">
        <v>490</v>
      </c>
      <c r="B483" s="3">
        <v>45581</v>
      </c>
      <c r="C483" t="s">
        <v>1988</v>
      </c>
      <c r="D483" t="s">
        <v>2991</v>
      </c>
      <c r="E483" t="s">
        <v>3005</v>
      </c>
      <c r="F483" t="s">
        <v>3015</v>
      </c>
      <c r="G483">
        <v>6</v>
      </c>
      <c r="H483">
        <v>973.07</v>
      </c>
      <c r="I483">
        <v>5838.42</v>
      </c>
    </row>
    <row r="484" spans="1:9" x14ac:dyDescent="0.35">
      <c r="A484" t="s">
        <v>491</v>
      </c>
      <c r="B484" s="3">
        <v>45770</v>
      </c>
      <c r="C484" t="s">
        <v>1989</v>
      </c>
      <c r="D484" t="s">
        <v>2991</v>
      </c>
      <c r="E484" t="s">
        <v>2995</v>
      </c>
      <c r="F484" t="s">
        <v>3013</v>
      </c>
      <c r="G484">
        <v>4</v>
      </c>
      <c r="H484">
        <v>444.7</v>
      </c>
      <c r="I484">
        <v>1778.8</v>
      </c>
    </row>
    <row r="485" spans="1:9" x14ac:dyDescent="0.35">
      <c r="A485" t="s">
        <v>492</v>
      </c>
      <c r="B485" s="3">
        <v>45592</v>
      </c>
      <c r="C485" t="s">
        <v>1990</v>
      </c>
      <c r="D485" t="s">
        <v>2990</v>
      </c>
      <c r="E485" t="s">
        <v>2993</v>
      </c>
      <c r="F485" t="s">
        <v>3013</v>
      </c>
      <c r="G485">
        <v>3</v>
      </c>
      <c r="H485">
        <v>980.71</v>
      </c>
      <c r="I485">
        <v>2942.13</v>
      </c>
    </row>
    <row r="486" spans="1:9" x14ac:dyDescent="0.35">
      <c r="A486" t="s">
        <v>493</v>
      </c>
      <c r="B486" s="3">
        <v>45892</v>
      </c>
      <c r="C486" t="s">
        <v>1991</v>
      </c>
      <c r="D486" t="s">
        <v>2992</v>
      </c>
      <c r="E486" t="s">
        <v>2998</v>
      </c>
      <c r="F486" t="s">
        <v>3015</v>
      </c>
      <c r="G486">
        <v>6</v>
      </c>
      <c r="H486">
        <v>669.64</v>
      </c>
      <c r="I486">
        <v>4017.84</v>
      </c>
    </row>
    <row r="487" spans="1:9" x14ac:dyDescent="0.35">
      <c r="A487" t="s">
        <v>494</v>
      </c>
      <c r="B487" s="3">
        <v>45601</v>
      </c>
      <c r="C487" t="s">
        <v>1992</v>
      </c>
      <c r="D487" t="s">
        <v>2991</v>
      </c>
      <c r="E487" t="s">
        <v>2995</v>
      </c>
      <c r="F487" t="s">
        <v>3013</v>
      </c>
      <c r="G487">
        <v>10</v>
      </c>
      <c r="H487">
        <v>935.42</v>
      </c>
      <c r="I487">
        <v>9354.2000000000007</v>
      </c>
    </row>
    <row r="488" spans="1:9" x14ac:dyDescent="0.35">
      <c r="A488" t="s">
        <v>495</v>
      </c>
      <c r="B488" s="3">
        <v>45739</v>
      </c>
      <c r="C488" t="s">
        <v>1993</v>
      </c>
      <c r="D488" t="s">
        <v>2992</v>
      </c>
      <c r="E488" t="s">
        <v>3008</v>
      </c>
      <c r="F488" t="s">
        <v>3013</v>
      </c>
      <c r="G488">
        <v>9</v>
      </c>
      <c r="H488">
        <v>478.01</v>
      </c>
      <c r="I488">
        <v>4302.09</v>
      </c>
    </row>
    <row r="489" spans="1:9" x14ac:dyDescent="0.35">
      <c r="A489" t="s">
        <v>496</v>
      </c>
      <c r="B489" s="3">
        <v>45593</v>
      </c>
      <c r="C489" t="s">
        <v>1994</v>
      </c>
      <c r="D489" t="s">
        <v>2991</v>
      </c>
      <c r="E489" t="s">
        <v>3000</v>
      </c>
      <c r="F489" t="s">
        <v>3013</v>
      </c>
      <c r="G489">
        <v>4</v>
      </c>
      <c r="H489">
        <v>827.6</v>
      </c>
      <c r="I489">
        <v>3310.4</v>
      </c>
    </row>
    <row r="490" spans="1:9" x14ac:dyDescent="0.35">
      <c r="A490" t="s">
        <v>497</v>
      </c>
      <c r="B490" s="3">
        <v>45793</v>
      </c>
      <c r="C490" t="s">
        <v>1995</v>
      </c>
      <c r="D490" t="s">
        <v>2991</v>
      </c>
      <c r="E490" t="s">
        <v>2996</v>
      </c>
      <c r="F490" t="s">
        <v>3014</v>
      </c>
      <c r="G490">
        <v>2</v>
      </c>
      <c r="H490">
        <v>617.08000000000004</v>
      </c>
      <c r="I490">
        <v>1234.1600000000001</v>
      </c>
    </row>
    <row r="491" spans="1:9" x14ac:dyDescent="0.35">
      <c r="A491" t="s">
        <v>498</v>
      </c>
      <c r="B491" s="3">
        <v>45860</v>
      </c>
      <c r="C491" t="s">
        <v>1996</v>
      </c>
      <c r="D491" t="s">
        <v>2990</v>
      </c>
      <c r="E491" t="s">
        <v>2999</v>
      </c>
      <c r="F491" t="s">
        <v>3015</v>
      </c>
      <c r="G491">
        <v>4</v>
      </c>
      <c r="H491">
        <v>664.47</v>
      </c>
      <c r="I491">
        <v>2657.88</v>
      </c>
    </row>
    <row r="492" spans="1:9" x14ac:dyDescent="0.35">
      <c r="A492" t="s">
        <v>499</v>
      </c>
      <c r="B492" s="3">
        <v>45658</v>
      </c>
      <c r="C492" t="s">
        <v>1997</v>
      </c>
      <c r="D492" t="s">
        <v>2989</v>
      </c>
      <c r="E492" t="s">
        <v>3000</v>
      </c>
      <c r="F492" t="s">
        <v>3013</v>
      </c>
      <c r="G492">
        <v>1</v>
      </c>
      <c r="H492">
        <v>626.85</v>
      </c>
      <c r="I492">
        <v>626.85</v>
      </c>
    </row>
    <row r="493" spans="1:9" x14ac:dyDescent="0.35">
      <c r="A493" t="s">
        <v>500</v>
      </c>
      <c r="B493" s="3">
        <v>45730</v>
      </c>
      <c r="C493" t="s">
        <v>1998</v>
      </c>
      <c r="D493" t="s">
        <v>2992</v>
      </c>
      <c r="E493" t="s">
        <v>3005</v>
      </c>
      <c r="F493" t="s">
        <v>3015</v>
      </c>
      <c r="G493">
        <v>5</v>
      </c>
      <c r="H493">
        <v>712.46</v>
      </c>
      <c r="I493">
        <v>3562.3</v>
      </c>
    </row>
    <row r="494" spans="1:9" x14ac:dyDescent="0.35">
      <c r="A494" t="s">
        <v>501</v>
      </c>
      <c r="B494" s="3">
        <v>45813</v>
      </c>
      <c r="C494" t="s">
        <v>1999</v>
      </c>
      <c r="D494" t="s">
        <v>2989</v>
      </c>
      <c r="E494" t="s">
        <v>3010</v>
      </c>
      <c r="F494" t="s">
        <v>3016</v>
      </c>
      <c r="G494">
        <v>5</v>
      </c>
      <c r="H494">
        <v>679.3</v>
      </c>
      <c r="I494">
        <v>3396.5</v>
      </c>
    </row>
    <row r="495" spans="1:9" x14ac:dyDescent="0.35">
      <c r="A495" t="s">
        <v>502</v>
      </c>
      <c r="B495" s="3">
        <v>45889</v>
      </c>
      <c r="C495" t="s">
        <v>2000</v>
      </c>
      <c r="D495" t="s">
        <v>2992</v>
      </c>
      <c r="E495" t="s">
        <v>2998</v>
      </c>
      <c r="F495" t="s">
        <v>3015</v>
      </c>
      <c r="G495">
        <v>5</v>
      </c>
      <c r="H495">
        <v>492.49</v>
      </c>
      <c r="I495">
        <v>2462.4499999999998</v>
      </c>
    </row>
    <row r="496" spans="1:9" x14ac:dyDescent="0.35">
      <c r="A496" t="s">
        <v>503</v>
      </c>
      <c r="B496" s="3">
        <v>45560</v>
      </c>
      <c r="C496" t="s">
        <v>2001</v>
      </c>
      <c r="D496" t="s">
        <v>2989</v>
      </c>
      <c r="E496" t="s">
        <v>3011</v>
      </c>
      <c r="F496" t="s">
        <v>3015</v>
      </c>
      <c r="G496">
        <v>4</v>
      </c>
      <c r="H496">
        <v>400.19</v>
      </c>
      <c r="I496">
        <v>1600.76</v>
      </c>
    </row>
    <row r="497" spans="1:9" x14ac:dyDescent="0.35">
      <c r="A497" t="s">
        <v>504</v>
      </c>
      <c r="B497" s="3">
        <v>45813</v>
      </c>
      <c r="C497" t="s">
        <v>2002</v>
      </c>
      <c r="D497" t="s">
        <v>2989</v>
      </c>
      <c r="E497" t="s">
        <v>3002</v>
      </c>
      <c r="F497" t="s">
        <v>3014</v>
      </c>
      <c r="G497">
        <v>5</v>
      </c>
      <c r="H497">
        <v>109.55</v>
      </c>
      <c r="I497">
        <v>547.75</v>
      </c>
    </row>
    <row r="498" spans="1:9" x14ac:dyDescent="0.35">
      <c r="A498" t="s">
        <v>505</v>
      </c>
      <c r="B498" s="3">
        <v>45892</v>
      </c>
      <c r="C498" t="s">
        <v>2003</v>
      </c>
      <c r="D498" t="s">
        <v>2992</v>
      </c>
      <c r="E498" t="s">
        <v>2995</v>
      </c>
      <c r="F498" t="s">
        <v>3013</v>
      </c>
      <c r="G498">
        <v>4</v>
      </c>
      <c r="H498">
        <v>471.38</v>
      </c>
      <c r="I498">
        <v>1885.52</v>
      </c>
    </row>
    <row r="499" spans="1:9" x14ac:dyDescent="0.35">
      <c r="A499" t="s">
        <v>506</v>
      </c>
      <c r="B499" s="3">
        <v>45688</v>
      </c>
      <c r="C499" t="s">
        <v>2004</v>
      </c>
      <c r="D499" t="s">
        <v>2990</v>
      </c>
      <c r="E499" t="s">
        <v>2994</v>
      </c>
      <c r="F499" t="s">
        <v>3014</v>
      </c>
      <c r="G499">
        <v>7</v>
      </c>
      <c r="H499">
        <v>375.77</v>
      </c>
      <c r="I499">
        <v>2630.39</v>
      </c>
    </row>
    <row r="500" spans="1:9" x14ac:dyDescent="0.35">
      <c r="A500" t="s">
        <v>507</v>
      </c>
      <c r="B500" s="3">
        <v>45826</v>
      </c>
      <c r="C500" t="s">
        <v>2005</v>
      </c>
      <c r="D500" t="s">
        <v>2989</v>
      </c>
      <c r="E500" t="s">
        <v>3002</v>
      </c>
      <c r="F500" t="s">
        <v>3014</v>
      </c>
      <c r="G500">
        <v>10</v>
      </c>
      <c r="H500">
        <v>219.46</v>
      </c>
      <c r="I500">
        <v>2194.6</v>
      </c>
    </row>
    <row r="501" spans="1:9" x14ac:dyDescent="0.35">
      <c r="A501" t="s">
        <v>508</v>
      </c>
      <c r="B501" s="3">
        <v>45648</v>
      </c>
      <c r="C501" t="s">
        <v>2006</v>
      </c>
      <c r="D501" t="s">
        <v>2989</v>
      </c>
      <c r="E501" t="s">
        <v>2997</v>
      </c>
      <c r="F501" t="s">
        <v>3014</v>
      </c>
      <c r="G501">
        <v>7</v>
      </c>
      <c r="H501">
        <v>619.37</v>
      </c>
      <c r="I501">
        <v>4335.59</v>
      </c>
    </row>
    <row r="502" spans="1:9" x14ac:dyDescent="0.35">
      <c r="A502" t="s">
        <v>509</v>
      </c>
      <c r="B502" s="3">
        <v>45606</v>
      </c>
      <c r="C502" t="s">
        <v>2007</v>
      </c>
      <c r="D502" t="s">
        <v>2992</v>
      </c>
      <c r="E502" t="s">
        <v>3006</v>
      </c>
      <c r="F502" t="s">
        <v>3016</v>
      </c>
      <c r="G502">
        <v>1</v>
      </c>
      <c r="H502">
        <v>988.64</v>
      </c>
      <c r="I502">
        <v>988.64</v>
      </c>
    </row>
    <row r="503" spans="1:9" x14ac:dyDescent="0.35">
      <c r="A503" t="s">
        <v>510</v>
      </c>
      <c r="B503" s="3">
        <v>45885</v>
      </c>
      <c r="C503" t="s">
        <v>2008</v>
      </c>
      <c r="D503" t="s">
        <v>2992</v>
      </c>
      <c r="E503" t="s">
        <v>3012</v>
      </c>
      <c r="F503" t="s">
        <v>3016</v>
      </c>
      <c r="G503">
        <v>10</v>
      </c>
      <c r="H503">
        <v>374.08</v>
      </c>
      <c r="I503">
        <v>3740.8</v>
      </c>
    </row>
    <row r="504" spans="1:9" x14ac:dyDescent="0.35">
      <c r="A504" t="s">
        <v>511</v>
      </c>
      <c r="B504" s="3">
        <v>45805</v>
      </c>
      <c r="C504" t="s">
        <v>2009</v>
      </c>
      <c r="D504" t="s">
        <v>2991</v>
      </c>
      <c r="E504" t="s">
        <v>3009</v>
      </c>
      <c r="F504" t="s">
        <v>3016</v>
      </c>
      <c r="G504">
        <v>2</v>
      </c>
      <c r="H504">
        <v>833.08</v>
      </c>
      <c r="I504">
        <v>1666.16</v>
      </c>
    </row>
    <row r="505" spans="1:9" x14ac:dyDescent="0.35">
      <c r="A505" t="s">
        <v>512</v>
      </c>
      <c r="B505" s="3">
        <v>45592</v>
      </c>
      <c r="C505" t="s">
        <v>2010</v>
      </c>
      <c r="D505" t="s">
        <v>2990</v>
      </c>
      <c r="E505" t="s">
        <v>3010</v>
      </c>
      <c r="F505" t="s">
        <v>3016</v>
      </c>
      <c r="G505">
        <v>8</v>
      </c>
      <c r="H505">
        <v>856.26</v>
      </c>
      <c r="I505">
        <v>6850.08</v>
      </c>
    </row>
    <row r="506" spans="1:9" x14ac:dyDescent="0.35">
      <c r="A506" t="s">
        <v>513</v>
      </c>
      <c r="B506" s="3">
        <v>45765</v>
      </c>
      <c r="C506" t="s">
        <v>2011</v>
      </c>
      <c r="D506" t="s">
        <v>2990</v>
      </c>
      <c r="E506" t="s">
        <v>3002</v>
      </c>
      <c r="F506" t="s">
        <v>3014</v>
      </c>
      <c r="G506">
        <v>8</v>
      </c>
      <c r="H506">
        <v>703.32</v>
      </c>
      <c r="I506">
        <v>5626.56</v>
      </c>
    </row>
    <row r="507" spans="1:9" x14ac:dyDescent="0.35">
      <c r="A507" t="s">
        <v>514</v>
      </c>
      <c r="B507" s="3">
        <v>45658</v>
      </c>
      <c r="C507" t="s">
        <v>2012</v>
      </c>
      <c r="D507" t="s">
        <v>2990</v>
      </c>
      <c r="E507" t="s">
        <v>3000</v>
      </c>
      <c r="F507" t="s">
        <v>3013</v>
      </c>
      <c r="G507">
        <v>10</v>
      </c>
      <c r="H507">
        <v>49.58</v>
      </c>
      <c r="I507">
        <v>495.8</v>
      </c>
    </row>
    <row r="508" spans="1:9" x14ac:dyDescent="0.35">
      <c r="A508" t="s">
        <v>515</v>
      </c>
      <c r="B508" s="3">
        <v>45897</v>
      </c>
      <c r="C508" t="s">
        <v>2013</v>
      </c>
      <c r="D508" t="s">
        <v>2992</v>
      </c>
      <c r="E508" t="s">
        <v>2993</v>
      </c>
      <c r="F508" t="s">
        <v>3013</v>
      </c>
      <c r="G508">
        <v>7</v>
      </c>
      <c r="H508">
        <v>742.11</v>
      </c>
      <c r="I508">
        <v>5194.7700000000004</v>
      </c>
    </row>
    <row r="509" spans="1:9" x14ac:dyDescent="0.35">
      <c r="A509" t="s">
        <v>516</v>
      </c>
      <c r="B509" s="3">
        <v>45875</v>
      </c>
      <c r="C509" t="s">
        <v>2014</v>
      </c>
      <c r="D509" t="s">
        <v>2990</v>
      </c>
      <c r="E509" t="s">
        <v>3002</v>
      </c>
      <c r="F509" t="s">
        <v>3014</v>
      </c>
      <c r="G509">
        <v>3</v>
      </c>
      <c r="H509">
        <v>722.43</v>
      </c>
      <c r="I509">
        <v>2167.29</v>
      </c>
    </row>
    <row r="510" spans="1:9" x14ac:dyDescent="0.35">
      <c r="A510" t="s">
        <v>517</v>
      </c>
      <c r="B510" s="3">
        <v>45578</v>
      </c>
      <c r="C510" t="s">
        <v>2015</v>
      </c>
      <c r="D510" t="s">
        <v>2992</v>
      </c>
      <c r="E510" t="s">
        <v>3007</v>
      </c>
      <c r="F510" t="s">
        <v>3016</v>
      </c>
      <c r="G510">
        <v>5</v>
      </c>
      <c r="H510">
        <v>478.3</v>
      </c>
      <c r="I510">
        <v>2391.5</v>
      </c>
    </row>
    <row r="511" spans="1:9" x14ac:dyDescent="0.35">
      <c r="A511" t="s">
        <v>518</v>
      </c>
      <c r="B511" s="3">
        <v>45859</v>
      </c>
      <c r="C511" t="s">
        <v>2016</v>
      </c>
      <c r="D511" t="s">
        <v>2991</v>
      </c>
      <c r="E511" t="s">
        <v>2997</v>
      </c>
      <c r="F511" t="s">
        <v>3014</v>
      </c>
      <c r="G511">
        <v>1</v>
      </c>
      <c r="H511">
        <v>486.93</v>
      </c>
      <c r="I511">
        <v>486.93</v>
      </c>
    </row>
    <row r="512" spans="1:9" x14ac:dyDescent="0.35">
      <c r="A512" t="s">
        <v>519</v>
      </c>
      <c r="B512" s="3">
        <v>45757</v>
      </c>
      <c r="C512" t="s">
        <v>2017</v>
      </c>
      <c r="D512" t="s">
        <v>2990</v>
      </c>
      <c r="E512" t="s">
        <v>3005</v>
      </c>
      <c r="F512" t="s">
        <v>3015</v>
      </c>
      <c r="G512">
        <v>5</v>
      </c>
      <c r="H512">
        <v>946.86</v>
      </c>
      <c r="I512">
        <v>4734.3</v>
      </c>
    </row>
    <row r="513" spans="1:9" x14ac:dyDescent="0.35">
      <c r="A513" t="s">
        <v>520</v>
      </c>
      <c r="B513" s="3">
        <v>45566</v>
      </c>
      <c r="C513" t="s">
        <v>2018</v>
      </c>
      <c r="D513" t="s">
        <v>2989</v>
      </c>
      <c r="E513" t="s">
        <v>3004</v>
      </c>
      <c r="F513" t="s">
        <v>3013</v>
      </c>
      <c r="G513">
        <v>2</v>
      </c>
      <c r="H513">
        <v>590.84</v>
      </c>
      <c r="I513">
        <v>1181.68</v>
      </c>
    </row>
    <row r="514" spans="1:9" x14ac:dyDescent="0.35">
      <c r="A514" t="s">
        <v>521</v>
      </c>
      <c r="B514" s="3">
        <v>45799</v>
      </c>
      <c r="C514" t="s">
        <v>2019</v>
      </c>
      <c r="D514" t="s">
        <v>2991</v>
      </c>
      <c r="E514" t="s">
        <v>3011</v>
      </c>
      <c r="F514" t="s">
        <v>3015</v>
      </c>
      <c r="G514">
        <v>9</v>
      </c>
      <c r="H514">
        <v>269.54000000000002</v>
      </c>
      <c r="I514">
        <v>2425.86</v>
      </c>
    </row>
    <row r="515" spans="1:9" x14ac:dyDescent="0.35">
      <c r="A515" t="s">
        <v>522</v>
      </c>
      <c r="B515" s="3">
        <v>45616</v>
      </c>
      <c r="C515" t="s">
        <v>2020</v>
      </c>
      <c r="D515" t="s">
        <v>2992</v>
      </c>
      <c r="E515" t="s">
        <v>2998</v>
      </c>
      <c r="F515" t="s">
        <v>3015</v>
      </c>
      <c r="G515">
        <v>7</v>
      </c>
      <c r="H515">
        <v>926.51</v>
      </c>
      <c r="I515">
        <v>6485.57</v>
      </c>
    </row>
    <row r="516" spans="1:9" x14ac:dyDescent="0.35">
      <c r="A516" t="s">
        <v>523</v>
      </c>
      <c r="B516" s="3">
        <v>45782</v>
      </c>
      <c r="C516" t="s">
        <v>2021</v>
      </c>
      <c r="D516" t="s">
        <v>2989</v>
      </c>
      <c r="E516" t="s">
        <v>2995</v>
      </c>
      <c r="F516" t="s">
        <v>3013</v>
      </c>
      <c r="G516">
        <v>2</v>
      </c>
      <c r="H516">
        <v>814.57</v>
      </c>
      <c r="I516">
        <v>1629.14</v>
      </c>
    </row>
    <row r="517" spans="1:9" x14ac:dyDescent="0.35">
      <c r="A517" t="s">
        <v>524</v>
      </c>
      <c r="B517" s="3">
        <v>45717</v>
      </c>
      <c r="C517" t="s">
        <v>2022</v>
      </c>
      <c r="D517" t="s">
        <v>2992</v>
      </c>
      <c r="E517" t="s">
        <v>3011</v>
      </c>
      <c r="F517" t="s">
        <v>3015</v>
      </c>
      <c r="G517">
        <v>6</v>
      </c>
      <c r="H517">
        <v>652.63</v>
      </c>
      <c r="I517">
        <v>3915.78</v>
      </c>
    </row>
    <row r="518" spans="1:9" x14ac:dyDescent="0.35">
      <c r="A518" t="s">
        <v>525</v>
      </c>
      <c r="B518" s="3">
        <v>45618</v>
      </c>
      <c r="C518" t="s">
        <v>2023</v>
      </c>
      <c r="D518" t="s">
        <v>2989</v>
      </c>
      <c r="E518" t="s">
        <v>3012</v>
      </c>
      <c r="F518" t="s">
        <v>3016</v>
      </c>
      <c r="G518">
        <v>9</v>
      </c>
      <c r="H518">
        <v>886.5</v>
      </c>
      <c r="I518">
        <v>7978.5</v>
      </c>
    </row>
    <row r="519" spans="1:9" x14ac:dyDescent="0.35">
      <c r="A519" t="s">
        <v>526</v>
      </c>
      <c r="B519" s="3">
        <v>45820</v>
      </c>
      <c r="C519" t="s">
        <v>2024</v>
      </c>
      <c r="D519" t="s">
        <v>2990</v>
      </c>
      <c r="E519" t="s">
        <v>3007</v>
      </c>
      <c r="F519" t="s">
        <v>3016</v>
      </c>
      <c r="G519">
        <v>8</v>
      </c>
      <c r="H519">
        <v>837.14</v>
      </c>
      <c r="I519">
        <v>6697.12</v>
      </c>
    </row>
    <row r="520" spans="1:9" x14ac:dyDescent="0.35">
      <c r="A520" t="s">
        <v>527</v>
      </c>
      <c r="B520" s="3">
        <v>45817</v>
      </c>
      <c r="C520" t="s">
        <v>2025</v>
      </c>
      <c r="D520" t="s">
        <v>2989</v>
      </c>
      <c r="E520" t="s">
        <v>2993</v>
      </c>
      <c r="F520" t="s">
        <v>3013</v>
      </c>
      <c r="G520">
        <v>3</v>
      </c>
      <c r="H520">
        <v>977.77</v>
      </c>
      <c r="I520">
        <v>2933.31</v>
      </c>
    </row>
    <row r="521" spans="1:9" x14ac:dyDescent="0.35">
      <c r="A521" t="s">
        <v>528</v>
      </c>
      <c r="B521" s="3">
        <v>45669</v>
      </c>
      <c r="C521" t="s">
        <v>2026</v>
      </c>
      <c r="D521" t="s">
        <v>2992</v>
      </c>
      <c r="E521" t="s">
        <v>3006</v>
      </c>
      <c r="F521" t="s">
        <v>3016</v>
      </c>
      <c r="G521">
        <v>1</v>
      </c>
      <c r="H521">
        <v>438.71</v>
      </c>
      <c r="I521">
        <v>438.71</v>
      </c>
    </row>
    <row r="522" spans="1:9" x14ac:dyDescent="0.35">
      <c r="A522" t="s">
        <v>529</v>
      </c>
      <c r="B522" s="3">
        <v>45570</v>
      </c>
      <c r="C522" t="s">
        <v>2027</v>
      </c>
      <c r="D522" t="s">
        <v>2989</v>
      </c>
      <c r="E522" t="s">
        <v>3002</v>
      </c>
      <c r="F522" t="s">
        <v>3014</v>
      </c>
      <c r="G522">
        <v>5</v>
      </c>
      <c r="H522">
        <v>396</v>
      </c>
      <c r="I522">
        <v>1980</v>
      </c>
    </row>
    <row r="523" spans="1:9" x14ac:dyDescent="0.35">
      <c r="A523" t="s">
        <v>530</v>
      </c>
      <c r="B523" s="3">
        <v>45777</v>
      </c>
      <c r="C523" t="s">
        <v>2028</v>
      </c>
      <c r="D523" t="s">
        <v>2992</v>
      </c>
      <c r="E523" t="s">
        <v>3003</v>
      </c>
      <c r="F523" t="s">
        <v>3014</v>
      </c>
      <c r="G523">
        <v>10</v>
      </c>
      <c r="H523">
        <v>226.18</v>
      </c>
      <c r="I523">
        <v>2261.8000000000002</v>
      </c>
    </row>
    <row r="524" spans="1:9" x14ac:dyDescent="0.35">
      <c r="A524" t="s">
        <v>531</v>
      </c>
      <c r="B524" s="3">
        <v>45798</v>
      </c>
      <c r="C524" t="s">
        <v>2029</v>
      </c>
      <c r="D524" t="s">
        <v>2990</v>
      </c>
      <c r="E524" t="s">
        <v>3012</v>
      </c>
      <c r="F524" t="s">
        <v>3016</v>
      </c>
      <c r="G524">
        <v>4</v>
      </c>
      <c r="H524">
        <v>428.19</v>
      </c>
      <c r="I524">
        <v>1712.76</v>
      </c>
    </row>
    <row r="525" spans="1:9" x14ac:dyDescent="0.35">
      <c r="A525" t="s">
        <v>532</v>
      </c>
      <c r="B525" s="3">
        <v>45717</v>
      </c>
      <c r="C525" t="s">
        <v>2030</v>
      </c>
      <c r="D525" t="s">
        <v>2990</v>
      </c>
      <c r="E525" t="s">
        <v>3002</v>
      </c>
      <c r="F525" t="s">
        <v>3014</v>
      </c>
      <c r="G525">
        <v>8</v>
      </c>
      <c r="H525">
        <v>630.78</v>
      </c>
      <c r="I525">
        <v>5046.24</v>
      </c>
    </row>
    <row r="526" spans="1:9" x14ac:dyDescent="0.35">
      <c r="A526" t="s">
        <v>533</v>
      </c>
      <c r="B526" s="3">
        <v>45834</v>
      </c>
      <c r="C526" t="s">
        <v>2031</v>
      </c>
      <c r="D526" t="s">
        <v>2991</v>
      </c>
      <c r="E526" t="s">
        <v>3000</v>
      </c>
      <c r="F526" t="s">
        <v>3013</v>
      </c>
      <c r="G526">
        <v>7</v>
      </c>
      <c r="H526">
        <v>164.18</v>
      </c>
      <c r="I526">
        <v>1149.26</v>
      </c>
    </row>
    <row r="527" spans="1:9" x14ac:dyDescent="0.35">
      <c r="A527" t="s">
        <v>534</v>
      </c>
      <c r="B527" s="3">
        <v>45840</v>
      </c>
      <c r="C527" t="s">
        <v>2032</v>
      </c>
      <c r="D527" t="s">
        <v>2992</v>
      </c>
      <c r="E527" t="s">
        <v>3009</v>
      </c>
      <c r="F527" t="s">
        <v>3016</v>
      </c>
      <c r="G527">
        <v>9</v>
      </c>
      <c r="H527">
        <v>858.9</v>
      </c>
      <c r="I527">
        <v>7730.1</v>
      </c>
    </row>
    <row r="528" spans="1:9" x14ac:dyDescent="0.35">
      <c r="A528" t="s">
        <v>535</v>
      </c>
      <c r="B528" s="3">
        <v>45876</v>
      </c>
      <c r="C528" t="s">
        <v>2033</v>
      </c>
      <c r="D528" t="s">
        <v>2989</v>
      </c>
      <c r="E528" t="s">
        <v>3002</v>
      </c>
      <c r="F528" t="s">
        <v>3014</v>
      </c>
      <c r="G528">
        <v>2</v>
      </c>
      <c r="H528">
        <v>79.569999999999993</v>
      </c>
      <c r="I528">
        <v>159.13999999999999</v>
      </c>
    </row>
    <row r="529" spans="1:9" x14ac:dyDescent="0.35">
      <c r="A529" t="s">
        <v>536</v>
      </c>
      <c r="B529" s="3">
        <v>45830</v>
      </c>
      <c r="C529" t="s">
        <v>2034</v>
      </c>
      <c r="D529" t="s">
        <v>2989</v>
      </c>
      <c r="E529" t="s">
        <v>3006</v>
      </c>
      <c r="F529" t="s">
        <v>3016</v>
      </c>
      <c r="G529">
        <v>2</v>
      </c>
      <c r="H529">
        <v>521.84</v>
      </c>
      <c r="I529">
        <v>1043.68</v>
      </c>
    </row>
    <row r="530" spans="1:9" x14ac:dyDescent="0.35">
      <c r="A530" t="s">
        <v>537</v>
      </c>
      <c r="B530" s="3">
        <v>45858</v>
      </c>
      <c r="C530" t="s">
        <v>2035</v>
      </c>
      <c r="D530" t="s">
        <v>2992</v>
      </c>
      <c r="E530" t="s">
        <v>3002</v>
      </c>
      <c r="F530" t="s">
        <v>3014</v>
      </c>
      <c r="G530">
        <v>9</v>
      </c>
      <c r="H530">
        <v>152.97999999999999</v>
      </c>
      <c r="I530">
        <v>1376.82</v>
      </c>
    </row>
    <row r="531" spans="1:9" x14ac:dyDescent="0.35">
      <c r="A531" t="s">
        <v>538</v>
      </c>
      <c r="B531" s="3">
        <v>45667</v>
      </c>
      <c r="C531" t="s">
        <v>2036</v>
      </c>
      <c r="D531" t="s">
        <v>2990</v>
      </c>
      <c r="E531" t="s">
        <v>3003</v>
      </c>
      <c r="F531" t="s">
        <v>3014</v>
      </c>
      <c r="G531">
        <v>1</v>
      </c>
      <c r="H531">
        <v>835.8</v>
      </c>
      <c r="I531">
        <v>835.8</v>
      </c>
    </row>
    <row r="532" spans="1:9" x14ac:dyDescent="0.35">
      <c r="A532" t="s">
        <v>539</v>
      </c>
      <c r="B532" s="3">
        <v>45603</v>
      </c>
      <c r="C532" t="s">
        <v>2037</v>
      </c>
      <c r="D532" t="s">
        <v>2991</v>
      </c>
      <c r="E532" t="s">
        <v>2999</v>
      </c>
      <c r="F532" t="s">
        <v>3015</v>
      </c>
      <c r="G532">
        <v>6</v>
      </c>
      <c r="H532">
        <v>842.33</v>
      </c>
      <c r="I532">
        <v>5053.9799999999996</v>
      </c>
    </row>
    <row r="533" spans="1:9" x14ac:dyDescent="0.35">
      <c r="A533" t="s">
        <v>540</v>
      </c>
      <c r="B533" s="3">
        <v>45689</v>
      </c>
      <c r="C533" t="s">
        <v>2038</v>
      </c>
      <c r="D533" t="s">
        <v>2990</v>
      </c>
      <c r="E533" t="s">
        <v>3005</v>
      </c>
      <c r="F533" t="s">
        <v>3015</v>
      </c>
      <c r="G533">
        <v>2</v>
      </c>
      <c r="H533">
        <v>697.42</v>
      </c>
      <c r="I533">
        <v>1394.84</v>
      </c>
    </row>
    <row r="534" spans="1:9" x14ac:dyDescent="0.35">
      <c r="A534" t="s">
        <v>541</v>
      </c>
      <c r="B534" s="3">
        <v>45833</v>
      </c>
      <c r="C534" t="s">
        <v>2039</v>
      </c>
      <c r="D534" t="s">
        <v>2989</v>
      </c>
      <c r="E534" t="s">
        <v>2995</v>
      </c>
      <c r="F534" t="s">
        <v>3013</v>
      </c>
      <c r="G534">
        <v>9</v>
      </c>
      <c r="H534">
        <v>368.91</v>
      </c>
      <c r="I534">
        <v>3320.19</v>
      </c>
    </row>
    <row r="535" spans="1:9" x14ac:dyDescent="0.35">
      <c r="A535" t="s">
        <v>542</v>
      </c>
      <c r="B535" s="3">
        <v>45903</v>
      </c>
      <c r="C535" t="s">
        <v>2040</v>
      </c>
      <c r="D535" t="s">
        <v>2990</v>
      </c>
      <c r="E535" t="s">
        <v>2994</v>
      </c>
      <c r="F535" t="s">
        <v>3014</v>
      </c>
      <c r="G535">
        <v>6</v>
      </c>
      <c r="H535">
        <v>474.66</v>
      </c>
      <c r="I535">
        <v>2847.96</v>
      </c>
    </row>
    <row r="536" spans="1:9" x14ac:dyDescent="0.35">
      <c r="A536" t="s">
        <v>543</v>
      </c>
      <c r="B536" s="3">
        <v>45857</v>
      </c>
      <c r="C536" t="s">
        <v>2041</v>
      </c>
      <c r="D536" t="s">
        <v>2989</v>
      </c>
      <c r="E536" t="s">
        <v>3012</v>
      </c>
      <c r="F536" t="s">
        <v>3016</v>
      </c>
      <c r="G536">
        <v>7</v>
      </c>
      <c r="H536">
        <v>53.46</v>
      </c>
      <c r="I536">
        <v>374.22</v>
      </c>
    </row>
    <row r="537" spans="1:9" x14ac:dyDescent="0.35">
      <c r="A537" t="s">
        <v>544</v>
      </c>
      <c r="B537" s="3">
        <v>45888</v>
      </c>
      <c r="C537" t="s">
        <v>2042</v>
      </c>
      <c r="D537" t="s">
        <v>2989</v>
      </c>
      <c r="E537" t="s">
        <v>3001</v>
      </c>
      <c r="F537" t="s">
        <v>3015</v>
      </c>
      <c r="G537">
        <v>2</v>
      </c>
      <c r="H537">
        <v>187.74</v>
      </c>
      <c r="I537">
        <v>375.48</v>
      </c>
    </row>
    <row r="538" spans="1:9" x14ac:dyDescent="0.35">
      <c r="A538" t="s">
        <v>545</v>
      </c>
      <c r="B538" s="3">
        <v>45744</v>
      </c>
      <c r="C538" t="s">
        <v>2043</v>
      </c>
      <c r="D538" t="s">
        <v>2992</v>
      </c>
      <c r="E538" t="s">
        <v>3006</v>
      </c>
      <c r="F538" t="s">
        <v>3016</v>
      </c>
      <c r="G538">
        <v>6</v>
      </c>
      <c r="H538">
        <v>598.23</v>
      </c>
      <c r="I538">
        <v>3589.38</v>
      </c>
    </row>
    <row r="539" spans="1:9" x14ac:dyDescent="0.35">
      <c r="A539" t="s">
        <v>546</v>
      </c>
      <c r="B539" s="3">
        <v>45653</v>
      </c>
      <c r="C539" t="s">
        <v>2044</v>
      </c>
      <c r="D539" t="s">
        <v>2992</v>
      </c>
      <c r="E539" t="s">
        <v>3009</v>
      </c>
      <c r="F539" t="s">
        <v>3016</v>
      </c>
      <c r="G539">
        <v>9</v>
      </c>
      <c r="H539">
        <v>67.92</v>
      </c>
      <c r="I539">
        <v>611.28</v>
      </c>
    </row>
    <row r="540" spans="1:9" x14ac:dyDescent="0.35">
      <c r="A540" t="s">
        <v>547</v>
      </c>
      <c r="B540" s="3">
        <v>45736</v>
      </c>
      <c r="C540" t="s">
        <v>2045</v>
      </c>
      <c r="D540" t="s">
        <v>2991</v>
      </c>
      <c r="E540" t="s">
        <v>3002</v>
      </c>
      <c r="F540" t="s">
        <v>3014</v>
      </c>
      <c r="G540">
        <v>1</v>
      </c>
      <c r="H540">
        <v>553.58000000000004</v>
      </c>
      <c r="I540">
        <v>553.58000000000004</v>
      </c>
    </row>
    <row r="541" spans="1:9" x14ac:dyDescent="0.35">
      <c r="A541" t="s">
        <v>548</v>
      </c>
      <c r="B541" s="3">
        <v>45748</v>
      </c>
      <c r="C541" t="s">
        <v>2046</v>
      </c>
      <c r="D541" t="s">
        <v>2992</v>
      </c>
      <c r="E541" t="s">
        <v>2997</v>
      </c>
      <c r="F541" t="s">
        <v>3014</v>
      </c>
      <c r="G541">
        <v>10</v>
      </c>
      <c r="H541">
        <v>915.49</v>
      </c>
      <c r="I541">
        <v>9154.9</v>
      </c>
    </row>
    <row r="542" spans="1:9" x14ac:dyDescent="0.35">
      <c r="A542" t="s">
        <v>549</v>
      </c>
      <c r="B542" s="3">
        <v>45673</v>
      </c>
      <c r="C542" t="s">
        <v>2047</v>
      </c>
      <c r="D542" t="s">
        <v>2989</v>
      </c>
      <c r="E542" t="s">
        <v>3003</v>
      </c>
      <c r="F542" t="s">
        <v>3014</v>
      </c>
      <c r="G542">
        <v>8</v>
      </c>
      <c r="H542">
        <v>109.14</v>
      </c>
      <c r="I542">
        <v>873.12</v>
      </c>
    </row>
    <row r="543" spans="1:9" x14ac:dyDescent="0.35">
      <c r="A543" t="s">
        <v>550</v>
      </c>
      <c r="B543" s="3">
        <v>45864</v>
      </c>
      <c r="C543" t="s">
        <v>2048</v>
      </c>
      <c r="D543" t="s">
        <v>2991</v>
      </c>
      <c r="E543" t="s">
        <v>3008</v>
      </c>
      <c r="F543" t="s">
        <v>3013</v>
      </c>
      <c r="G543">
        <v>6</v>
      </c>
      <c r="H543">
        <v>515.19000000000005</v>
      </c>
      <c r="I543">
        <v>3091.14</v>
      </c>
    </row>
    <row r="544" spans="1:9" x14ac:dyDescent="0.35">
      <c r="A544" t="s">
        <v>551</v>
      </c>
      <c r="B544" s="3">
        <v>45814</v>
      </c>
      <c r="C544" t="s">
        <v>2049</v>
      </c>
      <c r="D544" t="s">
        <v>2989</v>
      </c>
      <c r="E544" t="s">
        <v>3003</v>
      </c>
      <c r="F544" t="s">
        <v>3014</v>
      </c>
      <c r="G544">
        <v>1</v>
      </c>
      <c r="H544">
        <v>581.36</v>
      </c>
      <c r="I544">
        <v>581.36</v>
      </c>
    </row>
    <row r="545" spans="1:9" x14ac:dyDescent="0.35">
      <c r="A545" t="s">
        <v>552</v>
      </c>
      <c r="B545" s="3">
        <v>45738</v>
      </c>
      <c r="C545" t="s">
        <v>2050</v>
      </c>
      <c r="D545" t="s">
        <v>2989</v>
      </c>
      <c r="E545" t="s">
        <v>2996</v>
      </c>
      <c r="F545" t="s">
        <v>3014</v>
      </c>
      <c r="G545">
        <v>4</v>
      </c>
      <c r="H545">
        <v>338.76</v>
      </c>
      <c r="I545">
        <v>1355.04</v>
      </c>
    </row>
    <row r="546" spans="1:9" x14ac:dyDescent="0.35">
      <c r="A546" t="s">
        <v>553</v>
      </c>
      <c r="B546" s="3">
        <v>45731</v>
      </c>
      <c r="C546" t="s">
        <v>2051</v>
      </c>
      <c r="D546" t="s">
        <v>2989</v>
      </c>
      <c r="E546" t="s">
        <v>3011</v>
      </c>
      <c r="F546" t="s">
        <v>3015</v>
      </c>
      <c r="G546">
        <v>6</v>
      </c>
      <c r="H546">
        <v>784.18</v>
      </c>
      <c r="I546">
        <v>4705.08</v>
      </c>
    </row>
    <row r="547" spans="1:9" x14ac:dyDescent="0.35">
      <c r="A547" t="s">
        <v>554</v>
      </c>
      <c r="B547" s="3">
        <v>45828</v>
      </c>
      <c r="C547" t="s">
        <v>2052</v>
      </c>
      <c r="D547" t="s">
        <v>2990</v>
      </c>
      <c r="E547" t="s">
        <v>2996</v>
      </c>
      <c r="F547" t="s">
        <v>3014</v>
      </c>
      <c r="G547">
        <v>3</v>
      </c>
      <c r="H547">
        <v>388.87</v>
      </c>
      <c r="I547">
        <v>1166.6099999999999</v>
      </c>
    </row>
    <row r="548" spans="1:9" x14ac:dyDescent="0.35">
      <c r="A548" t="s">
        <v>555</v>
      </c>
      <c r="B548" s="3">
        <v>45629</v>
      </c>
      <c r="C548" t="s">
        <v>2053</v>
      </c>
      <c r="D548" t="s">
        <v>2990</v>
      </c>
      <c r="E548" t="s">
        <v>3005</v>
      </c>
      <c r="F548" t="s">
        <v>3015</v>
      </c>
      <c r="G548">
        <v>10</v>
      </c>
      <c r="H548">
        <v>903.6</v>
      </c>
      <c r="I548">
        <v>9036</v>
      </c>
    </row>
    <row r="549" spans="1:9" x14ac:dyDescent="0.35">
      <c r="A549" t="s">
        <v>556</v>
      </c>
      <c r="B549" s="3">
        <v>45779</v>
      </c>
      <c r="C549" t="s">
        <v>2054</v>
      </c>
      <c r="D549" t="s">
        <v>2989</v>
      </c>
      <c r="E549" t="s">
        <v>3003</v>
      </c>
      <c r="F549" t="s">
        <v>3014</v>
      </c>
      <c r="G549">
        <v>1</v>
      </c>
      <c r="H549">
        <v>854.16</v>
      </c>
      <c r="I549">
        <v>854.16</v>
      </c>
    </row>
    <row r="550" spans="1:9" x14ac:dyDescent="0.35">
      <c r="A550" t="s">
        <v>557</v>
      </c>
      <c r="B550" s="3">
        <v>45857</v>
      </c>
      <c r="C550" t="s">
        <v>2055</v>
      </c>
      <c r="D550" t="s">
        <v>2989</v>
      </c>
      <c r="E550" t="s">
        <v>3003</v>
      </c>
      <c r="F550" t="s">
        <v>3014</v>
      </c>
      <c r="G550">
        <v>10</v>
      </c>
      <c r="H550">
        <v>607.19000000000005</v>
      </c>
      <c r="I550">
        <v>6071.9</v>
      </c>
    </row>
    <row r="551" spans="1:9" x14ac:dyDescent="0.35">
      <c r="A551" t="s">
        <v>558</v>
      </c>
      <c r="B551" s="3">
        <v>45585</v>
      </c>
      <c r="C551" t="s">
        <v>2056</v>
      </c>
      <c r="D551" t="s">
        <v>2992</v>
      </c>
      <c r="E551" t="s">
        <v>3000</v>
      </c>
      <c r="F551" t="s">
        <v>3013</v>
      </c>
      <c r="G551">
        <v>9</v>
      </c>
      <c r="H551">
        <v>866.2</v>
      </c>
      <c r="I551">
        <v>7795.8</v>
      </c>
    </row>
    <row r="552" spans="1:9" x14ac:dyDescent="0.35">
      <c r="A552" t="s">
        <v>559</v>
      </c>
      <c r="B552" s="3">
        <v>45776</v>
      </c>
      <c r="C552" t="s">
        <v>2057</v>
      </c>
      <c r="D552" t="s">
        <v>2989</v>
      </c>
      <c r="E552" t="s">
        <v>3005</v>
      </c>
      <c r="F552" t="s">
        <v>3015</v>
      </c>
      <c r="G552">
        <v>6</v>
      </c>
      <c r="H552">
        <v>621</v>
      </c>
      <c r="I552">
        <v>3726</v>
      </c>
    </row>
    <row r="553" spans="1:9" x14ac:dyDescent="0.35">
      <c r="A553" t="s">
        <v>560</v>
      </c>
      <c r="B553" s="3">
        <v>45774</v>
      </c>
      <c r="C553" t="s">
        <v>2058</v>
      </c>
      <c r="D553" t="s">
        <v>2990</v>
      </c>
      <c r="E553" t="s">
        <v>2993</v>
      </c>
      <c r="F553" t="s">
        <v>3013</v>
      </c>
      <c r="G553">
        <v>8</v>
      </c>
      <c r="H553">
        <v>258.58</v>
      </c>
      <c r="I553">
        <v>2068.64</v>
      </c>
    </row>
    <row r="554" spans="1:9" x14ac:dyDescent="0.35">
      <c r="A554" t="s">
        <v>561</v>
      </c>
      <c r="B554" s="3">
        <v>45797</v>
      </c>
      <c r="C554" t="s">
        <v>2059</v>
      </c>
      <c r="D554" t="s">
        <v>2989</v>
      </c>
      <c r="E554" t="s">
        <v>2995</v>
      </c>
      <c r="F554" t="s">
        <v>3013</v>
      </c>
      <c r="G554">
        <v>10</v>
      </c>
      <c r="H554">
        <v>705.21</v>
      </c>
      <c r="I554">
        <v>7052.1</v>
      </c>
    </row>
    <row r="555" spans="1:9" x14ac:dyDescent="0.35">
      <c r="A555" t="s">
        <v>562</v>
      </c>
      <c r="B555" s="3">
        <v>45831</v>
      </c>
      <c r="C555" t="s">
        <v>2060</v>
      </c>
      <c r="D555" t="s">
        <v>2991</v>
      </c>
      <c r="E555" t="s">
        <v>2995</v>
      </c>
      <c r="F555" t="s">
        <v>3013</v>
      </c>
      <c r="G555">
        <v>4</v>
      </c>
      <c r="H555">
        <v>479.59</v>
      </c>
      <c r="I555">
        <v>1918.36</v>
      </c>
    </row>
    <row r="556" spans="1:9" x14ac:dyDescent="0.35">
      <c r="A556" t="s">
        <v>563</v>
      </c>
      <c r="B556" s="3">
        <v>45874</v>
      </c>
      <c r="C556" t="s">
        <v>2061</v>
      </c>
      <c r="D556" t="s">
        <v>2991</v>
      </c>
      <c r="E556" t="s">
        <v>3012</v>
      </c>
      <c r="F556" t="s">
        <v>3016</v>
      </c>
      <c r="G556">
        <v>1</v>
      </c>
      <c r="H556">
        <v>592.13</v>
      </c>
      <c r="I556">
        <v>592.13</v>
      </c>
    </row>
    <row r="557" spans="1:9" x14ac:dyDescent="0.35">
      <c r="A557" t="s">
        <v>564</v>
      </c>
      <c r="B557" s="3">
        <v>45854</v>
      </c>
      <c r="C557" t="s">
        <v>2062</v>
      </c>
      <c r="D557" t="s">
        <v>2989</v>
      </c>
      <c r="E557" t="s">
        <v>3000</v>
      </c>
      <c r="F557" t="s">
        <v>3013</v>
      </c>
      <c r="G557">
        <v>2</v>
      </c>
      <c r="H557">
        <v>258</v>
      </c>
      <c r="I557">
        <v>516</v>
      </c>
    </row>
    <row r="558" spans="1:9" x14ac:dyDescent="0.35">
      <c r="A558" t="s">
        <v>565</v>
      </c>
      <c r="B558" s="3">
        <v>45830</v>
      </c>
      <c r="C558" t="s">
        <v>2063</v>
      </c>
      <c r="D558" t="s">
        <v>2991</v>
      </c>
      <c r="E558" t="s">
        <v>3011</v>
      </c>
      <c r="F558" t="s">
        <v>3015</v>
      </c>
      <c r="G558">
        <v>1</v>
      </c>
      <c r="H558">
        <v>977.25</v>
      </c>
      <c r="I558">
        <v>977.25</v>
      </c>
    </row>
    <row r="559" spans="1:9" x14ac:dyDescent="0.35">
      <c r="A559" t="s">
        <v>566</v>
      </c>
      <c r="B559" s="3">
        <v>45647</v>
      </c>
      <c r="C559" t="s">
        <v>2064</v>
      </c>
      <c r="D559" t="s">
        <v>2991</v>
      </c>
      <c r="E559" t="s">
        <v>3003</v>
      </c>
      <c r="F559" t="s">
        <v>3014</v>
      </c>
      <c r="G559">
        <v>4</v>
      </c>
      <c r="H559">
        <v>262.08999999999997</v>
      </c>
      <c r="I559">
        <v>1048.3599999999999</v>
      </c>
    </row>
    <row r="560" spans="1:9" x14ac:dyDescent="0.35">
      <c r="A560" t="s">
        <v>567</v>
      </c>
      <c r="B560" s="3">
        <v>45626</v>
      </c>
      <c r="C560" t="s">
        <v>2065</v>
      </c>
      <c r="D560" t="s">
        <v>2992</v>
      </c>
      <c r="E560" t="s">
        <v>3005</v>
      </c>
      <c r="F560" t="s">
        <v>3015</v>
      </c>
      <c r="G560">
        <v>2</v>
      </c>
      <c r="H560">
        <v>287.3</v>
      </c>
      <c r="I560">
        <v>574.6</v>
      </c>
    </row>
    <row r="561" spans="1:9" x14ac:dyDescent="0.35">
      <c r="A561" t="s">
        <v>568</v>
      </c>
      <c r="B561" s="3">
        <v>45830</v>
      </c>
      <c r="C561" t="s">
        <v>2066</v>
      </c>
      <c r="D561" t="s">
        <v>2989</v>
      </c>
      <c r="E561" t="s">
        <v>3008</v>
      </c>
      <c r="F561" t="s">
        <v>3013</v>
      </c>
      <c r="G561">
        <v>4</v>
      </c>
      <c r="H561">
        <v>829.29</v>
      </c>
      <c r="I561">
        <v>3317.16</v>
      </c>
    </row>
    <row r="562" spans="1:9" x14ac:dyDescent="0.35">
      <c r="A562" t="s">
        <v>569</v>
      </c>
      <c r="B562" s="3">
        <v>45634</v>
      </c>
      <c r="C562" t="s">
        <v>2067</v>
      </c>
      <c r="D562" t="s">
        <v>2989</v>
      </c>
      <c r="E562" t="s">
        <v>3011</v>
      </c>
      <c r="F562" t="s">
        <v>3015</v>
      </c>
      <c r="G562">
        <v>6</v>
      </c>
      <c r="H562">
        <v>820.26</v>
      </c>
      <c r="I562">
        <v>4921.5600000000004</v>
      </c>
    </row>
    <row r="563" spans="1:9" x14ac:dyDescent="0.35">
      <c r="A563" t="s">
        <v>570</v>
      </c>
      <c r="B563" s="3">
        <v>45895</v>
      </c>
      <c r="C563" t="s">
        <v>2068</v>
      </c>
      <c r="D563" t="s">
        <v>2992</v>
      </c>
      <c r="E563" t="s">
        <v>3006</v>
      </c>
      <c r="F563" t="s">
        <v>3016</v>
      </c>
      <c r="G563">
        <v>8</v>
      </c>
      <c r="H563">
        <v>552.95000000000005</v>
      </c>
      <c r="I563">
        <v>4423.6000000000004</v>
      </c>
    </row>
    <row r="564" spans="1:9" x14ac:dyDescent="0.35">
      <c r="A564" t="s">
        <v>571</v>
      </c>
      <c r="B564" s="3">
        <v>45808</v>
      </c>
      <c r="C564" t="s">
        <v>2069</v>
      </c>
      <c r="D564" t="s">
        <v>2991</v>
      </c>
      <c r="E564" t="s">
        <v>2994</v>
      </c>
      <c r="F564" t="s">
        <v>3014</v>
      </c>
      <c r="G564">
        <v>7</v>
      </c>
      <c r="H564">
        <v>72.89</v>
      </c>
      <c r="I564">
        <v>510.23</v>
      </c>
    </row>
    <row r="565" spans="1:9" x14ac:dyDescent="0.35">
      <c r="A565" t="s">
        <v>572</v>
      </c>
      <c r="B565" s="3">
        <v>45869</v>
      </c>
      <c r="C565" t="s">
        <v>2070</v>
      </c>
      <c r="D565" t="s">
        <v>2990</v>
      </c>
      <c r="E565" t="s">
        <v>3005</v>
      </c>
      <c r="F565" t="s">
        <v>3015</v>
      </c>
      <c r="G565">
        <v>5</v>
      </c>
      <c r="H565">
        <v>729.54</v>
      </c>
      <c r="I565">
        <v>3647.7</v>
      </c>
    </row>
    <row r="566" spans="1:9" x14ac:dyDescent="0.35">
      <c r="A566" t="s">
        <v>573</v>
      </c>
      <c r="B566" s="3">
        <v>45843</v>
      </c>
      <c r="C566" t="s">
        <v>2071</v>
      </c>
      <c r="D566" t="s">
        <v>2989</v>
      </c>
      <c r="E566" t="s">
        <v>3001</v>
      </c>
      <c r="F566" t="s">
        <v>3015</v>
      </c>
      <c r="G566">
        <v>1</v>
      </c>
      <c r="H566">
        <v>256.83</v>
      </c>
      <c r="I566">
        <v>256.83</v>
      </c>
    </row>
    <row r="567" spans="1:9" x14ac:dyDescent="0.35">
      <c r="A567" t="s">
        <v>574</v>
      </c>
      <c r="B567" s="3">
        <v>45591</v>
      </c>
      <c r="C567" t="s">
        <v>2072</v>
      </c>
      <c r="D567" t="s">
        <v>2991</v>
      </c>
      <c r="E567" t="s">
        <v>3012</v>
      </c>
      <c r="F567" t="s">
        <v>3016</v>
      </c>
      <c r="G567">
        <v>3</v>
      </c>
      <c r="H567">
        <v>786.32</v>
      </c>
      <c r="I567">
        <v>2358.96</v>
      </c>
    </row>
    <row r="568" spans="1:9" x14ac:dyDescent="0.35">
      <c r="A568" t="s">
        <v>575</v>
      </c>
      <c r="B568" s="3">
        <v>45668</v>
      </c>
      <c r="C568" t="s">
        <v>2073</v>
      </c>
      <c r="D568" t="s">
        <v>2992</v>
      </c>
      <c r="E568" t="s">
        <v>3000</v>
      </c>
      <c r="F568" t="s">
        <v>3013</v>
      </c>
      <c r="G568">
        <v>2</v>
      </c>
      <c r="H568">
        <v>398.37</v>
      </c>
      <c r="I568">
        <v>796.74</v>
      </c>
    </row>
    <row r="569" spans="1:9" x14ac:dyDescent="0.35">
      <c r="A569" t="s">
        <v>576</v>
      </c>
      <c r="B569" s="3">
        <v>45830</v>
      </c>
      <c r="C569" t="s">
        <v>2074</v>
      </c>
      <c r="D569" t="s">
        <v>2989</v>
      </c>
      <c r="E569" t="s">
        <v>2999</v>
      </c>
      <c r="F569" t="s">
        <v>3015</v>
      </c>
      <c r="G569">
        <v>9</v>
      </c>
      <c r="H569">
        <v>233.58</v>
      </c>
      <c r="I569">
        <v>2102.2199999999998</v>
      </c>
    </row>
    <row r="570" spans="1:9" x14ac:dyDescent="0.35">
      <c r="A570" t="s">
        <v>577</v>
      </c>
      <c r="B570" s="3">
        <v>45754</v>
      </c>
      <c r="C570" t="s">
        <v>2075</v>
      </c>
      <c r="D570" t="s">
        <v>2991</v>
      </c>
      <c r="E570" t="s">
        <v>2998</v>
      </c>
      <c r="F570" t="s">
        <v>3015</v>
      </c>
      <c r="G570">
        <v>2</v>
      </c>
      <c r="H570">
        <v>562.47</v>
      </c>
      <c r="I570">
        <v>1124.94</v>
      </c>
    </row>
    <row r="571" spans="1:9" x14ac:dyDescent="0.35">
      <c r="A571" t="s">
        <v>578</v>
      </c>
      <c r="B571" s="3">
        <v>45898</v>
      </c>
      <c r="C571" t="s">
        <v>2076</v>
      </c>
      <c r="D571" t="s">
        <v>2990</v>
      </c>
      <c r="E571" t="s">
        <v>2996</v>
      </c>
      <c r="F571" t="s">
        <v>3014</v>
      </c>
      <c r="G571">
        <v>4</v>
      </c>
      <c r="H571">
        <v>910.88</v>
      </c>
      <c r="I571">
        <v>3643.52</v>
      </c>
    </row>
    <row r="572" spans="1:9" x14ac:dyDescent="0.35">
      <c r="A572" t="s">
        <v>579</v>
      </c>
      <c r="B572" s="3">
        <v>45687</v>
      </c>
      <c r="C572" t="s">
        <v>2077</v>
      </c>
      <c r="D572" t="s">
        <v>2992</v>
      </c>
      <c r="E572" t="s">
        <v>3011</v>
      </c>
      <c r="F572" t="s">
        <v>3015</v>
      </c>
      <c r="G572">
        <v>6</v>
      </c>
      <c r="H572">
        <v>324.08999999999997</v>
      </c>
      <c r="I572">
        <v>1944.54</v>
      </c>
    </row>
    <row r="573" spans="1:9" x14ac:dyDescent="0.35">
      <c r="A573" t="s">
        <v>580</v>
      </c>
      <c r="B573" s="3">
        <v>45696</v>
      </c>
      <c r="C573" t="s">
        <v>2078</v>
      </c>
      <c r="D573" t="s">
        <v>2989</v>
      </c>
      <c r="E573" t="s">
        <v>3011</v>
      </c>
      <c r="F573" t="s">
        <v>3015</v>
      </c>
      <c r="G573">
        <v>1</v>
      </c>
      <c r="H573">
        <v>864.55</v>
      </c>
      <c r="I573">
        <v>864.55</v>
      </c>
    </row>
    <row r="574" spans="1:9" x14ac:dyDescent="0.35">
      <c r="A574" t="s">
        <v>581</v>
      </c>
      <c r="B574" s="3">
        <v>45588</v>
      </c>
      <c r="C574" t="s">
        <v>2079</v>
      </c>
      <c r="D574" t="s">
        <v>2992</v>
      </c>
      <c r="E574" t="s">
        <v>3001</v>
      </c>
      <c r="F574" t="s">
        <v>3015</v>
      </c>
      <c r="G574">
        <v>5</v>
      </c>
      <c r="H574">
        <v>313.70999999999998</v>
      </c>
      <c r="I574">
        <v>1568.55</v>
      </c>
    </row>
    <row r="575" spans="1:9" x14ac:dyDescent="0.35">
      <c r="A575" t="s">
        <v>582</v>
      </c>
      <c r="B575" s="3">
        <v>45744</v>
      </c>
      <c r="C575" t="s">
        <v>2080</v>
      </c>
      <c r="D575" t="s">
        <v>2992</v>
      </c>
      <c r="E575" t="s">
        <v>2996</v>
      </c>
      <c r="F575" t="s">
        <v>3014</v>
      </c>
      <c r="G575">
        <v>7</v>
      </c>
      <c r="H575">
        <v>807.09</v>
      </c>
      <c r="I575">
        <v>5649.63</v>
      </c>
    </row>
    <row r="576" spans="1:9" x14ac:dyDescent="0.35">
      <c r="A576" t="s">
        <v>583</v>
      </c>
      <c r="B576" s="3">
        <v>45905</v>
      </c>
      <c r="C576" t="s">
        <v>2081</v>
      </c>
      <c r="D576" t="s">
        <v>2990</v>
      </c>
      <c r="E576" t="s">
        <v>2999</v>
      </c>
      <c r="F576" t="s">
        <v>3015</v>
      </c>
      <c r="G576">
        <v>8</v>
      </c>
      <c r="H576">
        <v>945.63</v>
      </c>
      <c r="I576">
        <v>7565.04</v>
      </c>
    </row>
    <row r="577" spans="1:9" x14ac:dyDescent="0.35">
      <c r="A577" t="s">
        <v>584</v>
      </c>
      <c r="B577" s="3">
        <v>45770</v>
      </c>
      <c r="C577" t="s">
        <v>2082</v>
      </c>
      <c r="D577" t="s">
        <v>2990</v>
      </c>
      <c r="E577" t="s">
        <v>3007</v>
      </c>
      <c r="F577" t="s">
        <v>3016</v>
      </c>
      <c r="G577">
        <v>10</v>
      </c>
      <c r="H577">
        <v>269.25</v>
      </c>
      <c r="I577">
        <v>2692.5</v>
      </c>
    </row>
    <row r="578" spans="1:9" x14ac:dyDescent="0.35">
      <c r="A578" t="s">
        <v>585</v>
      </c>
      <c r="B578" s="3">
        <v>45615</v>
      </c>
      <c r="C578" t="s">
        <v>2083</v>
      </c>
      <c r="D578" t="s">
        <v>2991</v>
      </c>
      <c r="E578" t="s">
        <v>3003</v>
      </c>
      <c r="F578" t="s">
        <v>3014</v>
      </c>
      <c r="G578">
        <v>2</v>
      </c>
      <c r="H578">
        <v>237.06</v>
      </c>
      <c r="I578">
        <v>474.12</v>
      </c>
    </row>
    <row r="579" spans="1:9" x14ac:dyDescent="0.35">
      <c r="A579" t="s">
        <v>586</v>
      </c>
      <c r="B579" s="3">
        <v>45858</v>
      </c>
      <c r="C579" t="s">
        <v>2084</v>
      </c>
      <c r="D579" t="s">
        <v>2992</v>
      </c>
      <c r="E579" t="s">
        <v>2993</v>
      </c>
      <c r="F579" t="s">
        <v>3013</v>
      </c>
      <c r="G579">
        <v>1</v>
      </c>
      <c r="H579">
        <v>976.64</v>
      </c>
      <c r="I579">
        <v>976.64</v>
      </c>
    </row>
    <row r="580" spans="1:9" x14ac:dyDescent="0.35">
      <c r="A580" t="s">
        <v>587</v>
      </c>
      <c r="B580" s="3">
        <v>45769</v>
      </c>
      <c r="C580" t="s">
        <v>2085</v>
      </c>
      <c r="D580" t="s">
        <v>2990</v>
      </c>
      <c r="E580" t="s">
        <v>3009</v>
      </c>
      <c r="F580" t="s">
        <v>3016</v>
      </c>
      <c r="G580">
        <v>7</v>
      </c>
      <c r="H580">
        <v>764.75</v>
      </c>
      <c r="I580">
        <v>5353.25</v>
      </c>
    </row>
    <row r="581" spans="1:9" x14ac:dyDescent="0.35">
      <c r="A581" t="s">
        <v>588</v>
      </c>
      <c r="B581" s="3">
        <v>45699</v>
      </c>
      <c r="C581" t="s">
        <v>2086</v>
      </c>
      <c r="D581" t="s">
        <v>2990</v>
      </c>
      <c r="E581" t="s">
        <v>2996</v>
      </c>
      <c r="F581" t="s">
        <v>3014</v>
      </c>
      <c r="G581">
        <v>5</v>
      </c>
      <c r="H581">
        <v>689.81</v>
      </c>
      <c r="I581">
        <v>3449.05</v>
      </c>
    </row>
    <row r="582" spans="1:9" x14ac:dyDescent="0.35">
      <c r="A582" t="s">
        <v>589</v>
      </c>
      <c r="B582" s="3">
        <v>45765</v>
      </c>
      <c r="C582" t="s">
        <v>2087</v>
      </c>
      <c r="D582" t="s">
        <v>2991</v>
      </c>
      <c r="E582" t="s">
        <v>3012</v>
      </c>
      <c r="F582" t="s">
        <v>3016</v>
      </c>
      <c r="G582">
        <v>2</v>
      </c>
      <c r="H582">
        <v>679.48</v>
      </c>
      <c r="I582">
        <v>1358.96</v>
      </c>
    </row>
    <row r="583" spans="1:9" x14ac:dyDescent="0.35">
      <c r="A583" t="s">
        <v>590</v>
      </c>
      <c r="B583" s="3">
        <v>45691</v>
      </c>
      <c r="C583" t="s">
        <v>2088</v>
      </c>
      <c r="D583" t="s">
        <v>2991</v>
      </c>
      <c r="E583" t="s">
        <v>3000</v>
      </c>
      <c r="F583" t="s">
        <v>3013</v>
      </c>
      <c r="G583">
        <v>7</v>
      </c>
      <c r="H583">
        <v>632.12</v>
      </c>
      <c r="I583">
        <v>4424.84</v>
      </c>
    </row>
    <row r="584" spans="1:9" x14ac:dyDescent="0.35">
      <c r="A584" t="s">
        <v>591</v>
      </c>
      <c r="B584" s="3">
        <v>45665</v>
      </c>
      <c r="C584" t="s">
        <v>2089</v>
      </c>
      <c r="D584" t="s">
        <v>2990</v>
      </c>
      <c r="E584" t="s">
        <v>3003</v>
      </c>
      <c r="F584" t="s">
        <v>3014</v>
      </c>
      <c r="G584">
        <v>7</v>
      </c>
      <c r="H584">
        <v>660.47</v>
      </c>
      <c r="I584">
        <v>4623.29</v>
      </c>
    </row>
    <row r="585" spans="1:9" x14ac:dyDescent="0.35">
      <c r="A585" t="s">
        <v>592</v>
      </c>
      <c r="B585" s="3">
        <v>45796</v>
      </c>
      <c r="C585" t="s">
        <v>2090</v>
      </c>
      <c r="D585" t="s">
        <v>2991</v>
      </c>
      <c r="E585" t="s">
        <v>3009</v>
      </c>
      <c r="F585" t="s">
        <v>3016</v>
      </c>
      <c r="G585">
        <v>8</v>
      </c>
      <c r="H585">
        <v>679.57</v>
      </c>
      <c r="I585">
        <v>5436.56</v>
      </c>
    </row>
    <row r="586" spans="1:9" x14ac:dyDescent="0.35">
      <c r="A586" t="s">
        <v>593</v>
      </c>
      <c r="B586" s="3">
        <v>45561</v>
      </c>
      <c r="C586" t="s">
        <v>2091</v>
      </c>
      <c r="D586" t="s">
        <v>2991</v>
      </c>
      <c r="E586" t="s">
        <v>3005</v>
      </c>
      <c r="F586" t="s">
        <v>3015</v>
      </c>
      <c r="G586">
        <v>5</v>
      </c>
      <c r="H586">
        <v>423.74</v>
      </c>
      <c r="I586">
        <v>2118.6999999999998</v>
      </c>
    </row>
    <row r="587" spans="1:9" x14ac:dyDescent="0.35">
      <c r="A587" t="s">
        <v>594</v>
      </c>
      <c r="B587" s="3">
        <v>45732</v>
      </c>
      <c r="C587" t="s">
        <v>2092</v>
      </c>
      <c r="D587" t="s">
        <v>2990</v>
      </c>
      <c r="E587" t="s">
        <v>3008</v>
      </c>
      <c r="F587" t="s">
        <v>3013</v>
      </c>
      <c r="G587">
        <v>3</v>
      </c>
      <c r="H587">
        <v>549.83000000000004</v>
      </c>
      <c r="I587">
        <v>1649.49</v>
      </c>
    </row>
    <row r="588" spans="1:9" x14ac:dyDescent="0.35">
      <c r="A588" t="s">
        <v>595</v>
      </c>
      <c r="B588" s="3">
        <v>45863</v>
      </c>
      <c r="C588" t="s">
        <v>2093</v>
      </c>
      <c r="D588" t="s">
        <v>2989</v>
      </c>
      <c r="E588" t="s">
        <v>2995</v>
      </c>
      <c r="F588" t="s">
        <v>3013</v>
      </c>
      <c r="G588">
        <v>6</v>
      </c>
      <c r="H588">
        <v>521.04999999999995</v>
      </c>
      <c r="I588">
        <v>3126.3</v>
      </c>
    </row>
    <row r="589" spans="1:9" x14ac:dyDescent="0.35">
      <c r="A589" t="s">
        <v>596</v>
      </c>
      <c r="B589" s="3">
        <v>45566</v>
      </c>
      <c r="C589" t="s">
        <v>2094</v>
      </c>
      <c r="D589" t="s">
        <v>2990</v>
      </c>
      <c r="E589" t="s">
        <v>2995</v>
      </c>
      <c r="F589" t="s">
        <v>3013</v>
      </c>
      <c r="G589">
        <v>3</v>
      </c>
      <c r="H589">
        <v>829</v>
      </c>
      <c r="I589">
        <v>2487</v>
      </c>
    </row>
    <row r="590" spans="1:9" x14ac:dyDescent="0.35">
      <c r="A590" t="s">
        <v>597</v>
      </c>
      <c r="B590" s="3">
        <v>45650</v>
      </c>
      <c r="C590" t="s">
        <v>2095</v>
      </c>
      <c r="D590" t="s">
        <v>2991</v>
      </c>
      <c r="E590" t="s">
        <v>3008</v>
      </c>
      <c r="F590" t="s">
        <v>3013</v>
      </c>
      <c r="G590">
        <v>6</v>
      </c>
      <c r="H590">
        <v>71.27</v>
      </c>
      <c r="I590">
        <v>427.62</v>
      </c>
    </row>
    <row r="591" spans="1:9" x14ac:dyDescent="0.35">
      <c r="A591" t="s">
        <v>598</v>
      </c>
      <c r="B591" s="3">
        <v>45741</v>
      </c>
      <c r="C591" t="s">
        <v>2096</v>
      </c>
      <c r="D591" t="s">
        <v>2990</v>
      </c>
      <c r="E591" t="s">
        <v>3000</v>
      </c>
      <c r="F591" t="s">
        <v>3013</v>
      </c>
      <c r="G591">
        <v>10</v>
      </c>
      <c r="H591">
        <v>368.74</v>
      </c>
      <c r="I591">
        <v>3687.4</v>
      </c>
    </row>
    <row r="592" spans="1:9" x14ac:dyDescent="0.35">
      <c r="A592" t="s">
        <v>599</v>
      </c>
      <c r="B592" s="3">
        <v>45830</v>
      </c>
      <c r="C592" t="s">
        <v>2097</v>
      </c>
      <c r="D592" t="s">
        <v>2991</v>
      </c>
      <c r="E592" t="s">
        <v>3000</v>
      </c>
      <c r="F592" t="s">
        <v>3013</v>
      </c>
      <c r="G592">
        <v>9</v>
      </c>
      <c r="H592">
        <v>565.20000000000005</v>
      </c>
      <c r="I592">
        <v>5086.8</v>
      </c>
    </row>
    <row r="593" spans="1:9" x14ac:dyDescent="0.35">
      <c r="A593" t="s">
        <v>600</v>
      </c>
      <c r="B593" s="3">
        <v>45809</v>
      </c>
      <c r="C593" t="s">
        <v>2098</v>
      </c>
      <c r="D593" t="s">
        <v>2992</v>
      </c>
      <c r="E593" t="s">
        <v>3004</v>
      </c>
      <c r="F593" t="s">
        <v>3013</v>
      </c>
      <c r="G593">
        <v>10</v>
      </c>
      <c r="H593">
        <v>730.04</v>
      </c>
      <c r="I593">
        <v>7300.4</v>
      </c>
    </row>
    <row r="594" spans="1:9" x14ac:dyDescent="0.35">
      <c r="A594" t="s">
        <v>601</v>
      </c>
      <c r="B594" s="3">
        <v>45881</v>
      </c>
      <c r="C594" t="s">
        <v>2099</v>
      </c>
      <c r="D594" t="s">
        <v>2992</v>
      </c>
      <c r="E594" t="s">
        <v>3003</v>
      </c>
      <c r="F594" t="s">
        <v>3014</v>
      </c>
      <c r="G594">
        <v>6</v>
      </c>
      <c r="H594">
        <v>788.99</v>
      </c>
      <c r="I594">
        <v>4733.9399999999996</v>
      </c>
    </row>
    <row r="595" spans="1:9" x14ac:dyDescent="0.35">
      <c r="A595" t="s">
        <v>602</v>
      </c>
      <c r="B595" s="3">
        <v>45889</v>
      </c>
      <c r="C595" t="s">
        <v>2100</v>
      </c>
      <c r="D595" t="s">
        <v>2992</v>
      </c>
      <c r="E595" t="s">
        <v>2997</v>
      </c>
      <c r="F595" t="s">
        <v>3014</v>
      </c>
      <c r="G595">
        <v>9</v>
      </c>
      <c r="H595">
        <v>862</v>
      </c>
      <c r="I595">
        <v>7758</v>
      </c>
    </row>
    <row r="596" spans="1:9" x14ac:dyDescent="0.35">
      <c r="A596" t="s">
        <v>603</v>
      </c>
      <c r="B596" s="3">
        <v>45895</v>
      </c>
      <c r="C596" t="s">
        <v>2101</v>
      </c>
      <c r="D596" t="s">
        <v>2989</v>
      </c>
      <c r="E596" t="s">
        <v>3008</v>
      </c>
      <c r="F596" t="s">
        <v>3013</v>
      </c>
      <c r="G596">
        <v>10</v>
      </c>
      <c r="H596">
        <v>789.46</v>
      </c>
      <c r="I596">
        <v>7894.6</v>
      </c>
    </row>
    <row r="597" spans="1:9" x14ac:dyDescent="0.35">
      <c r="A597" t="s">
        <v>604</v>
      </c>
      <c r="B597" s="3">
        <v>45556</v>
      </c>
      <c r="C597" t="s">
        <v>2102</v>
      </c>
      <c r="D597" t="s">
        <v>2991</v>
      </c>
      <c r="E597" t="s">
        <v>3002</v>
      </c>
      <c r="F597" t="s">
        <v>3014</v>
      </c>
      <c r="G597">
        <v>7</v>
      </c>
      <c r="H597">
        <v>702.52</v>
      </c>
      <c r="I597">
        <v>4917.6400000000003</v>
      </c>
    </row>
    <row r="598" spans="1:9" x14ac:dyDescent="0.35">
      <c r="A598" t="s">
        <v>605</v>
      </c>
      <c r="B598" s="3">
        <v>45623</v>
      </c>
      <c r="C598" t="s">
        <v>2103</v>
      </c>
      <c r="D598" t="s">
        <v>2992</v>
      </c>
      <c r="E598" t="s">
        <v>3001</v>
      </c>
      <c r="F598" t="s">
        <v>3015</v>
      </c>
      <c r="G598">
        <v>8</v>
      </c>
      <c r="H598">
        <v>521.87</v>
      </c>
      <c r="I598">
        <v>4174.96</v>
      </c>
    </row>
    <row r="599" spans="1:9" x14ac:dyDescent="0.35">
      <c r="A599" t="s">
        <v>606</v>
      </c>
      <c r="B599" s="3">
        <v>45794</v>
      </c>
      <c r="C599" t="s">
        <v>2104</v>
      </c>
      <c r="D599" t="s">
        <v>2990</v>
      </c>
      <c r="E599" t="s">
        <v>2999</v>
      </c>
      <c r="F599" t="s">
        <v>3015</v>
      </c>
      <c r="G599">
        <v>1</v>
      </c>
      <c r="H599">
        <v>414.05</v>
      </c>
      <c r="I599">
        <v>414.05</v>
      </c>
    </row>
    <row r="600" spans="1:9" x14ac:dyDescent="0.35">
      <c r="A600" t="s">
        <v>607</v>
      </c>
      <c r="B600" s="3">
        <v>45567</v>
      </c>
      <c r="C600" t="s">
        <v>2105</v>
      </c>
      <c r="D600" t="s">
        <v>2992</v>
      </c>
      <c r="E600" t="s">
        <v>3006</v>
      </c>
      <c r="F600" t="s">
        <v>3016</v>
      </c>
      <c r="G600">
        <v>6</v>
      </c>
      <c r="H600">
        <v>10.210000000000001</v>
      </c>
      <c r="I600">
        <v>61.26</v>
      </c>
    </row>
    <row r="601" spans="1:9" x14ac:dyDescent="0.35">
      <c r="A601" t="s">
        <v>608</v>
      </c>
      <c r="B601" s="3">
        <v>45908</v>
      </c>
      <c r="C601" t="s">
        <v>2106</v>
      </c>
      <c r="D601" t="s">
        <v>2990</v>
      </c>
      <c r="E601" t="s">
        <v>3011</v>
      </c>
      <c r="F601" t="s">
        <v>3015</v>
      </c>
      <c r="G601">
        <v>1</v>
      </c>
      <c r="H601">
        <v>204.84</v>
      </c>
      <c r="I601">
        <v>204.84</v>
      </c>
    </row>
    <row r="602" spans="1:9" x14ac:dyDescent="0.35">
      <c r="A602" t="s">
        <v>609</v>
      </c>
      <c r="B602" s="3">
        <v>45582</v>
      </c>
      <c r="C602" t="s">
        <v>2107</v>
      </c>
      <c r="D602" t="s">
        <v>2990</v>
      </c>
      <c r="E602" t="s">
        <v>3007</v>
      </c>
      <c r="F602" t="s">
        <v>3016</v>
      </c>
      <c r="G602">
        <v>10</v>
      </c>
      <c r="H602">
        <v>512.89</v>
      </c>
      <c r="I602">
        <v>5128.8999999999996</v>
      </c>
    </row>
    <row r="603" spans="1:9" x14ac:dyDescent="0.35">
      <c r="A603" t="s">
        <v>610</v>
      </c>
      <c r="B603" s="3">
        <v>45574</v>
      </c>
      <c r="C603" t="s">
        <v>2108</v>
      </c>
      <c r="D603" t="s">
        <v>2989</v>
      </c>
      <c r="E603" t="s">
        <v>2997</v>
      </c>
      <c r="F603" t="s">
        <v>3014</v>
      </c>
      <c r="G603">
        <v>1</v>
      </c>
      <c r="H603">
        <v>515.4</v>
      </c>
      <c r="I603">
        <v>515.4</v>
      </c>
    </row>
    <row r="604" spans="1:9" x14ac:dyDescent="0.35">
      <c r="A604" t="s">
        <v>611</v>
      </c>
      <c r="B604" s="3">
        <v>45638</v>
      </c>
      <c r="C604" t="s">
        <v>2109</v>
      </c>
      <c r="D604" t="s">
        <v>2990</v>
      </c>
      <c r="E604" t="s">
        <v>3008</v>
      </c>
      <c r="F604" t="s">
        <v>3013</v>
      </c>
      <c r="G604">
        <v>7</v>
      </c>
      <c r="H604">
        <v>961.26</v>
      </c>
      <c r="I604">
        <v>6728.82</v>
      </c>
    </row>
    <row r="605" spans="1:9" x14ac:dyDescent="0.35">
      <c r="A605" t="s">
        <v>612</v>
      </c>
      <c r="B605" s="3">
        <v>45769</v>
      </c>
      <c r="C605" t="s">
        <v>2110</v>
      </c>
      <c r="D605" t="s">
        <v>2989</v>
      </c>
      <c r="E605" t="s">
        <v>3003</v>
      </c>
      <c r="F605" t="s">
        <v>3014</v>
      </c>
      <c r="G605">
        <v>1</v>
      </c>
      <c r="H605">
        <v>885.81</v>
      </c>
      <c r="I605">
        <v>885.81</v>
      </c>
    </row>
    <row r="606" spans="1:9" x14ac:dyDescent="0.35">
      <c r="A606" t="s">
        <v>613</v>
      </c>
      <c r="B606" s="3">
        <v>45751</v>
      </c>
      <c r="C606" t="s">
        <v>2111</v>
      </c>
      <c r="D606" t="s">
        <v>2991</v>
      </c>
      <c r="E606" t="s">
        <v>3008</v>
      </c>
      <c r="F606" t="s">
        <v>3013</v>
      </c>
      <c r="G606">
        <v>7</v>
      </c>
      <c r="H606">
        <v>620.33000000000004</v>
      </c>
      <c r="I606">
        <v>4342.3100000000004</v>
      </c>
    </row>
    <row r="607" spans="1:9" x14ac:dyDescent="0.35">
      <c r="A607" t="s">
        <v>614</v>
      </c>
      <c r="B607" s="3">
        <v>45672</v>
      </c>
      <c r="C607" t="s">
        <v>2112</v>
      </c>
      <c r="D607" t="s">
        <v>2992</v>
      </c>
      <c r="E607" t="s">
        <v>3008</v>
      </c>
      <c r="F607" t="s">
        <v>3013</v>
      </c>
      <c r="G607">
        <v>8</v>
      </c>
      <c r="H607">
        <v>787.44</v>
      </c>
      <c r="I607">
        <v>6299.52</v>
      </c>
    </row>
    <row r="608" spans="1:9" x14ac:dyDescent="0.35">
      <c r="A608" t="s">
        <v>615</v>
      </c>
      <c r="B608" s="3">
        <v>45648</v>
      </c>
      <c r="C608" t="s">
        <v>2113</v>
      </c>
      <c r="D608" t="s">
        <v>2989</v>
      </c>
      <c r="E608" t="s">
        <v>2998</v>
      </c>
      <c r="F608" t="s">
        <v>3015</v>
      </c>
      <c r="G608">
        <v>8</v>
      </c>
      <c r="H608">
        <v>120.91</v>
      </c>
      <c r="I608">
        <v>967.28</v>
      </c>
    </row>
    <row r="609" spans="1:9" x14ac:dyDescent="0.35">
      <c r="A609" t="s">
        <v>616</v>
      </c>
      <c r="B609" s="3">
        <v>45858</v>
      </c>
      <c r="C609" t="s">
        <v>2114</v>
      </c>
      <c r="D609" t="s">
        <v>2992</v>
      </c>
      <c r="E609" t="s">
        <v>3007</v>
      </c>
      <c r="F609" t="s">
        <v>3016</v>
      </c>
      <c r="G609">
        <v>9</v>
      </c>
      <c r="H609">
        <v>906.13</v>
      </c>
      <c r="I609">
        <v>8155.17</v>
      </c>
    </row>
    <row r="610" spans="1:9" x14ac:dyDescent="0.35">
      <c r="A610" t="s">
        <v>617</v>
      </c>
      <c r="B610" s="3">
        <v>45628</v>
      </c>
      <c r="C610" t="s">
        <v>2115</v>
      </c>
      <c r="D610" t="s">
        <v>2990</v>
      </c>
      <c r="E610" t="s">
        <v>3001</v>
      </c>
      <c r="F610" t="s">
        <v>3015</v>
      </c>
      <c r="G610">
        <v>3</v>
      </c>
      <c r="H610">
        <v>254.28</v>
      </c>
      <c r="I610">
        <v>762.84</v>
      </c>
    </row>
    <row r="611" spans="1:9" x14ac:dyDescent="0.35">
      <c r="A611" t="s">
        <v>618</v>
      </c>
      <c r="B611" s="3">
        <v>45549</v>
      </c>
      <c r="C611" t="s">
        <v>2116</v>
      </c>
      <c r="D611" t="s">
        <v>2991</v>
      </c>
      <c r="E611" t="s">
        <v>2997</v>
      </c>
      <c r="F611" t="s">
        <v>3014</v>
      </c>
      <c r="G611">
        <v>6</v>
      </c>
      <c r="H611">
        <v>571.84</v>
      </c>
      <c r="I611">
        <v>3431.04</v>
      </c>
    </row>
    <row r="612" spans="1:9" x14ac:dyDescent="0.35">
      <c r="A612" t="s">
        <v>619</v>
      </c>
      <c r="B612" s="3">
        <v>45640</v>
      </c>
      <c r="C612" t="s">
        <v>2117</v>
      </c>
      <c r="D612" t="s">
        <v>2991</v>
      </c>
      <c r="E612" t="s">
        <v>3005</v>
      </c>
      <c r="F612" t="s">
        <v>3015</v>
      </c>
      <c r="G612">
        <v>9</v>
      </c>
      <c r="H612">
        <v>611.39</v>
      </c>
      <c r="I612">
        <v>5502.51</v>
      </c>
    </row>
    <row r="613" spans="1:9" x14ac:dyDescent="0.35">
      <c r="A613" t="s">
        <v>620</v>
      </c>
      <c r="B613" s="3">
        <v>45640</v>
      </c>
      <c r="C613" t="s">
        <v>2118</v>
      </c>
      <c r="D613" t="s">
        <v>2991</v>
      </c>
      <c r="E613" t="s">
        <v>2997</v>
      </c>
      <c r="F613" t="s">
        <v>3014</v>
      </c>
      <c r="G613">
        <v>2</v>
      </c>
      <c r="H613">
        <v>115.97</v>
      </c>
      <c r="I613">
        <v>231.94</v>
      </c>
    </row>
    <row r="614" spans="1:9" x14ac:dyDescent="0.35">
      <c r="A614" t="s">
        <v>621</v>
      </c>
      <c r="B614" s="3">
        <v>45731</v>
      </c>
      <c r="C614" t="s">
        <v>2119</v>
      </c>
      <c r="D614" t="s">
        <v>2991</v>
      </c>
      <c r="E614" t="s">
        <v>2999</v>
      </c>
      <c r="F614" t="s">
        <v>3015</v>
      </c>
      <c r="G614">
        <v>3</v>
      </c>
      <c r="H614">
        <v>352.37</v>
      </c>
      <c r="I614">
        <v>1057.1099999999999</v>
      </c>
    </row>
    <row r="615" spans="1:9" x14ac:dyDescent="0.35">
      <c r="A615" t="s">
        <v>622</v>
      </c>
      <c r="B615" s="3">
        <v>45583</v>
      </c>
      <c r="C615" t="s">
        <v>2120</v>
      </c>
      <c r="D615" t="s">
        <v>2992</v>
      </c>
      <c r="E615" t="s">
        <v>3009</v>
      </c>
      <c r="F615" t="s">
        <v>3016</v>
      </c>
      <c r="G615">
        <v>5</v>
      </c>
      <c r="H615">
        <v>652.08000000000004</v>
      </c>
      <c r="I615">
        <v>3260.4</v>
      </c>
    </row>
    <row r="616" spans="1:9" x14ac:dyDescent="0.35">
      <c r="A616" t="s">
        <v>623</v>
      </c>
      <c r="B616" s="3">
        <v>45859</v>
      </c>
      <c r="C616" t="s">
        <v>2121</v>
      </c>
      <c r="D616" t="s">
        <v>2990</v>
      </c>
      <c r="E616" t="s">
        <v>3010</v>
      </c>
      <c r="F616" t="s">
        <v>3016</v>
      </c>
      <c r="G616">
        <v>3</v>
      </c>
      <c r="H616">
        <v>513.41</v>
      </c>
      <c r="I616">
        <v>1540.23</v>
      </c>
    </row>
    <row r="617" spans="1:9" x14ac:dyDescent="0.35">
      <c r="A617" t="s">
        <v>624</v>
      </c>
      <c r="B617" s="3">
        <v>45752</v>
      </c>
      <c r="C617" t="s">
        <v>2122</v>
      </c>
      <c r="D617" t="s">
        <v>2992</v>
      </c>
      <c r="E617" t="s">
        <v>3010</v>
      </c>
      <c r="F617" t="s">
        <v>3016</v>
      </c>
      <c r="G617">
        <v>10</v>
      </c>
      <c r="H617">
        <v>892.25</v>
      </c>
      <c r="I617">
        <v>8922.5</v>
      </c>
    </row>
    <row r="618" spans="1:9" x14ac:dyDescent="0.35">
      <c r="A618" t="s">
        <v>625</v>
      </c>
      <c r="B618" s="3">
        <v>45706</v>
      </c>
      <c r="C618" t="s">
        <v>2123</v>
      </c>
      <c r="D618" t="s">
        <v>2991</v>
      </c>
      <c r="E618" t="s">
        <v>2993</v>
      </c>
      <c r="F618" t="s">
        <v>3013</v>
      </c>
      <c r="G618">
        <v>9</v>
      </c>
      <c r="H618">
        <v>994.7</v>
      </c>
      <c r="I618">
        <v>8952.2999999999993</v>
      </c>
    </row>
    <row r="619" spans="1:9" x14ac:dyDescent="0.35">
      <c r="A619" t="s">
        <v>626</v>
      </c>
      <c r="B619" s="3">
        <v>45758</v>
      </c>
      <c r="C619" t="s">
        <v>2124</v>
      </c>
      <c r="D619" t="s">
        <v>2990</v>
      </c>
      <c r="E619" t="s">
        <v>2994</v>
      </c>
      <c r="F619" t="s">
        <v>3014</v>
      </c>
      <c r="G619">
        <v>9</v>
      </c>
      <c r="H619">
        <v>367.35</v>
      </c>
      <c r="I619">
        <v>3306.15</v>
      </c>
    </row>
    <row r="620" spans="1:9" x14ac:dyDescent="0.35">
      <c r="A620" t="s">
        <v>627</v>
      </c>
      <c r="B620" s="3">
        <v>45630</v>
      </c>
      <c r="C620" t="s">
        <v>2125</v>
      </c>
      <c r="D620" t="s">
        <v>2991</v>
      </c>
      <c r="E620" t="s">
        <v>3011</v>
      </c>
      <c r="F620" t="s">
        <v>3015</v>
      </c>
      <c r="G620">
        <v>5</v>
      </c>
      <c r="H620">
        <v>581.70000000000005</v>
      </c>
      <c r="I620">
        <v>2908.5</v>
      </c>
    </row>
    <row r="621" spans="1:9" x14ac:dyDescent="0.35">
      <c r="A621" t="s">
        <v>628</v>
      </c>
      <c r="B621" s="3">
        <v>45769</v>
      </c>
      <c r="C621" t="s">
        <v>2126</v>
      </c>
      <c r="D621" t="s">
        <v>2991</v>
      </c>
      <c r="E621" t="s">
        <v>2997</v>
      </c>
      <c r="F621" t="s">
        <v>3014</v>
      </c>
      <c r="G621">
        <v>8</v>
      </c>
      <c r="H621">
        <v>955.77</v>
      </c>
      <c r="I621">
        <v>7646.16</v>
      </c>
    </row>
    <row r="622" spans="1:9" x14ac:dyDescent="0.35">
      <c r="A622" t="s">
        <v>629</v>
      </c>
      <c r="B622" s="3">
        <v>45671</v>
      </c>
      <c r="C622" t="s">
        <v>2127</v>
      </c>
      <c r="D622" t="s">
        <v>2990</v>
      </c>
      <c r="E622" t="s">
        <v>3008</v>
      </c>
      <c r="F622" t="s">
        <v>3013</v>
      </c>
      <c r="G622">
        <v>7</v>
      </c>
      <c r="H622">
        <v>355.57</v>
      </c>
      <c r="I622">
        <v>2488.9899999999998</v>
      </c>
    </row>
    <row r="623" spans="1:9" x14ac:dyDescent="0.35">
      <c r="A623" t="s">
        <v>630</v>
      </c>
      <c r="B623" s="3">
        <v>45612</v>
      </c>
      <c r="C623" t="s">
        <v>2128</v>
      </c>
      <c r="D623" t="s">
        <v>2989</v>
      </c>
      <c r="E623" t="s">
        <v>2994</v>
      </c>
      <c r="F623" t="s">
        <v>3014</v>
      </c>
      <c r="G623">
        <v>7</v>
      </c>
      <c r="H623">
        <v>870</v>
      </c>
      <c r="I623">
        <v>6090</v>
      </c>
    </row>
    <row r="624" spans="1:9" x14ac:dyDescent="0.35">
      <c r="A624" t="s">
        <v>631</v>
      </c>
      <c r="B624" s="3">
        <v>45879</v>
      </c>
      <c r="C624" t="s">
        <v>2129</v>
      </c>
      <c r="D624" t="s">
        <v>2989</v>
      </c>
      <c r="E624" t="s">
        <v>3003</v>
      </c>
      <c r="F624" t="s">
        <v>3014</v>
      </c>
      <c r="G624">
        <v>1</v>
      </c>
      <c r="H624">
        <v>354.64</v>
      </c>
      <c r="I624">
        <v>354.64</v>
      </c>
    </row>
    <row r="625" spans="1:9" x14ac:dyDescent="0.35">
      <c r="A625" t="s">
        <v>632</v>
      </c>
      <c r="B625" s="3">
        <v>45861</v>
      </c>
      <c r="C625" t="s">
        <v>2130</v>
      </c>
      <c r="D625" t="s">
        <v>2992</v>
      </c>
      <c r="E625" t="s">
        <v>2993</v>
      </c>
      <c r="F625" t="s">
        <v>3013</v>
      </c>
      <c r="G625">
        <v>5</v>
      </c>
      <c r="H625">
        <v>188.26</v>
      </c>
      <c r="I625">
        <v>941.3</v>
      </c>
    </row>
    <row r="626" spans="1:9" x14ac:dyDescent="0.35">
      <c r="A626" t="s">
        <v>633</v>
      </c>
      <c r="B626" s="3">
        <v>45603</v>
      </c>
      <c r="C626" t="s">
        <v>2131</v>
      </c>
      <c r="D626" t="s">
        <v>2990</v>
      </c>
      <c r="E626" t="s">
        <v>3002</v>
      </c>
      <c r="F626" t="s">
        <v>3014</v>
      </c>
      <c r="G626">
        <v>3</v>
      </c>
      <c r="H626">
        <v>460.38</v>
      </c>
      <c r="I626">
        <v>1381.14</v>
      </c>
    </row>
    <row r="627" spans="1:9" x14ac:dyDescent="0.35">
      <c r="A627" t="s">
        <v>634</v>
      </c>
      <c r="B627" s="3">
        <v>45789</v>
      </c>
      <c r="C627" t="s">
        <v>2132</v>
      </c>
      <c r="D627" t="s">
        <v>2992</v>
      </c>
      <c r="E627" t="s">
        <v>3010</v>
      </c>
      <c r="F627" t="s">
        <v>3016</v>
      </c>
      <c r="G627">
        <v>3</v>
      </c>
      <c r="H627">
        <v>620.04</v>
      </c>
      <c r="I627">
        <v>1860.12</v>
      </c>
    </row>
    <row r="628" spans="1:9" x14ac:dyDescent="0.35">
      <c r="A628" t="s">
        <v>635</v>
      </c>
      <c r="B628" s="3">
        <v>45891</v>
      </c>
      <c r="C628" t="s">
        <v>2133</v>
      </c>
      <c r="D628" t="s">
        <v>2989</v>
      </c>
      <c r="E628" t="s">
        <v>2994</v>
      </c>
      <c r="F628" t="s">
        <v>3014</v>
      </c>
      <c r="G628">
        <v>4</v>
      </c>
      <c r="H628">
        <v>528.98</v>
      </c>
      <c r="I628">
        <v>2115.92</v>
      </c>
    </row>
    <row r="629" spans="1:9" x14ac:dyDescent="0.35">
      <c r="A629" t="s">
        <v>636</v>
      </c>
      <c r="B629" s="3">
        <v>45642</v>
      </c>
      <c r="C629" t="s">
        <v>2134</v>
      </c>
      <c r="D629" t="s">
        <v>2989</v>
      </c>
      <c r="E629" t="s">
        <v>2997</v>
      </c>
      <c r="F629" t="s">
        <v>3014</v>
      </c>
      <c r="G629">
        <v>8</v>
      </c>
      <c r="H629">
        <v>581.94000000000005</v>
      </c>
      <c r="I629">
        <v>4655.5200000000004</v>
      </c>
    </row>
    <row r="630" spans="1:9" x14ac:dyDescent="0.35">
      <c r="A630" t="s">
        <v>637</v>
      </c>
      <c r="B630" s="3">
        <v>45768</v>
      </c>
      <c r="C630" t="s">
        <v>2135</v>
      </c>
      <c r="D630" t="s">
        <v>2991</v>
      </c>
      <c r="E630" t="s">
        <v>2996</v>
      </c>
      <c r="F630" t="s">
        <v>3014</v>
      </c>
      <c r="G630">
        <v>7</v>
      </c>
      <c r="H630">
        <v>835.63</v>
      </c>
      <c r="I630">
        <v>5849.41</v>
      </c>
    </row>
    <row r="631" spans="1:9" x14ac:dyDescent="0.35">
      <c r="A631" t="s">
        <v>638</v>
      </c>
      <c r="B631" s="3">
        <v>45552</v>
      </c>
      <c r="C631" t="s">
        <v>2136</v>
      </c>
      <c r="D631" t="s">
        <v>2989</v>
      </c>
      <c r="E631" t="s">
        <v>3004</v>
      </c>
      <c r="F631" t="s">
        <v>3013</v>
      </c>
      <c r="G631">
        <v>4</v>
      </c>
      <c r="H631">
        <v>121.18</v>
      </c>
      <c r="I631">
        <v>484.72</v>
      </c>
    </row>
    <row r="632" spans="1:9" x14ac:dyDescent="0.35">
      <c r="A632" t="s">
        <v>639</v>
      </c>
      <c r="B632" s="3">
        <v>45737</v>
      </c>
      <c r="C632" t="s">
        <v>2137</v>
      </c>
      <c r="D632" t="s">
        <v>2990</v>
      </c>
      <c r="E632" t="s">
        <v>3000</v>
      </c>
      <c r="F632" t="s">
        <v>3013</v>
      </c>
      <c r="G632">
        <v>8</v>
      </c>
      <c r="H632">
        <v>123.5</v>
      </c>
      <c r="I632">
        <v>988</v>
      </c>
    </row>
    <row r="633" spans="1:9" x14ac:dyDescent="0.35">
      <c r="A633" t="s">
        <v>640</v>
      </c>
      <c r="B633" s="3">
        <v>45695</v>
      </c>
      <c r="C633" t="s">
        <v>2138</v>
      </c>
      <c r="D633" t="s">
        <v>2989</v>
      </c>
      <c r="E633" t="s">
        <v>2994</v>
      </c>
      <c r="F633" t="s">
        <v>3014</v>
      </c>
      <c r="G633">
        <v>3</v>
      </c>
      <c r="H633">
        <v>357.59</v>
      </c>
      <c r="I633">
        <v>1072.77</v>
      </c>
    </row>
    <row r="634" spans="1:9" x14ac:dyDescent="0.35">
      <c r="A634" t="s">
        <v>641</v>
      </c>
      <c r="B634" s="3">
        <v>45551</v>
      </c>
      <c r="C634" t="s">
        <v>2139</v>
      </c>
      <c r="D634" t="s">
        <v>2992</v>
      </c>
      <c r="E634" t="s">
        <v>2997</v>
      </c>
      <c r="F634" t="s">
        <v>3014</v>
      </c>
      <c r="G634">
        <v>1</v>
      </c>
      <c r="H634">
        <v>303.08</v>
      </c>
      <c r="I634">
        <v>303.08</v>
      </c>
    </row>
    <row r="635" spans="1:9" x14ac:dyDescent="0.35">
      <c r="A635" t="s">
        <v>642</v>
      </c>
      <c r="B635" s="3">
        <v>45665</v>
      </c>
      <c r="C635" t="s">
        <v>2140</v>
      </c>
      <c r="D635" t="s">
        <v>2992</v>
      </c>
      <c r="E635" t="s">
        <v>2995</v>
      </c>
      <c r="F635" t="s">
        <v>3013</v>
      </c>
      <c r="G635">
        <v>10</v>
      </c>
      <c r="H635">
        <v>760.34</v>
      </c>
      <c r="I635">
        <v>7603.4</v>
      </c>
    </row>
    <row r="636" spans="1:9" x14ac:dyDescent="0.35">
      <c r="A636" t="s">
        <v>643</v>
      </c>
      <c r="B636" s="3">
        <v>45581</v>
      </c>
      <c r="C636" t="s">
        <v>2141</v>
      </c>
      <c r="D636" t="s">
        <v>2989</v>
      </c>
      <c r="E636" t="s">
        <v>3000</v>
      </c>
      <c r="F636" t="s">
        <v>3013</v>
      </c>
      <c r="G636">
        <v>3</v>
      </c>
      <c r="H636">
        <v>860.88</v>
      </c>
      <c r="I636">
        <v>2582.64</v>
      </c>
    </row>
    <row r="637" spans="1:9" x14ac:dyDescent="0.35">
      <c r="A637" t="s">
        <v>644</v>
      </c>
      <c r="B637" s="3">
        <v>45578</v>
      </c>
      <c r="C637" t="s">
        <v>2142</v>
      </c>
      <c r="D637" t="s">
        <v>2992</v>
      </c>
      <c r="E637" t="s">
        <v>3004</v>
      </c>
      <c r="F637" t="s">
        <v>3013</v>
      </c>
      <c r="G637">
        <v>3</v>
      </c>
      <c r="H637">
        <v>27.62</v>
      </c>
      <c r="I637">
        <v>82.86</v>
      </c>
    </row>
    <row r="638" spans="1:9" x14ac:dyDescent="0.35">
      <c r="A638" t="s">
        <v>645</v>
      </c>
      <c r="B638" s="3">
        <v>45610</v>
      </c>
      <c r="C638" t="s">
        <v>2143</v>
      </c>
      <c r="D638" t="s">
        <v>2989</v>
      </c>
      <c r="E638" t="s">
        <v>3012</v>
      </c>
      <c r="F638" t="s">
        <v>3016</v>
      </c>
      <c r="G638">
        <v>5</v>
      </c>
      <c r="H638">
        <v>63.54</v>
      </c>
      <c r="I638">
        <v>317.7</v>
      </c>
    </row>
    <row r="639" spans="1:9" x14ac:dyDescent="0.35">
      <c r="A639" t="s">
        <v>646</v>
      </c>
      <c r="B639" s="3">
        <v>45669</v>
      </c>
      <c r="C639" t="s">
        <v>2144</v>
      </c>
      <c r="D639" t="s">
        <v>2991</v>
      </c>
      <c r="E639" t="s">
        <v>2993</v>
      </c>
      <c r="F639" t="s">
        <v>3013</v>
      </c>
      <c r="G639">
        <v>4</v>
      </c>
      <c r="H639">
        <v>890.47</v>
      </c>
      <c r="I639">
        <v>3561.88</v>
      </c>
    </row>
    <row r="640" spans="1:9" x14ac:dyDescent="0.35">
      <c r="A640" t="s">
        <v>647</v>
      </c>
      <c r="B640" s="3">
        <v>45634</v>
      </c>
      <c r="C640" t="s">
        <v>2145</v>
      </c>
      <c r="D640" t="s">
        <v>2990</v>
      </c>
      <c r="E640" t="s">
        <v>2994</v>
      </c>
      <c r="F640" t="s">
        <v>3014</v>
      </c>
      <c r="G640">
        <v>1</v>
      </c>
      <c r="H640">
        <v>421.16</v>
      </c>
      <c r="I640">
        <v>421.16</v>
      </c>
    </row>
    <row r="641" spans="1:9" x14ac:dyDescent="0.35">
      <c r="A641" t="s">
        <v>648</v>
      </c>
      <c r="B641" s="3">
        <v>45665</v>
      </c>
      <c r="C641" t="s">
        <v>2146</v>
      </c>
      <c r="D641" t="s">
        <v>2992</v>
      </c>
      <c r="E641" t="s">
        <v>3011</v>
      </c>
      <c r="F641" t="s">
        <v>3015</v>
      </c>
      <c r="G641">
        <v>1</v>
      </c>
      <c r="H641">
        <v>168.02</v>
      </c>
      <c r="I641">
        <v>168.02</v>
      </c>
    </row>
    <row r="642" spans="1:9" x14ac:dyDescent="0.35">
      <c r="A642" t="s">
        <v>649</v>
      </c>
      <c r="B642" s="3">
        <v>45882</v>
      </c>
      <c r="C642" t="s">
        <v>2147</v>
      </c>
      <c r="D642" t="s">
        <v>2991</v>
      </c>
      <c r="E642" t="s">
        <v>3009</v>
      </c>
      <c r="F642" t="s">
        <v>3016</v>
      </c>
      <c r="G642">
        <v>5</v>
      </c>
      <c r="H642">
        <v>282.39</v>
      </c>
      <c r="I642">
        <v>1411.95</v>
      </c>
    </row>
    <row r="643" spans="1:9" x14ac:dyDescent="0.35">
      <c r="A643" t="s">
        <v>650</v>
      </c>
      <c r="B643" s="3">
        <v>45798</v>
      </c>
      <c r="C643" t="s">
        <v>2148</v>
      </c>
      <c r="D643" t="s">
        <v>2990</v>
      </c>
      <c r="E643" t="s">
        <v>3012</v>
      </c>
      <c r="F643" t="s">
        <v>3016</v>
      </c>
      <c r="G643">
        <v>5</v>
      </c>
      <c r="H643">
        <v>199.6</v>
      </c>
      <c r="I643">
        <v>998</v>
      </c>
    </row>
    <row r="644" spans="1:9" x14ac:dyDescent="0.35">
      <c r="A644" t="s">
        <v>651</v>
      </c>
      <c r="B644" s="3">
        <v>45623</v>
      </c>
      <c r="C644" t="s">
        <v>2149</v>
      </c>
      <c r="D644" t="s">
        <v>2991</v>
      </c>
      <c r="E644" t="s">
        <v>3011</v>
      </c>
      <c r="F644" t="s">
        <v>3015</v>
      </c>
      <c r="G644">
        <v>10</v>
      </c>
      <c r="H644">
        <v>262.33</v>
      </c>
      <c r="I644">
        <v>2623.3</v>
      </c>
    </row>
    <row r="645" spans="1:9" x14ac:dyDescent="0.35">
      <c r="A645" t="s">
        <v>652</v>
      </c>
      <c r="B645" s="3">
        <v>45603</v>
      </c>
      <c r="C645" t="s">
        <v>2150</v>
      </c>
      <c r="D645" t="s">
        <v>2991</v>
      </c>
      <c r="E645" t="s">
        <v>2993</v>
      </c>
      <c r="F645" t="s">
        <v>3013</v>
      </c>
      <c r="G645">
        <v>7</v>
      </c>
      <c r="H645">
        <v>301.89</v>
      </c>
      <c r="I645">
        <v>2113.23</v>
      </c>
    </row>
    <row r="646" spans="1:9" x14ac:dyDescent="0.35">
      <c r="A646" t="s">
        <v>653</v>
      </c>
      <c r="B646" s="3">
        <v>45861</v>
      </c>
      <c r="C646" t="s">
        <v>2151</v>
      </c>
      <c r="D646" t="s">
        <v>2992</v>
      </c>
      <c r="E646" t="s">
        <v>3005</v>
      </c>
      <c r="F646" t="s">
        <v>3015</v>
      </c>
      <c r="G646">
        <v>1</v>
      </c>
      <c r="H646">
        <v>249.49</v>
      </c>
      <c r="I646">
        <v>249.49</v>
      </c>
    </row>
    <row r="647" spans="1:9" x14ac:dyDescent="0.35">
      <c r="A647" t="s">
        <v>654</v>
      </c>
      <c r="B647" s="3">
        <v>45605</v>
      </c>
      <c r="C647" t="s">
        <v>2152</v>
      </c>
      <c r="D647" t="s">
        <v>2991</v>
      </c>
      <c r="E647" t="s">
        <v>3002</v>
      </c>
      <c r="F647" t="s">
        <v>3014</v>
      </c>
      <c r="G647">
        <v>3</v>
      </c>
      <c r="H647">
        <v>337.73</v>
      </c>
      <c r="I647">
        <v>1013.19</v>
      </c>
    </row>
    <row r="648" spans="1:9" x14ac:dyDescent="0.35">
      <c r="A648" t="s">
        <v>655</v>
      </c>
      <c r="B648" s="3">
        <v>45778</v>
      </c>
      <c r="C648" t="s">
        <v>2153</v>
      </c>
      <c r="D648" t="s">
        <v>2992</v>
      </c>
      <c r="E648" t="s">
        <v>2998</v>
      </c>
      <c r="F648" t="s">
        <v>3015</v>
      </c>
      <c r="G648">
        <v>9</v>
      </c>
      <c r="H648">
        <v>300.8</v>
      </c>
      <c r="I648">
        <v>2707.2</v>
      </c>
    </row>
    <row r="649" spans="1:9" x14ac:dyDescent="0.35">
      <c r="A649" t="s">
        <v>656</v>
      </c>
      <c r="B649" s="3">
        <v>45873</v>
      </c>
      <c r="C649" t="s">
        <v>2154</v>
      </c>
      <c r="D649" t="s">
        <v>2990</v>
      </c>
      <c r="E649" t="s">
        <v>2996</v>
      </c>
      <c r="F649" t="s">
        <v>3014</v>
      </c>
      <c r="G649">
        <v>9</v>
      </c>
      <c r="H649">
        <v>664.35</v>
      </c>
      <c r="I649">
        <v>5979.15</v>
      </c>
    </row>
    <row r="650" spans="1:9" x14ac:dyDescent="0.35">
      <c r="A650" t="s">
        <v>657</v>
      </c>
      <c r="B650" s="3">
        <v>45876</v>
      </c>
      <c r="C650" t="s">
        <v>2155</v>
      </c>
      <c r="D650" t="s">
        <v>2989</v>
      </c>
      <c r="E650" t="s">
        <v>3008</v>
      </c>
      <c r="F650" t="s">
        <v>3013</v>
      </c>
      <c r="G650">
        <v>2</v>
      </c>
      <c r="H650">
        <v>918.56</v>
      </c>
      <c r="I650">
        <v>1837.12</v>
      </c>
    </row>
    <row r="651" spans="1:9" x14ac:dyDescent="0.35">
      <c r="A651" t="s">
        <v>658</v>
      </c>
      <c r="B651" s="3">
        <v>45825</v>
      </c>
      <c r="C651" t="s">
        <v>2156</v>
      </c>
      <c r="D651" t="s">
        <v>2989</v>
      </c>
      <c r="E651" t="s">
        <v>3010</v>
      </c>
      <c r="F651" t="s">
        <v>3016</v>
      </c>
      <c r="G651">
        <v>8</v>
      </c>
      <c r="H651">
        <v>537.73</v>
      </c>
      <c r="I651">
        <v>4301.84</v>
      </c>
    </row>
    <row r="652" spans="1:9" x14ac:dyDescent="0.35">
      <c r="A652" t="s">
        <v>659</v>
      </c>
      <c r="B652" s="3">
        <v>45646</v>
      </c>
      <c r="C652" t="s">
        <v>2157</v>
      </c>
      <c r="D652" t="s">
        <v>2992</v>
      </c>
      <c r="E652" t="s">
        <v>2995</v>
      </c>
      <c r="F652" t="s">
        <v>3013</v>
      </c>
      <c r="G652">
        <v>2</v>
      </c>
      <c r="H652">
        <v>692.61</v>
      </c>
      <c r="I652">
        <v>1385.22</v>
      </c>
    </row>
    <row r="653" spans="1:9" x14ac:dyDescent="0.35">
      <c r="A653" t="s">
        <v>660</v>
      </c>
      <c r="B653" s="3">
        <v>45663</v>
      </c>
      <c r="C653" t="s">
        <v>1632</v>
      </c>
      <c r="D653" t="s">
        <v>2990</v>
      </c>
      <c r="E653" t="s">
        <v>3000</v>
      </c>
      <c r="F653" t="s">
        <v>3013</v>
      </c>
      <c r="G653">
        <v>1</v>
      </c>
      <c r="H653">
        <v>724.25</v>
      </c>
      <c r="I653">
        <v>724.25</v>
      </c>
    </row>
    <row r="654" spans="1:9" x14ac:dyDescent="0.35">
      <c r="A654" t="s">
        <v>661</v>
      </c>
      <c r="B654" s="3">
        <v>45835</v>
      </c>
      <c r="C654" t="s">
        <v>1828</v>
      </c>
      <c r="D654" t="s">
        <v>2990</v>
      </c>
      <c r="E654" t="s">
        <v>3011</v>
      </c>
      <c r="F654" t="s">
        <v>3015</v>
      </c>
      <c r="G654">
        <v>1</v>
      </c>
      <c r="H654">
        <v>470.75</v>
      </c>
      <c r="I654">
        <v>470.75</v>
      </c>
    </row>
    <row r="655" spans="1:9" x14ac:dyDescent="0.35">
      <c r="A655" t="s">
        <v>662</v>
      </c>
      <c r="B655" s="3">
        <v>45864</v>
      </c>
      <c r="C655" t="s">
        <v>2158</v>
      </c>
      <c r="D655" t="s">
        <v>2990</v>
      </c>
      <c r="E655" t="s">
        <v>3003</v>
      </c>
      <c r="F655" t="s">
        <v>3014</v>
      </c>
      <c r="G655">
        <v>6</v>
      </c>
      <c r="H655">
        <v>279.10000000000002</v>
      </c>
      <c r="I655">
        <v>1674.6</v>
      </c>
    </row>
    <row r="656" spans="1:9" x14ac:dyDescent="0.35">
      <c r="A656" t="s">
        <v>663</v>
      </c>
      <c r="B656" s="3">
        <v>45653</v>
      </c>
      <c r="C656" t="s">
        <v>2159</v>
      </c>
      <c r="D656" t="s">
        <v>2989</v>
      </c>
      <c r="E656" t="s">
        <v>2993</v>
      </c>
      <c r="F656" t="s">
        <v>3013</v>
      </c>
      <c r="G656">
        <v>10</v>
      </c>
      <c r="H656">
        <v>493.72</v>
      </c>
      <c r="I656">
        <v>4937.2</v>
      </c>
    </row>
    <row r="657" spans="1:9" x14ac:dyDescent="0.35">
      <c r="A657" t="s">
        <v>664</v>
      </c>
      <c r="B657" s="3">
        <v>45808</v>
      </c>
      <c r="C657" t="s">
        <v>2160</v>
      </c>
      <c r="D657" t="s">
        <v>2990</v>
      </c>
      <c r="E657" t="s">
        <v>3002</v>
      </c>
      <c r="F657" t="s">
        <v>3014</v>
      </c>
      <c r="G657">
        <v>5</v>
      </c>
      <c r="H657">
        <v>354.91</v>
      </c>
      <c r="I657">
        <v>1774.55</v>
      </c>
    </row>
    <row r="658" spans="1:9" x14ac:dyDescent="0.35">
      <c r="A658" t="s">
        <v>665</v>
      </c>
      <c r="B658" s="3">
        <v>45848</v>
      </c>
      <c r="C658" t="s">
        <v>2161</v>
      </c>
      <c r="D658" t="s">
        <v>2989</v>
      </c>
      <c r="E658" t="s">
        <v>3008</v>
      </c>
      <c r="F658" t="s">
        <v>3013</v>
      </c>
      <c r="G658">
        <v>5</v>
      </c>
      <c r="H658">
        <v>159.19</v>
      </c>
      <c r="I658">
        <v>795.95</v>
      </c>
    </row>
    <row r="659" spans="1:9" x14ac:dyDescent="0.35">
      <c r="A659" t="s">
        <v>666</v>
      </c>
      <c r="B659" s="3">
        <v>45853</v>
      </c>
      <c r="C659" t="s">
        <v>2162</v>
      </c>
      <c r="D659" t="s">
        <v>2992</v>
      </c>
      <c r="E659" t="s">
        <v>3010</v>
      </c>
      <c r="F659" t="s">
        <v>3016</v>
      </c>
      <c r="G659">
        <v>3</v>
      </c>
      <c r="H659">
        <v>233.15</v>
      </c>
      <c r="I659">
        <v>699.45</v>
      </c>
    </row>
    <row r="660" spans="1:9" x14ac:dyDescent="0.35">
      <c r="A660" t="s">
        <v>667</v>
      </c>
      <c r="B660" s="3">
        <v>45663</v>
      </c>
      <c r="C660" t="s">
        <v>2163</v>
      </c>
      <c r="D660" t="s">
        <v>2989</v>
      </c>
      <c r="E660" t="s">
        <v>3007</v>
      </c>
      <c r="F660" t="s">
        <v>3016</v>
      </c>
      <c r="G660">
        <v>2</v>
      </c>
      <c r="H660">
        <v>612.95000000000005</v>
      </c>
      <c r="I660">
        <v>1225.9000000000001</v>
      </c>
    </row>
    <row r="661" spans="1:9" x14ac:dyDescent="0.35">
      <c r="A661" t="s">
        <v>668</v>
      </c>
      <c r="B661" s="3">
        <v>45746</v>
      </c>
      <c r="C661" t="s">
        <v>2164</v>
      </c>
      <c r="D661" t="s">
        <v>2992</v>
      </c>
      <c r="E661" t="s">
        <v>3011</v>
      </c>
      <c r="F661" t="s">
        <v>3015</v>
      </c>
      <c r="G661">
        <v>7</v>
      </c>
      <c r="H661">
        <v>13.92</v>
      </c>
      <c r="I661">
        <v>97.44</v>
      </c>
    </row>
    <row r="662" spans="1:9" x14ac:dyDescent="0.35">
      <c r="A662" t="s">
        <v>669</v>
      </c>
      <c r="B662" s="3">
        <v>45697</v>
      </c>
      <c r="C662" t="s">
        <v>2165</v>
      </c>
      <c r="D662" t="s">
        <v>2991</v>
      </c>
      <c r="E662" t="s">
        <v>3012</v>
      </c>
      <c r="F662" t="s">
        <v>3016</v>
      </c>
      <c r="G662">
        <v>8</v>
      </c>
      <c r="H662">
        <v>355.97</v>
      </c>
      <c r="I662">
        <v>2847.76</v>
      </c>
    </row>
    <row r="663" spans="1:9" x14ac:dyDescent="0.35">
      <c r="A663" t="s">
        <v>670</v>
      </c>
      <c r="B663" s="3">
        <v>45715</v>
      </c>
      <c r="C663" t="s">
        <v>2166</v>
      </c>
      <c r="D663" t="s">
        <v>2991</v>
      </c>
      <c r="E663" t="s">
        <v>3007</v>
      </c>
      <c r="F663" t="s">
        <v>3016</v>
      </c>
      <c r="G663">
        <v>7</v>
      </c>
      <c r="H663">
        <v>953.37</v>
      </c>
      <c r="I663">
        <v>6673.59</v>
      </c>
    </row>
    <row r="664" spans="1:9" x14ac:dyDescent="0.35">
      <c r="A664" t="s">
        <v>671</v>
      </c>
      <c r="B664" s="3">
        <v>45800</v>
      </c>
      <c r="C664" t="s">
        <v>2167</v>
      </c>
      <c r="D664" t="s">
        <v>2990</v>
      </c>
      <c r="E664" t="s">
        <v>3000</v>
      </c>
      <c r="F664" t="s">
        <v>3013</v>
      </c>
      <c r="G664">
        <v>9</v>
      </c>
      <c r="H664">
        <v>60.49</v>
      </c>
      <c r="I664">
        <v>544.41</v>
      </c>
    </row>
    <row r="665" spans="1:9" x14ac:dyDescent="0.35">
      <c r="A665" t="s">
        <v>672</v>
      </c>
      <c r="B665" s="3">
        <v>45712</v>
      </c>
      <c r="C665" t="s">
        <v>2168</v>
      </c>
      <c r="D665" t="s">
        <v>2991</v>
      </c>
      <c r="E665" t="s">
        <v>2996</v>
      </c>
      <c r="F665" t="s">
        <v>3014</v>
      </c>
      <c r="G665">
        <v>5</v>
      </c>
      <c r="H665">
        <v>618.91999999999996</v>
      </c>
      <c r="I665">
        <v>3094.6</v>
      </c>
    </row>
    <row r="666" spans="1:9" x14ac:dyDescent="0.35">
      <c r="A666" t="s">
        <v>673</v>
      </c>
      <c r="B666" s="3">
        <v>45818</v>
      </c>
      <c r="C666" t="s">
        <v>2169</v>
      </c>
      <c r="D666" t="s">
        <v>2991</v>
      </c>
      <c r="E666" t="s">
        <v>3006</v>
      </c>
      <c r="F666" t="s">
        <v>3016</v>
      </c>
      <c r="G666">
        <v>7</v>
      </c>
      <c r="H666">
        <v>937.59</v>
      </c>
      <c r="I666">
        <v>6563.13</v>
      </c>
    </row>
    <row r="667" spans="1:9" x14ac:dyDescent="0.35">
      <c r="A667" t="s">
        <v>674</v>
      </c>
      <c r="B667" s="3">
        <v>45848</v>
      </c>
      <c r="C667" t="s">
        <v>2170</v>
      </c>
      <c r="D667" t="s">
        <v>2989</v>
      </c>
      <c r="E667" t="s">
        <v>3012</v>
      </c>
      <c r="F667" t="s">
        <v>3016</v>
      </c>
      <c r="G667">
        <v>9</v>
      </c>
      <c r="H667">
        <v>397.4</v>
      </c>
      <c r="I667">
        <v>3576.6</v>
      </c>
    </row>
    <row r="668" spans="1:9" x14ac:dyDescent="0.35">
      <c r="A668" t="s">
        <v>675</v>
      </c>
      <c r="B668" s="3">
        <v>45668</v>
      </c>
      <c r="C668" t="s">
        <v>2171</v>
      </c>
      <c r="D668" t="s">
        <v>2990</v>
      </c>
      <c r="E668" t="s">
        <v>3006</v>
      </c>
      <c r="F668" t="s">
        <v>3016</v>
      </c>
      <c r="G668">
        <v>5</v>
      </c>
      <c r="H668">
        <v>384.36</v>
      </c>
      <c r="I668">
        <v>1921.8</v>
      </c>
    </row>
    <row r="669" spans="1:9" x14ac:dyDescent="0.35">
      <c r="A669" t="s">
        <v>676</v>
      </c>
      <c r="B669" s="3">
        <v>45899</v>
      </c>
      <c r="C669" t="s">
        <v>2172</v>
      </c>
      <c r="D669" t="s">
        <v>2991</v>
      </c>
      <c r="E669" t="s">
        <v>3009</v>
      </c>
      <c r="F669" t="s">
        <v>3016</v>
      </c>
      <c r="G669">
        <v>10</v>
      </c>
      <c r="H669">
        <v>567.58000000000004</v>
      </c>
      <c r="I669">
        <v>5675.8</v>
      </c>
    </row>
    <row r="670" spans="1:9" x14ac:dyDescent="0.35">
      <c r="A670" t="s">
        <v>677</v>
      </c>
      <c r="B670" s="3">
        <v>45901</v>
      </c>
      <c r="C670" t="s">
        <v>2173</v>
      </c>
      <c r="D670" t="s">
        <v>2991</v>
      </c>
      <c r="E670" t="s">
        <v>3006</v>
      </c>
      <c r="F670" t="s">
        <v>3016</v>
      </c>
      <c r="G670">
        <v>9</v>
      </c>
      <c r="H670">
        <v>81.2</v>
      </c>
      <c r="I670">
        <v>730.8</v>
      </c>
    </row>
    <row r="671" spans="1:9" x14ac:dyDescent="0.35">
      <c r="A671" t="s">
        <v>678</v>
      </c>
      <c r="B671" s="3">
        <v>45639</v>
      </c>
      <c r="C671" t="s">
        <v>2174</v>
      </c>
      <c r="D671" t="s">
        <v>2992</v>
      </c>
      <c r="E671" t="s">
        <v>2997</v>
      </c>
      <c r="F671" t="s">
        <v>3014</v>
      </c>
      <c r="G671">
        <v>3</v>
      </c>
      <c r="H671">
        <v>787.26</v>
      </c>
      <c r="I671">
        <v>2361.7800000000002</v>
      </c>
    </row>
    <row r="672" spans="1:9" x14ac:dyDescent="0.35">
      <c r="A672" t="s">
        <v>679</v>
      </c>
      <c r="B672" s="3">
        <v>45591</v>
      </c>
      <c r="C672" t="s">
        <v>2175</v>
      </c>
      <c r="D672" t="s">
        <v>2992</v>
      </c>
      <c r="E672" t="s">
        <v>2999</v>
      </c>
      <c r="F672" t="s">
        <v>3015</v>
      </c>
      <c r="G672">
        <v>8</v>
      </c>
      <c r="H672">
        <v>528.38</v>
      </c>
      <c r="I672">
        <v>4227.04</v>
      </c>
    </row>
    <row r="673" spans="1:9" x14ac:dyDescent="0.35">
      <c r="A673" t="s">
        <v>680</v>
      </c>
      <c r="B673" s="3">
        <v>45782</v>
      </c>
      <c r="C673" t="s">
        <v>2176</v>
      </c>
      <c r="D673" t="s">
        <v>2989</v>
      </c>
      <c r="E673" t="s">
        <v>2996</v>
      </c>
      <c r="F673" t="s">
        <v>3014</v>
      </c>
      <c r="G673">
        <v>6</v>
      </c>
      <c r="H673">
        <v>393.08</v>
      </c>
      <c r="I673">
        <v>2358.48</v>
      </c>
    </row>
    <row r="674" spans="1:9" x14ac:dyDescent="0.35">
      <c r="A674" t="s">
        <v>681</v>
      </c>
      <c r="B674" s="3">
        <v>45586</v>
      </c>
      <c r="C674" t="s">
        <v>2177</v>
      </c>
      <c r="D674" t="s">
        <v>2990</v>
      </c>
      <c r="E674" t="s">
        <v>3002</v>
      </c>
      <c r="F674" t="s">
        <v>3014</v>
      </c>
      <c r="G674">
        <v>4</v>
      </c>
      <c r="H674">
        <v>472.93</v>
      </c>
      <c r="I674">
        <v>1891.72</v>
      </c>
    </row>
    <row r="675" spans="1:9" x14ac:dyDescent="0.35">
      <c r="A675" t="s">
        <v>682</v>
      </c>
      <c r="B675" s="3">
        <v>45660</v>
      </c>
      <c r="C675" t="s">
        <v>2178</v>
      </c>
      <c r="D675" t="s">
        <v>2990</v>
      </c>
      <c r="E675" t="s">
        <v>3004</v>
      </c>
      <c r="F675" t="s">
        <v>3013</v>
      </c>
      <c r="G675">
        <v>7</v>
      </c>
      <c r="H675">
        <v>469.57</v>
      </c>
      <c r="I675">
        <v>3286.99</v>
      </c>
    </row>
    <row r="676" spans="1:9" x14ac:dyDescent="0.35">
      <c r="A676" t="s">
        <v>683</v>
      </c>
      <c r="B676" s="3">
        <v>45616</v>
      </c>
      <c r="C676" t="s">
        <v>2179</v>
      </c>
      <c r="D676" t="s">
        <v>2992</v>
      </c>
      <c r="E676" t="s">
        <v>2994</v>
      </c>
      <c r="F676" t="s">
        <v>3014</v>
      </c>
      <c r="G676">
        <v>5</v>
      </c>
      <c r="H676">
        <v>887.3</v>
      </c>
      <c r="I676">
        <v>4436.5</v>
      </c>
    </row>
    <row r="677" spans="1:9" x14ac:dyDescent="0.35">
      <c r="A677" t="s">
        <v>684</v>
      </c>
      <c r="B677" s="3">
        <v>45884</v>
      </c>
      <c r="C677" t="s">
        <v>2180</v>
      </c>
      <c r="D677" t="s">
        <v>2992</v>
      </c>
      <c r="E677" t="s">
        <v>3004</v>
      </c>
      <c r="F677" t="s">
        <v>3013</v>
      </c>
      <c r="G677">
        <v>3</v>
      </c>
      <c r="H677">
        <v>293.87</v>
      </c>
      <c r="I677">
        <v>881.61</v>
      </c>
    </row>
    <row r="678" spans="1:9" x14ac:dyDescent="0.35">
      <c r="A678" t="s">
        <v>685</v>
      </c>
      <c r="B678" s="3">
        <v>45704</v>
      </c>
      <c r="C678" t="s">
        <v>2181</v>
      </c>
      <c r="D678" t="s">
        <v>2991</v>
      </c>
      <c r="E678" t="s">
        <v>2997</v>
      </c>
      <c r="F678" t="s">
        <v>3014</v>
      </c>
      <c r="G678">
        <v>4</v>
      </c>
      <c r="H678">
        <v>333.25</v>
      </c>
      <c r="I678">
        <v>1333</v>
      </c>
    </row>
    <row r="679" spans="1:9" x14ac:dyDescent="0.35">
      <c r="A679" t="s">
        <v>686</v>
      </c>
      <c r="B679" s="3">
        <v>45687</v>
      </c>
      <c r="C679" t="s">
        <v>2182</v>
      </c>
      <c r="D679" t="s">
        <v>2992</v>
      </c>
      <c r="E679" t="s">
        <v>3004</v>
      </c>
      <c r="F679" t="s">
        <v>3013</v>
      </c>
      <c r="G679">
        <v>4</v>
      </c>
      <c r="H679">
        <v>376.5</v>
      </c>
      <c r="I679">
        <v>1506</v>
      </c>
    </row>
    <row r="680" spans="1:9" x14ac:dyDescent="0.35">
      <c r="A680" t="s">
        <v>687</v>
      </c>
      <c r="B680" s="3">
        <v>45773</v>
      </c>
      <c r="C680" t="s">
        <v>2183</v>
      </c>
      <c r="D680" t="s">
        <v>2989</v>
      </c>
      <c r="E680" t="s">
        <v>3008</v>
      </c>
      <c r="F680" t="s">
        <v>3013</v>
      </c>
      <c r="G680">
        <v>3</v>
      </c>
      <c r="H680">
        <v>514.51</v>
      </c>
      <c r="I680">
        <v>1543.53</v>
      </c>
    </row>
    <row r="681" spans="1:9" x14ac:dyDescent="0.35">
      <c r="A681" t="s">
        <v>688</v>
      </c>
      <c r="B681" s="3">
        <v>45766</v>
      </c>
      <c r="C681" t="s">
        <v>2184</v>
      </c>
      <c r="D681" t="s">
        <v>2989</v>
      </c>
      <c r="E681" t="s">
        <v>3005</v>
      </c>
      <c r="F681" t="s">
        <v>3015</v>
      </c>
      <c r="G681">
        <v>4</v>
      </c>
      <c r="H681">
        <v>426.14</v>
      </c>
      <c r="I681">
        <v>1704.56</v>
      </c>
    </row>
    <row r="682" spans="1:9" x14ac:dyDescent="0.35">
      <c r="A682" t="s">
        <v>689</v>
      </c>
      <c r="B682" s="3">
        <v>45575</v>
      </c>
      <c r="C682" t="s">
        <v>2185</v>
      </c>
      <c r="D682" t="s">
        <v>2989</v>
      </c>
      <c r="E682" t="s">
        <v>3012</v>
      </c>
      <c r="F682" t="s">
        <v>3016</v>
      </c>
      <c r="G682">
        <v>7</v>
      </c>
      <c r="H682">
        <v>821.94</v>
      </c>
      <c r="I682">
        <v>5753.58</v>
      </c>
    </row>
    <row r="683" spans="1:9" x14ac:dyDescent="0.35">
      <c r="A683" t="s">
        <v>690</v>
      </c>
      <c r="B683" s="3">
        <v>45619</v>
      </c>
      <c r="C683" t="s">
        <v>2186</v>
      </c>
      <c r="D683" t="s">
        <v>2991</v>
      </c>
      <c r="E683" t="s">
        <v>3005</v>
      </c>
      <c r="F683" t="s">
        <v>3015</v>
      </c>
      <c r="G683">
        <v>8</v>
      </c>
      <c r="H683">
        <v>512.07000000000005</v>
      </c>
      <c r="I683">
        <v>4096.5600000000004</v>
      </c>
    </row>
    <row r="684" spans="1:9" x14ac:dyDescent="0.35">
      <c r="A684" t="s">
        <v>691</v>
      </c>
      <c r="B684" s="3">
        <v>45809</v>
      </c>
      <c r="C684" t="s">
        <v>2187</v>
      </c>
      <c r="D684" t="s">
        <v>2992</v>
      </c>
      <c r="E684" t="s">
        <v>3007</v>
      </c>
      <c r="F684" t="s">
        <v>3016</v>
      </c>
      <c r="G684">
        <v>6</v>
      </c>
      <c r="H684">
        <v>382.75</v>
      </c>
      <c r="I684">
        <v>2296.5</v>
      </c>
    </row>
    <row r="685" spans="1:9" x14ac:dyDescent="0.35">
      <c r="A685" t="s">
        <v>692</v>
      </c>
      <c r="B685" s="3">
        <v>45886</v>
      </c>
      <c r="C685" t="s">
        <v>2188</v>
      </c>
      <c r="D685" t="s">
        <v>2990</v>
      </c>
      <c r="E685" t="s">
        <v>3003</v>
      </c>
      <c r="F685" t="s">
        <v>3014</v>
      </c>
      <c r="G685">
        <v>7</v>
      </c>
      <c r="H685">
        <v>335.54</v>
      </c>
      <c r="I685">
        <v>2348.7800000000002</v>
      </c>
    </row>
    <row r="686" spans="1:9" x14ac:dyDescent="0.35">
      <c r="A686" t="s">
        <v>693</v>
      </c>
      <c r="B686" s="3">
        <v>45656</v>
      </c>
      <c r="C686" t="s">
        <v>2189</v>
      </c>
      <c r="D686" t="s">
        <v>2992</v>
      </c>
      <c r="E686" t="s">
        <v>2997</v>
      </c>
      <c r="F686" t="s">
        <v>3014</v>
      </c>
      <c r="G686">
        <v>6</v>
      </c>
      <c r="H686">
        <v>951.11</v>
      </c>
      <c r="I686">
        <v>5706.66</v>
      </c>
    </row>
    <row r="687" spans="1:9" x14ac:dyDescent="0.35">
      <c r="A687" t="s">
        <v>694</v>
      </c>
      <c r="B687" s="3">
        <v>45806</v>
      </c>
      <c r="C687" t="s">
        <v>2190</v>
      </c>
      <c r="D687" t="s">
        <v>2992</v>
      </c>
      <c r="E687" t="s">
        <v>3001</v>
      </c>
      <c r="F687" t="s">
        <v>3015</v>
      </c>
      <c r="G687">
        <v>8</v>
      </c>
      <c r="H687">
        <v>180.79</v>
      </c>
      <c r="I687">
        <v>1446.32</v>
      </c>
    </row>
    <row r="688" spans="1:9" x14ac:dyDescent="0.35">
      <c r="A688" t="s">
        <v>695</v>
      </c>
      <c r="B688" s="3">
        <v>45603</v>
      </c>
      <c r="C688" t="s">
        <v>2191</v>
      </c>
      <c r="D688" t="s">
        <v>2989</v>
      </c>
      <c r="E688" t="s">
        <v>3009</v>
      </c>
      <c r="F688" t="s">
        <v>3016</v>
      </c>
      <c r="G688">
        <v>2</v>
      </c>
      <c r="H688">
        <v>870.5</v>
      </c>
      <c r="I688">
        <v>1741</v>
      </c>
    </row>
    <row r="689" spans="1:9" x14ac:dyDescent="0.35">
      <c r="A689" t="s">
        <v>696</v>
      </c>
      <c r="B689" s="3">
        <v>45807</v>
      </c>
      <c r="C689" t="s">
        <v>2192</v>
      </c>
      <c r="D689" t="s">
        <v>2990</v>
      </c>
      <c r="E689" t="s">
        <v>2996</v>
      </c>
      <c r="F689" t="s">
        <v>3014</v>
      </c>
      <c r="G689">
        <v>7</v>
      </c>
      <c r="H689">
        <v>178.12</v>
      </c>
      <c r="I689">
        <v>1246.8399999999999</v>
      </c>
    </row>
    <row r="690" spans="1:9" x14ac:dyDescent="0.35">
      <c r="A690" t="s">
        <v>697</v>
      </c>
      <c r="B690" s="3">
        <v>45670</v>
      </c>
      <c r="C690" t="s">
        <v>2193</v>
      </c>
      <c r="D690" t="s">
        <v>2991</v>
      </c>
      <c r="E690" t="s">
        <v>3011</v>
      </c>
      <c r="F690" t="s">
        <v>3015</v>
      </c>
      <c r="G690">
        <v>9</v>
      </c>
      <c r="H690">
        <v>952.7</v>
      </c>
      <c r="I690">
        <v>8574.2999999999993</v>
      </c>
    </row>
    <row r="691" spans="1:9" x14ac:dyDescent="0.35">
      <c r="A691" t="s">
        <v>698</v>
      </c>
      <c r="B691" s="3">
        <v>45744</v>
      </c>
      <c r="C691" t="s">
        <v>2194</v>
      </c>
      <c r="D691" t="s">
        <v>2991</v>
      </c>
      <c r="E691" t="s">
        <v>2996</v>
      </c>
      <c r="F691" t="s">
        <v>3014</v>
      </c>
      <c r="G691">
        <v>10</v>
      </c>
      <c r="H691">
        <v>953.6</v>
      </c>
      <c r="I691">
        <v>9536</v>
      </c>
    </row>
    <row r="692" spans="1:9" x14ac:dyDescent="0.35">
      <c r="A692" t="s">
        <v>699</v>
      </c>
      <c r="B692" s="3">
        <v>45592</v>
      </c>
      <c r="C692" t="s">
        <v>2195</v>
      </c>
      <c r="D692" t="s">
        <v>2992</v>
      </c>
      <c r="E692" t="s">
        <v>2998</v>
      </c>
      <c r="F692" t="s">
        <v>3015</v>
      </c>
      <c r="G692">
        <v>8</v>
      </c>
      <c r="H692">
        <v>840.07</v>
      </c>
      <c r="I692">
        <v>6720.56</v>
      </c>
    </row>
    <row r="693" spans="1:9" x14ac:dyDescent="0.35">
      <c r="A693" t="s">
        <v>700</v>
      </c>
      <c r="B693" s="3">
        <v>45643</v>
      </c>
      <c r="C693" t="s">
        <v>2196</v>
      </c>
      <c r="D693" t="s">
        <v>2990</v>
      </c>
      <c r="E693" t="s">
        <v>3011</v>
      </c>
      <c r="F693" t="s">
        <v>3015</v>
      </c>
      <c r="G693">
        <v>4</v>
      </c>
      <c r="H693">
        <v>826.46</v>
      </c>
      <c r="I693">
        <v>3305.84</v>
      </c>
    </row>
    <row r="694" spans="1:9" x14ac:dyDescent="0.35">
      <c r="A694" t="s">
        <v>701</v>
      </c>
      <c r="B694" s="3">
        <v>45563</v>
      </c>
      <c r="C694" t="s">
        <v>2197</v>
      </c>
      <c r="D694" t="s">
        <v>2991</v>
      </c>
      <c r="E694" t="s">
        <v>3012</v>
      </c>
      <c r="F694" t="s">
        <v>3016</v>
      </c>
      <c r="G694">
        <v>2</v>
      </c>
      <c r="H694">
        <v>29.66</v>
      </c>
      <c r="I694">
        <v>59.32</v>
      </c>
    </row>
    <row r="695" spans="1:9" x14ac:dyDescent="0.35">
      <c r="A695" t="s">
        <v>702</v>
      </c>
      <c r="B695" s="3">
        <v>45902</v>
      </c>
      <c r="C695" t="s">
        <v>2198</v>
      </c>
      <c r="D695" t="s">
        <v>2989</v>
      </c>
      <c r="E695" t="s">
        <v>3008</v>
      </c>
      <c r="F695" t="s">
        <v>3013</v>
      </c>
      <c r="G695">
        <v>9</v>
      </c>
      <c r="H695">
        <v>561</v>
      </c>
      <c r="I695">
        <v>5049</v>
      </c>
    </row>
    <row r="696" spans="1:9" x14ac:dyDescent="0.35">
      <c r="A696" t="s">
        <v>703</v>
      </c>
      <c r="B696" s="3">
        <v>45764</v>
      </c>
      <c r="C696" t="s">
        <v>2199</v>
      </c>
      <c r="D696" t="s">
        <v>2992</v>
      </c>
      <c r="E696" t="s">
        <v>3011</v>
      </c>
      <c r="F696" t="s">
        <v>3015</v>
      </c>
      <c r="G696">
        <v>5</v>
      </c>
      <c r="H696">
        <v>998.23</v>
      </c>
      <c r="I696">
        <v>4991.1499999999996</v>
      </c>
    </row>
    <row r="697" spans="1:9" x14ac:dyDescent="0.35">
      <c r="A697" t="s">
        <v>704</v>
      </c>
      <c r="B697" s="3">
        <v>45844</v>
      </c>
      <c r="C697" t="s">
        <v>2200</v>
      </c>
      <c r="D697" t="s">
        <v>2990</v>
      </c>
      <c r="E697" t="s">
        <v>3002</v>
      </c>
      <c r="F697" t="s">
        <v>3014</v>
      </c>
      <c r="G697">
        <v>6</v>
      </c>
      <c r="H697">
        <v>434.61</v>
      </c>
      <c r="I697">
        <v>2607.66</v>
      </c>
    </row>
    <row r="698" spans="1:9" x14ac:dyDescent="0.35">
      <c r="A698" t="s">
        <v>705</v>
      </c>
      <c r="B698" s="3">
        <v>45860</v>
      </c>
      <c r="C698" t="s">
        <v>2201</v>
      </c>
      <c r="D698" t="s">
        <v>2990</v>
      </c>
      <c r="E698" t="s">
        <v>2993</v>
      </c>
      <c r="F698" t="s">
        <v>3013</v>
      </c>
      <c r="G698">
        <v>10</v>
      </c>
      <c r="H698">
        <v>924.6</v>
      </c>
      <c r="I698">
        <v>9246</v>
      </c>
    </row>
    <row r="699" spans="1:9" x14ac:dyDescent="0.35">
      <c r="A699" t="s">
        <v>706</v>
      </c>
      <c r="B699" s="3">
        <v>45616</v>
      </c>
      <c r="C699" t="s">
        <v>2202</v>
      </c>
      <c r="D699" t="s">
        <v>2990</v>
      </c>
      <c r="E699" t="s">
        <v>3011</v>
      </c>
      <c r="F699" t="s">
        <v>3015</v>
      </c>
      <c r="G699">
        <v>3</v>
      </c>
      <c r="H699">
        <v>329.79</v>
      </c>
      <c r="I699">
        <v>989.37</v>
      </c>
    </row>
    <row r="700" spans="1:9" x14ac:dyDescent="0.35">
      <c r="A700" t="s">
        <v>707</v>
      </c>
      <c r="B700" s="3">
        <v>45546</v>
      </c>
      <c r="C700" t="s">
        <v>2203</v>
      </c>
      <c r="D700" t="s">
        <v>2992</v>
      </c>
      <c r="E700" t="s">
        <v>3006</v>
      </c>
      <c r="F700" t="s">
        <v>3016</v>
      </c>
      <c r="G700">
        <v>4</v>
      </c>
      <c r="H700">
        <v>208.6</v>
      </c>
      <c r="I700">
        <v>834.4</v>
      </c>
    </row>
    <row r="701" spans="1:9" x14ac:dyDescent="0.35">
      <c r="A701" t="s">
        <v>708</v>
      </c>
      <c r="B701" s="3">
        <v>45681</v>
      </c>
      <c r="C701" t="s">
        <v>2204</v>
      </c>
      <c r="D701" t="s">
        <v>2991</v>
      </c>
      <c r="E701" t="s">
        <v>3002</v>
      </c>
      <c r="F701" t="s">
        <v>3014</v>
      </c>
      <c r="G701">
        <v>8</v>
      </c>
      <c r="H701">
        <v>583.53</v>
      </c>
      <c r="I701">
        <v>4668.24</v>
      </c>
    </row>
    <row r="702" spans="1:9" x14ac:dyDescent="0.35">
      <c r="A702" t="s">
        <v>709</v>
      </c>
      <c r="B702" s="3">
        <v>45572</v>
      </c>
      <c r="C702" t="s">
        <v>2205</v>
      </c>
      <c r="D702" t="s">
        <v>2990</v>
      </c>
      <c r="E702" t="s">
        <v>3006</v>
      </c>
      <c r="F702" t="s">
        <v>3016</v>
      </c>
      <c r="G702">
        <v>7</v>
      </c>
      <c r="H702">
        <v>669.34</v>
      </c>
      <c r="I702">
        <v>4685.38</v>
      </c>
    </row>
    <row r="703" spans="1:9" x14ac:dyDescent="0.35">
      <c r="A703" t="s">
        <v>710</v>
      </c>
      <c r="B703" s="3">
        <v>45770</v>
      </c>
      <c r="C703" t="s">
        <v>2206</v>
      </c>
      <c r="D703" t="s">
        <v>2991</v>
      </c>
      <c r="E703" t="s">
        <v>2995</v>
      </c>
      <c r="F703" t="s">
        <v>3013</v>
      </c>
      <c r="G703">
        <v>2</v>
      </c>
      <c r="H703">
        <v>443.31</v>
      </c>
      <c r="I703">
        <v>886.62</v>
      </c>
    </row>
    <row r="704" spans="1:9" x14ac:dyDescent="0.35">
      <c r="A704" t="s">
        <v>711</v>
      </c>
      <c r="B704" s="3">
        <v>45695</v>
      </c>
      <c r="C704" t="s">
        <v>2207</v>
      </c>
      <c r="D704" t="s">
        <v>2992</v>
      </c>
      <c r="E704" t="s">
        <v>3008</v>
      </c>
      <c r="F704" t="s">
        <v>3013</v>
      </c>
      <c r="G704">
        <v>2</v>
      </c>
      <c r="H704">
        <v>445.5</v>
      </c>
      <c r="I704">
        <v>891</v>
      </c>
    </row>
    <row r="705" spans="1:9" x14ac:dyDescent="0.35">
      <c r="A705" t="s">
        <v>712</v>
      </c>
      <c r="B705" s="3">
        <v>45893</v>
      </c>
      <c r="C705" t="s">
        <v>2208</v>
      </c>
      <c r="D705" t="s">
        <v>2990</v>
      </c>
      <c r="E705" t="s">
        <v>2998</v>
      </c>
      <c r="F705" t="s">
        <v>3015</v>
      </c>
      <c r="G705">
        <v>2</v>
      </c>
      <c r="H705">
        <v>947.99</v>
      </c>
      <c r="I705">
        <v>1895.98</v>
      </c>
    </row>
    <row r="706" spans="1:9" x14ac:dyDescent="0.35">
      <c r="A706" t="s">
        <v>713</v>
      </c>
      <c r="B706" s="3">
        <v>45789</v>
      </c>
      <c r="C706" t="s">
        <v>2209</v>
      </c>
      <c r="D706" t="s">
        <v>2990</v>
      </c>
      <c r="E706" t="s">
        <v>3010</v>
      </c>
      <c r="F706" t="s">
        <v>3016</v>
      </c>
      <c r="G706">
        <v>1</v>
      </c>
      <c r="H706">
        <v>725.59</v>
      </c>
      <c r="I706">
        <v>725.59</v>
      </c>
    </row>
    <row r="707" spans="1:9" x14ac:dyDescent="0.35">
      <c r="A707" t="s">
        <v>714</v>
      </c>
      <c r="B707" s="3">
        <v>45895</v>
      </c>
      <c r="C707" t="s">
        <v>2210</v>
      </c>
      <c r="D707" t="s">
        <v>2990</v>
      </c>
      <c r="E707" t="s">
        <v>2994</v>
      </c>
      <c r="F707" t="s">
        <v>3014</v>
      </c>
      <c r="G707">
        <v>3</v>
      </c>
      <c r="H707">
        <v>242.77</v>
      </c>
      <c r="I707">
        <v>728.31</v>
      </c>
    </row>
    <row r="708" spans="1:9" x14ac:dyDescent="0.35">
      <c r="A708" t="s">
        <v>715</v>
      </c>
      <c r="B708" s="3">
        <v>45550</v>
      </c>
      <c r="C708" t="s">
        <v>2211</v>
      </c>
      <c r="D708" t="s">
        <v>2990</v>
      </c>
      <c r="E708" t="s">
        <v>3000</v>
      </c>
      <c r="F708" t="s">
        <v>3013</v>
      </c>
      <c r="G708">
        <v>6</v>
      </c>
      <c r="H708">
        <v>676.55</v>
      </c>
      <c r="I708">
        <v>4059.3</v>
      </c>
    </row>
    <row r="709" spans="1:9" x14ac:dyDescent="0.35">
      <c r="A709" t="s">
        <v>716</v>
      </c>
      <c r="B709" s="3">
        <v>45886</v>
      </c>
      <c r="C709" t="s">
        <v>2212</v>
      </c>
      <c r="D709" t="s">
        <v>2992</v>
      </c>
      <c r="E709" t="s">
        <v>2999</v>
      </c>
      <c r="F709" t="s">
        <v>3015</v>
      </c>
      <c r="G709">
        <v>9</v>
      </c>
      <c r="H709">
        <v>713.16</v>
      </c>
      <c r="I709">
        <v>6418.44</v>
      </c>
    </row>
    <row r="710" spans="1:9" x14ac:dyDescent="0.35">
      <c r="A710" t="s">
        <v>717</v>
      </c>
      <c r="B710" s="3">
        <v>45571</v>
      </c>
      <c r="C710" t="s">
        <v>2213</v>
      </c>
      <c r="D710" t="s">
        <v>2989</v>
      </c>
      <c r="E710" t="s">
        <v>3004</v>
      </c>
      <c r="F710" t="s">
        <v>3013</v>
      </c>
      <c r="G710">
        <v>8</v>
      </c>
      <c r="H710">
        <v>985.14</v>
      </c>
      <c r="I710">
        <v>7881.12</v>
      </c>
    </row>
    <row r="711" spans="1:9" x14ac:dyDescent="0.35">
      <c r="A711" t="s">
        <v>718</v>
      </c>
      <c r="B711" s="3">
        <v>45641</v>
      </c>
      <c r="C711" t="s">
        <v>2214</v>
      </c>
      <c r="D711" t="s">
        <v>2991</v>
      </c>
      <c r="E711" t="s">
        <v>2993</v>
      </c>
      <c r="F711" t="s">
        <v>3013</v>
      </c>
      <c r="G711">
        <v>4</v>
      </c>
      <c r="H711">
        <v>370.77</v>
      </c>
      <c r="I711">
        <v>1483.08</v>
      </c>
    </row>
    <row r="712" spans="1:9" x14ac:dyDescent="0.35">
      <c r="A712" t="s">
        <v>719</v>
      </c>
      <c r="B712" s="3">
        <v>45751</v>
      </c>
      <c r="C712" t="s">
        <v>2215</v>
      </c>
      <c r="D712" t="s">
        <v>2989</v>
      </c>
      <c r="E712" t="s">
        <v>3004</v>
      </c>
      <c r="F712" t="s">
        <v>3013</v>
      </c>
      <c r="G712">
        <v>7</v>
      </c>
      <c r="H712">
        <v>48.95</v>
      </c>
      <c r="I712">
        <v>342.65</v>
      </c>
    </row>
    <row r="713" spans="1:9" x14ac:dyDescent="0.35">
      <c r="A713" t="s">
        <v>720</v>
      </c>
      <c r="B713" s="3">
        <v>45804</v>
      </c>
      <c r="C713" t="s">
        <v>2216</v>
      </c>
      <c r="D713" t="s">
        <v>2990</v>
      </c>
      <c r="E713" t="s">
        <v>3005</v>
      </c>
      <c r="F713" t="s">
        <v>3015</v>
      </c>
      <c r="G713">
        <v>5</v>
      </c>
      <c r="H713">
        <v>109.99</v>
      </c>
      <c r="I713">
        <v>549.95000000000005</v>
      </c>
    </row>
    <row r="714" spans="1:9" x14ac:dyDescent="0.35">
      <c r="A714" t="s">
        <v>721</v>
      </c>
      <c r="B714" s="3">
        <v>45580</v>
      </c>
      <c r="C714" t="s">
        <v>2217</v>
      </c>
      <c r="D714" t="s">
        <v>2989</v>
      </c>
      <c r="E714" t="s">
        <v>3003</v>
      </c>
      <c r="F714" t="s">
        <v>3014</v>
      </c>
      <c r="G714">
        <v>2</v>
      </c>
      <c r="H714">
        <v>556.95000000000005</v>
      </c>
      <c r="I714">
        <v>1113.9000000000001</v>
      </c>
    </row>
    <row r="715" spans="1:9" x14ac:dyDescent="0.35">
      <c r="A715" t="s">
        <v>722</v>
      </c>
      <c r="B715" s="3">
        <v>45676</v>
      </c>
      <c r="C715" t="s">
        <v>2218</v>
      </c>
      <c r="D715" t="s">
        <v>2991</v>
      </c>
      <c r="E715" t="s">
        <v>3008</v>
      </c>
      <c r="F715" t="s">
        <v>3013</v>
      </c>
      <c r="G715">
        <v>10</v>
      </c>
      <c r="H715">
        <v>580.73</v>
      </c>
      <c r="I715">
        <v>5807.3</v>
      </c>
    </row>
    <row r="716" spans="1:9" x14ac:dyDescent="0.35">
      <c r="A716" t="s">
        <v>723</v>
      </c>
      <c r="B716" s="3">
        <v>45611</v>
      </c>
      <c r="C716" t="s">
        <v>2219</v>
      </c>
      <c r="D716" t="s">
        <v>2991</v>
      </c>
      <c r="E716" t="s">
        <v>3012</v>
      </c>
      <c r="F716" t="s">
        <v>3016</v>
      </c>
      <c r="G716">
        <v>1</v>
      </c>
      <c r="H716">
        <v>242.92</v>
      </c>
      <c r="I716">
        <v>242.92</v>
      </c>
    </row>
    <row r="717" spans="1:9" x14ac:dyDescent="0.35">
      <c r="A717" t="s">
        <v>724</v>
      </c>
      <c r="B717" s="3">
        <v>45896</v>
      </c>
      <c r="C717" t="s">
        <v>2220</v>
      </c>
      <c r="D717" t="s">
        <v>2991</v>
      </c>
      <c r="E717" t="s">
        <v>3000</v>
      </c>
      <c r="F717" t="s">
        <v>3013</v>
      </c>
      <c r="G717">
        <v>10</v>
      </c>
      <c r="H717">
        <v>646.26</v>
      </c>
      <c r="I717">
        <v>6462.6</v>
      </c>
    </row>
    <row r="718" spans="1:9" x14ac:dyDescent="0.35">
      <c r="A718" t="s">
        <v>725</v>
      </c>
      <c r="B718" s="3">
        <v>45785</v>
      </c>
      <c r="C718" t="s">
        <v>2221</v>
      </c>
      <c r="D718" t="s">
        <v>2989</v>
      </c>
      <c r="E718" t="s">
        <v>3011</v>
      </c>
      <c r="F718" t="s">
        <v>3015</v>
      </c>
      <c r="G718">
        <v>9</v>
      </c>
      <c r="H718">
        <v>181.71</v>
      </c>
      <c r="I718">
        <v>1635.39</v>
      </c>
    </row>
    <row r="719" spans="1:9" x14ac:dyDescent="0.35">
      <c r="A719" t="s">
        <v>726</v>
      </c>
      <c r="B719" s="3">
        <v>45840</v>
      </c>
      <c r="C719" t="s">
        <v>1802</v>
      </c>
      <c r="D719" t="s">
        <v>2990</v>
      </c>
      <c r="E719" t="s">
        <v>3009</v>
      </c>
      <c r="F719" t="s">
        <v>3016</v>
      </c>
      <c r="G719">
        <v>5</v>
      </c>
      <c r="H719">
        <v>648.98</v>
      </c>
      <c r="I719">
        <v>3244.9</v>
      </c>
    </row>
    <row r="720" spans="1:9" x14ac:dyDescent="0.35">
      <c r="A720" t="s">
        <v>727</v>
      </c>
      <c r="B720" s="3">
        <v>45690</v>
      </c>
      <c r="C720" t="s">
        <v>2222</v>
      </c>
      <c r="D720" t="s">
        <v>2989</v>
      </c>
      <c r="E720" t="s">
        <v>3010</v>
      </c>
      <c r="F720" t="s">
        <v>3016</v>
      </c>
      <c r="G720">
        <v>2</v>
      </c>
      <c r="H720">
        <v>70.3</v>
      </c>
      <c r="I720">
        <v>140.6</v>
      </c>
    </row>
    <row r="721" spans="1:9" x14ac:dyDescent="0.35">
      <c r="A721" t="s">
        <v>728</v>
      </c>
      <c r="B721" s="3">
        <v>45572</v>
      </c>
      <c r="C721" t="s">
        <v>2223</v>
      </c>
      <c r="D721" t="s">
        <v>2991</v>
      </c>
      <c r="E721" t="s">
        <v>3009</v>
      </c>
      <c r="F721" t="s">
        <v>3016</v>
      </c>
      <c r="G721">
        <v>9</v>
      </c>
      <c r="H721">
        <v>924.98</v>
      </c>
      <c r="I721">
        <v>8324.82</v>
      </c>
    </row>
    <row r="722" spans="1:9" x14ac:dyDescent="0.35">
      <c r="A722" t="s">
        <v>729</v>
      </c>
      <c r="B722" s="3">
        <v>45662</v>
      </c>
      <c r="C722" t="s">
        <v>2224</v>
      </c>
      <c r="D722" t="s">
        <v>2989</v>
      </c>
      <c r="E722" t="s">
        <v>2996</v>
      </c>
      <c r="F722" t="s">
        <v>3014</v>
      </c>
      <c r="G722">
        <v>1</v>
      </c>
      <c r="H722">
        <v>25.23</v>
      </c>
      <c r="I722">
        <v>25.23</v>
      </c>
    </row>
    <row r="723" spans="1:9" x14ac:dyDescent="0.35">
      <c r="A723" t="s">
        <v>730</v>
      </c>
      <c r="B723" s="3">
        <v>45809</v>
      </c>
      <c r="C723" t="s">
        <v>2225</v>
      </c>
      <c r="D723" t="s">
        <v>2990</v>
      </c>
      <c r="E723" t="s">
        <v>3011</v>
      </c>
      <c r="F723" t="s">
        <v>3015</v>
      </c>
      <c r="G723">
        <v>3</v>
      </c>
      <c r="H723">
        <v>496.85</v>
      </c>
      <c r="I723">
        <v>1490.55</v>
      </c>
    </row>
    <row r="724" spans="1:9" x14ac:dyDescent="0.35">
      <c r="A724" t="s">
        <v>731</v>
      </c>
      <c r="B724" s="3">
        <v>45662</v>
      </c>
      <c r="C724" t="s">
        <v>2226</v>
      </c>
      <c r="D724" t="s">
        <v>2991</v>
      </c>
      <c r="E724" t="s">
        <v>2999</v>
      </c>
      <c r="F724" t="s">
        <v>3015</v>
      </c>
      <c r="G724">
        <v>8</v>
      </c>
      <c r="H724">
        <v>117.97</v>
      </c>
      <c r="I724">
        <v>943.76</v>
      </c>
    </row>
    <row r="725" spans="1:9" x14ac:dyDescent="0.35">
      <c r="A725" t="s">
        <v>732</v>
      </c>
      <c r="B725" s="3">
        <v>45880</v>
      </c>
      <c r="C725" t="s">
        <v>2227</v>
      </c>
      <c r="D725" t="s">
        <v>2989</v>
      </c>
      <c r="E725" t="s">
        <v>2998</v>
      </c>
      <c r="F725" t="s">
        <v>3015</v>
      </c>
      <c r="G725">
        <v>4</v>
      </c>
      <c r="H725">
        <v>881.02</v>
      </c>
      <c r="I725">
        <v>3524.08</v>
      </c>
    </row>
    <row r="726" spans="1:9" x14ac:dyDescent="0.35">
      <c r="A726" t="s">
        <v>733</v>
      </c>
      <c r="B726" s="3">
        <v>45573</v>
      </c>
      <c r="C726" t="s">
        <v>2228</v>
      </c>
      <c r="D726" t="s">
        <v>2989</v>
      </c>
      <c r="E726" t="s">
        <v>3003</v>
      </c>
      <c r="F726" t="s">
        <v>3014</v>
      </c>
      <c r="G726">
        <v>2</v>
      </c>
      <c r="H726">
        <v>918.47</v>
      </c>
      <c r="I726">
        <v>1836.94</v>
      </c>
    </row>
    <row r="727" spans="1:9" x14ac:dyDescent="0.35">
      <c r="A727" t="s">
        <v>734</v>
      </c>
      <c r="B727" s="3">
        <v>45738</v>
      </c>
      <c r="C727" t="s">
        <v>2229</v>
      </c>
      <c r="D727" t="s">
        <v>2991</v>
      </c>
      <c r="E727" t="s">
        <v>2995</v>
      </c>
      <c r="F727" t="s">
        <v>3013</v>
      </c>
      <c r="G727">
        <v>6</v>
      </c>
      <c r="H727">
        <v>81.96</v>
      </c>
      <c r="I727">
        <v>491.76</v>
      </c>
    </row>
    <row r="728" spans="1:9" x14ac:dyDescent="0.35">
      <c r="A728" t="s">
        <v>735</v>
      </c>
      <c r="B728" s="3">
        <v>45739</v>
      </c>
      <c r="C728" t="s">
        <v>2230</v>
      </c>
      <c r="D728" t="s">
        <v>2992</v>
      </c>
      <c r="E728" t="s">
        <v>3012</v>
      </c>
      <c r="F728" t="s">
        <v>3016</v>
      </c>
      <c r="G728">
        <v>7</v>
      </c>
      <c r="H728">
        <v>246.82</v>
      </c>
      <c r="I728">
        <v>1727.74</v>
      </c>
    </row>
    <row r="729" spans="1:9" x14ac:dyDescent="0.35">
      <c r="A729" t="s">
        <v>736</v>
      </c>
      <c r="B729" s="3">
        <v>45553</v>
      </c>
      <c r="C729" t="s">
        <v>2231</v>
      </c>
      <c r="D729" t="s">
        <v>2990</v>
      </c>
      <c r="E729" t="s">
        <v>3004</v>
      </c>
      <c r="F729" t="s">
        <v>3013</v>
      </c>
      <c r="G729">
        <v>4</v>
      </c>
      <c r="H729">
        <v>905.17</v>
      </c>
      <c r="I729">
        <v>3620.68</v>
      </c>
    </row>
    <row r="730" spans="1:9" x14ac:dyDescent="0.35">
      <c r="A730" t="s">
        <v>737</v>
      </c>
      <c r="B730" s="3">
        <v>45785</v>
      </c>
      <c r="C730" t="s">
        <v>2232</v>
      </c>
      <c r="D730" t="s">
        <v>2990</v>
      </c>
      <c r="E730" t="s">
        <v>2993</v>
      </c>
      <c r="F730" t="s">
        <v>3013</v>
      </c>
      <c r="G730">
        <v>6</v>
      </c>
      <c r="H730">
        <v>369.29</v>
      </c>
      <c r="I730">
        <v>2215.7399999999998</v>
      </c>
    </row>
    <row r="731" spans="1:9" x14ac:dyDescent="0.35">
      <c r="A731" t="s">
        <v>738</v>
      </c>
      <c r="B731" s="3">
        <v>45860</v>
      </c>
      <c r="C731" t="s">
        <v>2233</v>
      </c>
      <c r="D731" t="s">
        <v>2989</v>
      </c>
      <c r="E731" t="s">
        <v>3009</v>
      </c>
      <c r="F731" t="s">
        <v>3016</v>
      </c>
      <c r="G731">
        <v>7</v>
      </c>
      <c r="H731">
        <v>53.57</v>
      </c>
      <c r="I731">
        <v>374.99</v>
      </c>
    </row>
    <row r="732" spans="1:9" x14ac:dyDescent="0.35">
      <c r="A732" t="s">
        <v>739</v>
      </c>
      <c r="B732" s="3">
        <v>45666</v>
      </c>
      <c r="C732" t="s">
        <v>2234</v>
      </c>
      <c r="D732" t="s">
        <v>2989</v>
      </c>
      <c r="E732" t="s">
        <v>2998</v>
      </c>
      <c r="F732" t="s">
        <v>3015</v>
      </c>
      <c r="G732">
        <v>1</v>
      </c>
      <c r="H732">
        <v>389.07</v>
      </c>
      <c r="I732">
        <v>389.07</v>
      </c>
    </row>
    <row r="733" spans="1:9" x14ac:dyDescent="0.35">
      <c r="A733" t="s">
        <v>740</v>
      </c>
      <c r="B733" s="3">
        <v>45772</v>
      </c>
      <c r="C733" t="s">
        <v>2235</v>
      </c>
      <c r="D733" t="s">
        <v>2989</v>
      </c>
      <c r="E733" t="s">
        <v>3005</v>
      </c>
      <c r="F733" t="s">
        <v>3015</v>
      </c>
      <c r="G733">
        <v>1</v>
      </c>
      <c r="H733">
        <v>565.64</v>
      </c>
      <c r="I733">
        <v>565.64</v>
      </c>
    </row>
    <row r="734" spans="1:9" x14ac:dyDescent="0.35">
      <c r="A734" t="s">
        <v>741</v>
      </c>
      <c r="B734" s="3">
        <v>45777</v>
      </c>
      <c r="C734" t="s">
        <v>2236</v>
      </c>
      <c r="D734" t="s">
        <v>2992</v>
      </c>
      <c r="E734" t="s">
        <v>3003</v>
      </c>
      <c r="F734" t="s">
        <v>3014</v>
      </c>
      <c r="G734">
        <v>1</v>
      </c>
      <c r="H734">
        <v>445.86</v>
      </c>
      <c r="I734">
        <v>445.86</v>
      </c>
    </row>
    <row r="735" spans="1:9" x14ac:dyDescent="0.35">
      <c r="A735" t="s">
        <v>742</v>
      </c>
      <c r="B735" s="3">
        <v>45680</v>
      </c>
      <c r="C735" t="s">
        <v>2237</v>
      </c>
      <c r="D735" t="s">
        <v>2992</v>
      </c>
      <c r="E735" t="s">
        <v>3001</v>
      </c>
      <c r="F735" t="s">
        <v>3015</v>
      </c>
      <c r="G735">
        <v>8</v>
      </c>
      <c r="H735">
        <v>81.56</v>
      </c>
      <c r="I735">
        <v>652.48</v>
      </c>
    </row>
    <row r="736" spans="1:9" x14ac:dyDescent="0.35">
      <c r="A736" t="s">
        <v>743</v>
      </c>
      <c r="B736" s="3">
        <v>45733</v>
      </c>
      <c r="C736" t="s">
        <v>2238</v>
      </c>
      <c r="D736" t="s">
        <v>2991</v>
      </c>
      <c r="E736" t="s">
        <v>2994</v>
      </c>
      <c r="F736" t="s">
        <v>3014</v>
      </c>
      <c r="G736">
        <v>6</v>
      </c>
      <c r="H736">
        <v>203.37</v>
      </c>
      <c r="I736">
        <v>1220.22</v>
      </c>
    </row>
    <row r="737" spans="1:9" x14ac:dyDescent="0.35">
      <c r="A737" t="s">
        <v>744</v>
      </c>
      <c r="B737" s="3">
        <v>45623</v>
      </c>
      <c r="C737" t="s">
        <v>2239</v>
      </c>
      <c r="D737" t="s">
        <v>2990</v>
      </c>
      <c r="E737" t="s">
        <v>2997</v>
      </c>
      <c r="F737" t="s">
        <v>3014</v>
      </c>
      <c r="G737">
        <v>7</v>
      </c>
      <c r="H737">
        <v>296.29000000000002</v>
      </c>
      <c r="I737">
        <v>2074.0300000000002</v>
      </c>
    </row>
    <row r="738" spans="1:9" x14ac:dyDescent="0.35">
      <c r="A738" t="s">
        <v>745</v>
      </c>
      <c r="B738" s="3">
        <v>45635</v>
      </c>
      <c r="C738" t="s">
        <v>2240</v>
      </c>
      <c r="D738" t="s">
        <v>2991</v>
      </c>
      <c r="E738" t="s">
        <v>3008</v>
      </c>
      <c r="F738" t="s">
        <v>3013</v>
      </c>
      <c r="G738">
        <v>9</v>
      </c>
      <c r="H738">
        <v>533.49</v>
      </c>
      <c r="I738">
        <v>4801.41</v>
      </c>
    </row>
    <row r="739" spans="1:9" x14ac:dyDescent="0.35">
      <c r="A739" t="s">
        <v>746</v>
      </c>
      <c r="B739" s="3">
        <v>45747</v>
      </c>
      <c r="C739" t="s">
        <v>2241</v>
      </c>
      <c r="D739" t="s">
        <v>2990</v>
      </c>
      <c r="E739" t="s">
        <v>3009</v>
      </c>
      <c r="F739" t="s">
        <v>3016</v>
      </c>
      <c r="G739">
        <v>1</v>
      </c>
      <c r="H739">
        <v>134.96</v>
      </c>
      <c r="I739">
        <v>134.96</v>
      </c>
    </row>
    <row r="740" spans="1:9" x14ac:dyDescent="0.35">
      <c r="A740" t="s">
        <v>747</v>
      </c>
      <c r="B740" s="3">
        <v>45780</v>
      </c>
      <c r="C740" t="s">
        <v>2242</v>
      </c>
      <c r="D740" t="s">
        <v>2990</v>
      </c>
      <c r="E740" t="s">
        <v>3000</v>
      </c>
      <c r="F740" t="s">
        <v>3013</v>
      </c>
      <c r="G740">
        <v>4</v>
      </c>
      <c r="H740">
        <v>791.94</v>
      </c>
      <c r="I740">
        <v>3167.76</v>
      </c>
    </row>
    <row r="741" spans="1:9" x14ac:dyDescent="0.35">
      <c r="A741" t="s">
        <v>748</v>
      </c>
      <c r="B741" s="3">
        <v>45899</v>
      </c>
      <c r="C741" t="s">
        <v>2243</v>
      </c>
      <c r="D741" t="s">
        <v>2991</v>
      </c>
      <c r="E741" t="s">
        <v>3000</v>
      </c>
      <c r="F741" t="s">
        <v>3013</v>
      </c>
      <c r="G741">
        <v>1</v>
      </c>
      <c r="H741">
        <v>184.62</v>
      </c>
      <c r="I741">
        <v>184.62</v>
      </c>
    </row>
    <row r="742" spans="1:9" x14ac:dyDescent="0.35">
      <c r="A742" t="s">
        <v>749</v>
      </c>
      <c r="B742" s="3">
        <v>45781</v>
      </c>
      <c r="C742" t="s">
        <v>2244</v>
      </c>
      <c r="D742" t="s">
        <v>2992</v>
      </c>
      <c r="E742" t="s">
        <v>3004</v>
      </c>
      <c r="F742" t="s">
        <v>3013</v>
      </c>
      <c r="G742">
        <v>9</v>
      </c>
      <c r="H742">
        <v>257.14999999999998</v>
      </c>
      <c r="I742">
        <v>2314.35</v>
      </c>
    </row>
    <row r="743" spans="1:9" x14ac:dyDescent="0.35">
      <c r="A743" t="s">
        <v>750</v>
      </c>
      <c r="B743" s="3">
        <v>45713</v>
      </c>
      <c r="C743" t="s">
        <v>2245</v>
      </c>
      <c r="D743" t="s">
        <v>2992</v>
      </c>
      <c r="E743" t="s">
        <v>3006</v>
      </c>
      <c r="F743" t="s">
        <v>3016</v>
      </c>
      <c r="G743">
        <v>3</v>
      </c>
      <c r="H743">
        <v>766.22</v>
      </c>
      <c r="I743">
        <v>2298.66</v>
      </c>
    </row>
    <row r="744" spans="1:9" x14ac:dyDescent="0.35">
      <c r="A744" t="s">
        <v>751</v>
      </c>
      <c r="B744" s="3">
        <v>45670</v>
      </c>
      <c r="C744" t="s">
        <v>2246</v>
      </c>
      <c r="D744" t="s">
        <v>2990</v>
      </c>
      <c r="E744" t="s">
        <v>3008</v>
      </c>
      <c r="F744" t="s">
        <v>3013</v>
      </c>
      <c r="G744">
        <v>8</v>
      </c>
      <c r="H744">
        <v>169.19</v>
      </c>
      <c r="I744">
        <v>1353.52</v>
      </c>
    </row>
    <row r="745" spans="1:9" x14ac:dyDescent="0.35">
      <c r="A745" t="s">
        <v>752</v>
      </c>
      <c r="B745" s="3">
        <v>45657</v>
      </c>
      <c r="C745" t="s">
        <v>2247</v>
      </c>
      <c r="D745" t="s">
        <v>2990</v>
      </c>
      <c r="E745" t="s">
        <v>3012</v>
      </c>
      <c r="F745" t="s">
        <v>3016</v>
      </c>
      <c r="G745">
        <v>9</v>
      </c>
      <c r="H745">
        <v>456.05</v>
      </c>
      <c r="I745">
        <v>4104.45</v>
      </c>
    </row>
    <row r="746" spans="1:9" x14ac:dyDescent="0.35">
      <c r="A746" t="s">
        <v>753</v>
      </c>
      <c r="B746" s="3">
        <v>45836</v>
      </c>
      <c r="C746" t="s">
        <v>2248</v>
      </c>
      <c r="D746" t="s">
        <v>2989</v>
      </c>
      <c r="E746" t="s">
        <v>3004</v>
      </c>
      <c r="F746" t="s">
        <v>3013</v>
      </c>
      <c r="G746">
        <v>1</v>
      </c>
      <c r="H746">
        <v>784.21</v>
      </c>
      <c r="I746">
        <v>784.21</v>
      </c>
    </row>
    <row r="747" spans="1:9" x14ac:dyDescent="0.35">
      <c r="A747" t="s">
        <v>754</v>
      </c>
      <c r="B747" s="3">
        <v>45576</v>
      </c>
      <c r="C747" t="s">
        <v>2249</v>
      </c>
      <c r="D747" t="s">
        <v>2989</v>
      </c>
      <c r="E747" t="s">
        <v>3012</v>
      </c>
      <c r="F747" t="s">
        <v>3016</v>
      </c>
      <c r="G747">
        <v>5</v>
      </c>
      <c r="H747">
        <v>56.63</v>
      </c>
      <c r="I747">
        <v>283.14999999999998</v>
      </c>
    </row>
    <row r="748" spans="1:9" x14ac:dyDescent="0.35">
      <c r="A748" t="s">
        <v>755</v>
      </c>
      <c r="B748" s="3">
        <v>45815</v>
      </c>
      <c r="C748" t="s">
        <v>2250</v>
      </c>
      <c r="D748" t="s">
        <v>2989</v>
      </c>
      <c r="E748" t="s">
        <v>3005</v>
      </c>
      <c r="F748" t="s">
        <v>3015</v>
      </c>
      <c r="G748">
        <v>5</v>
      </c>
      <c r="H748">
        <v>645.26</v>
      </c>
      <c r="I748">
        <v>3226.3</v>
      </c>
    </row>
    <row r="749" spans="1:9" x14ac:dyDescent="0.35">
      <c r="A749" t="s">
        <v>756</v>
      </c>
      <c r="B749" s="3">
        <v>45889</v>
      </c>
      <c r="C749" t="s">
        <v>2251</v>
      </c>
      <c r="D749" t="s">
        <v>2991</v>
      </c>
      <c r="E749" t="s">
        <v>3008</v>
      </c>
      <c r="F749" t="s">
        <v>3013</v>
      </c>
      <c r="G749">
        <v>8</v>
      </c>
      <c r="H749">
        <v>582.59</v>
      </c>
      <c r="I749">
        <v>4660.72</v>
      </c>
    </row>
    <row r="750" spans="1:9" x14ac:dyDescent="0.35">
      <c r="A750" t="s">
        <v>757</v>
      </c>
      <c r="B750" s="3">
        <v>45874</v>
      </c>
      <c r="C750" t="s">
        <v>2252</v>
      </c>
      <c r="D750" t="s">
        <v>2991</v>
      </c>
      <c r="E750" t="s">
        <v>2996</v>
      </c>
      <c r="F750" t="s">
        <v>3014</v>
      </c>
      <c r="G750">
        <v>5</v>
      </c>
      <c r="H750">
        <v>845.32</v>
      </c>
      <c r="I750">
        <v>4226.6000000000004</v>
      </c>
    </row>
    <row r="751" spans="1:9" x14ac:dyDescent="0.35">
      <c r="A751" t="s">
        <v>758</v>
      </c>
      <c r="B751" s="3">
        <v>45765</v>
      </c>
      <c r="C751" t="s">
        <v>2253</v>
      </c>
      <c r="D751" t="s">
        <v>2991</v>
      </c>
      <c r="E751" t="s">
        <v>3003</v>
      </c>
      <c r="F751" t="s">
        <v>3014</v>
      </c>
      <c r="G751">
        <v>2</v>
      </c>
      <c r="H751">
        <v>108.24</v>
      </c>
      <c r="I751">
        <v>216.48</v>
      </c>
    </row>
    <row r="752" spans="1:9" x14ac:dyDescent="0.35">
      <c r="A752" t="s">
        <v>759</v>
      </c>
      <c r="B752" s="3">
        <v>45797</v>
      </c>
      <c r="C752" t="s">
        <v>2254</v>
      </c>
      <c r="D752" t="s">
        <v>2992</v>
      </c>
      <c r="E752" t="s">
        <v>3012</v>
      </c>
      <c r="F752" t="s">
        <v>3016</v>
      </c>
      <c r="G752">
        <v>5</v>
      </c>
      <c r="H752">
        <v>24.6</v>
      </c>
      <c r="I752">
        <v>123</v>
      </c>
    </row>
    <row r="753" spans="1:9" x14ac:dyDescent="0.35">
      <c r="A753" t="s">
        <v>760</v>
      </c>
      <c r="B753" s="3">
        <v>45646</v>
      </c>
      <c r="C753" t="s">
        <v>2255</v>
      </c>
      <c r="D753" t="s">
        <v>2991</v>
      </c>
      <c r="E753" t="s">
        <v>3001</v>
      </c>
      <c r="F753" t="s">
        <v>3015</v>
      </c>
      <c r="G753">
        <v>2</v>
      </c>
      <c r="H753">
        <v>179.14</v>
      </c>
      <c r="I753">
        <v>358.28</v>
      </c>
    </row>
    <row r="754" spans="1:9" x14ac:dyDescent="0.35">
      <c r="A754" t="s">
        <v>761</v>
      </c>
      <c r="B754" s="3">
        <v>45905</v>
      </c>
      <c r="C754" t="s">
        <v>2256</v>
      </c>
      <c r="D754" t="s">
        <v>2990</v>
      </c>
      <c r="E754" t="s">
        <v>2997</v>
      </c>
      <c r="F754" t="s">
        <v>3014</v>
      </c>
      <c r="G754">
        <v>10</v>
      </c>
      <c r="H754">
        <v>497</v>
      </c>
      <c r="I754">
        <v>4970</v>
      </c>
    </row>
    <row r="755" spans="1:9" x14ac:dyDescent="0.35">
      <c r="A755" t="s">
        <v>762</v>
      </c>
      <c r="B755" s="3">
        <v>45548</v>
      </c>
      <c r="C755" t="s">
        <v>2257</v>
      </c>
      <c r="D755" t="s">
        <v>2991</v>
      </c>
      <c r="E755" t="s">
        <v>3007</v>
      </c>
      <c r="F755" t="s">
        <v>3016</v>
      </c>
      <c r="G755">
        <v>3</v>
      </c>
      <c r="H755">
        <v>119.73</v>
      </c>
      <c r="I755">
        <v>359.19</v>
      </c>
    </row>
    <row r="756" spans="1:9" x14ac:dyDescent="0.35">
      <c r="A756" t="s">
        <v>763</v>
      </c>
      <c r="B756" s="3">
        <v>45605</v>
      </c>
      <c r="C756" t="s">
        <v>2258</v>
      </c>
      <c r="D756" t="s">
        <v>2990</v>
      </c>
      <c r="E756" t="s">
        <v>3011</v>
      </c>
      <c r="F756" t="s">
        <v>3015</v>
      </c>
      <c r="G756">
        <v>4</v>
      </c>
      <c r="H756">
        <v>312.58999999999997</v>
      </c>
      <c r="I756">
        <v>1250.3599999999999</v>
      </c>
    </row>
    <row r="757" spans="1:9" x14ac:dyDescent="0.35">
      <c r="A757" t="s">
        <v>764</v>
      </c>
      <c r="B757" s="3">
        <v>45642</v>
      </c>
      <c r="C757" t="s">
        <v>2259</v>
      </c>
      <c r="D757" t="s">
        <v>2991</v>
      </c>
      <c r="E757" t="s">
        <v>3003</v>
      </c>
      <c r="F757" t="s">
        <v>3014</v>
      </c>
      <c r="G757">
        <v>7</v>
      </c>
      <c r="H757">
        <v>832.12</v>
      </c>
      <c r="I757">
        <v>5824.84</v>
      </c>
    </row>
    <row r="758" spans="1:9" x14ac:dyDescent="0.35">
      <c r="A758" t="s">
        <v>765</v>
      </c>
      <c r="B758" s="3">
        <v>45677</v>
      </c>
      <c r="C758" t="s">
        <v>2260</v>
      </c>
      <c r="D758" t="s">
        <v>2992</v>
      </c>
      <c r="E758" t="s">
        <v>3012</v>
      </c>
      <c r="F758" t="s">
        <v>3016</v>
      </c>
      <c r="G758">
        <v>9</v>
      </c>
      <c r="H758">
        <v>884.77</v>
      </c>
      <c r="I758">
        <v>7962.93</v>
      </c>
    </row>
    <row r="759" spans="1:9" x14ac:dyDescent="0.35">
      <c r="A759" t="s">
        <v>766</v>
      </c>
      <c r="B759" s="3">
        <v>45756</v>
      </c>
      <c r="C759" t="s">
        <v>2261</v>
      </c>
      <c r="D759" t="s">
        <v>2989</v>
      </c>
      <c r="E759" t="s">
        <v>3006</v>
      </c>
      <c r="F759" t="s">
        <v>3016</v>
      </c>
      <c r="G759">
        <v>1</v>
      </c>
      <c r="H759">
        <v>79.14</v>
      </c>
      <c r="I759">
        <v>79.14</v>
      </c>
    </row>
    <row r="760" spans="1:9" x14ac:dyDescent="0.35">
      <c r="A760" t="s">
        <v>767</v>
      </c>
      <c r="B760" s="3">
        <v>45725</v>
      </c>
      <c r="C760" t="s">
        <v>2262</v>
      </c>
      <c r="D760" t="s">
        <v>2989</v>
      </c>
      <c r="E760" t="s">
        <v>3000</v>
      </c>
      <c r="F760" t="s">
        <v>3013</v>
      </c>
      <c r="G760">
        <v>8</v>
      </c>
      <c r="H760">
        <v>666.44</v>
      </c>
      <c r="I760">
        <v>5331.52</v>
      </c>
    </row>
    <row r="761" spans="1:9" x14ac:dyDescent="0.35">
      <c r="A761" t="s">
        <v>768</v>
      </c>
      <c r="B761" s="3">
        <v>45816</v>
      </c>
      <c r="C761" t="s">
        <v>2263</v>
      </c>
      <c r="D761" t="s">
        <v>2991</v>
      </c>
      <c r="E761" t="s">
        <v>3001</v>
      </c>
      <c r="F761" t="s">
        <v>3015</v>
      </c>
      <c r="G761">
        <v>1</v>
      </c>
      <c r="H761">
        <v>833.33</v>
      </c>
      <c r="I761">
        <v>833.33</v>
      </c>
    </row>
    <row r="762" spans="1:9" x14ac:dyDescent="0.35">
      <c r="A762" t="s">
        <v>769</v>
      </c>
      <c r="B762" s="3">
        <v>45835</v>
      </c>
      <c r="C762" t="s">
        <v>2264</v>
      </c>
      <c r="D762" t="s">
        <v>2991</v>
      </c>
      <c r="E762" t="s">
        <v>2995</v>
      </c>
      <c r="F762" t="s">
        <v>3013</v>
      </c>
      <c r="G762">
        <v>1</v>
      </c>
      <c r="H762">
        <v>712.73</v>
      </c>
      <c r="I762">
        <v>712.73</v>
      </c>
    </row>
    <row r="763" spans="1:9" x14ac:dyDescent="0.35">
      <c r="A763" t="s">
        <v>770</v>
      </c>
      <c r="B763" s="3">
        <v>45601</v>
      </c>
      <c r="C763" t="s">
        <v>2265</v>
      </c>
      <c r="D763" t="s">
        <v>2991</v>
      </c>
      <c r="E763" t="s">
        <v>3002</v>
      </c>
      <c r="F763" t="s">
        <v>3014</v>
      </c>
      <c r="G763">
        <v>6</v>
      </c>
      <c r="H763">
        <v>375.1</v>
      </c>
      <c r="I763">
        <v>2250.6</v>
      </c>
    </row>
    <row r="764" spans="1:9" x14ac:dyDescent="0.35">
      <c r="A764" t="s">
        <v>771</v>
      </c>
      <c r="B764" s="3">
        <v>45676</v>
      </c>
      <c r="C764" t="s">
        <v>2266</v>
      </c>
      <c r="D764" t="s">
        <v>2992</v>
      </c>
      <c r="E764" t="s">
        <v>2995</v>
      </c>
      <c r="F764" t="s">
        <v>3013</v>
      </c>
      <c r="G764">
        <v>5</v>
      </c>
      <c r="H764">
        <v>761.17</v>
      </c>
      <c r="I764">
        <v>3805.85</v>
      </c>
    </row>
    <row r="765" spans="1:9" x14ac:dyDescent="0.35">
      <c r="A765" t="s">
        <v>772</v>
      </c>
      <c r="B765" s="3">
        <v>45625</v>
      </c>
      <c r="C765" t="s">
        <v>2267</v>
      </c>
      <c r="D765" t="s">
        <v>2991</v>
      </c>
      <c r="E765" t="s">
        <v>3006</v>
      </c>
      <c r="F765" t="s">
        <v>3016</v>
      </c>
      <c r="G765">
        <v>1</v>
      </c>
      <c r="H765">
        <v>437.53</v>
      </c>
      <c r="I765">
        <v>437.53</v>
      </c>
    </row>
    <row r="766" spans="1:9" x14ac:dyDescent="0.35">
      <c r="A766" t="s">
        <v>773</v>
      </c>
      <c r="B766" s="3">
        <v>45635</v>
      </c>
      <c r="C766" t="s">
        <v>2268</v>
      </c>
      <c r="D766" t="s">
        <v>2990</v>
      </c>
      <c r="E766" t="s">
        <v>3001</v>
      </c>
      <c r="F766" t="s">
        <v>3015</v>
      </c>
      <c r="G766">
        <v>6</v>
      </c>
      <c r="H766">
        <v>481.13</v>
      </c>
      <c r="I766">
        <v>2886.78</v>
      </c>
    </row>
    <row r="767" spans="1:9" x14ac:dyDescent="0.35">
      <c r="A767" t="s">
        <v>774</v>
      </c>
      <c r="B767" s="3">
        <v>45879</v>
      </c>
      <c r="C767" t="s">
        <v>2269</v>
      </c>
      <c r="D767" t="s">
        <v>2992</v>
      </c>
      <c r="E767" t="s">
        <v>2994</v>
      </c>
      <c r="F767" t="s">
        <v>3014</v>
      </c>
      <c r="G767">
        <v>2</v>
      </c>
      <c r="H767">
        <v>118.13</v>
      </c>
      <c r="I767">
        <v>236.26</v>
      </c>
    </row>
    <row r="768" spans="1:9" x14ac:dyDescent="0.35">
      <c r="A768" t="s">
        <v>775</v>
      </c>
      <c r="B768" s="3">
        <v>45890</v>
      </c>
      <c r="C768" t="s">
        <v>2270</v>
      </c>
      <c r="D768" t="s">
        <v>2989</v>
      </c>
      <c r="E768" t="s">
        <v>2998</v>
      </c>
      <c r="F768" t="s">
        <v>3015</v>
      </c>
      <c r="G768">
        <v>9</v>
      </c>
      <c r="H768">
        <v>381.84</v>
      </c>
      <c r="I768">
        <v>3436.56</v>
      </c>
    </row>
    <row r="769" spans="1:9" x14ac:dyDescent="0.35">
      <c r="A769" t="s">
        <v>776</v>
      </c>
      <c r="B769" s="3">
        <v>45803</v>
      </c>
      <c r="C769" t="s">
        <v>2271</v>
      </c>
      <c r="D769" t="s">
        <v>2992</v>
      </c>
      <c r="E769" t="s">
        <v>3012</v>
      </c>
      <c r="F769" t="s">
        <v>3016</v>
      </c>
      <c r="G769">
        <v>8</v>
      </c>
      <c r="H769">
        <v>873.23</v>
      </c>
      <c r="I769">
        <v>6985.84</v>
      </c>
    </row>
    <row r="770" spans="1:9" x14ac:dyDescent="0.35">
      <c r="A770" t="s">
        <v>777</v>
      </c>
      <c r="B770" s="3">
        <v>45740</v>
      </c>
      <c r="C770" t="s">
        <v>2272</v>
      </c>
      <c r="D770" t="s">
        <v>2991</v>
      </c>
      <c r="E770" t="s">
        <v>3005</v>
      </c>
      <c r="F770" t="s">
        <v>3015</v>
      </c>
      <c r="G770">
        <v>3</v>
      </c>
      <c r="H770">
        <v>265.94</v>
      </c>
      <c r="I770">
        <v>797.82</v>
      </c>
    </row>
    <row r="771" spans="1:9" x14ac:dyDescent="0.35">
      <c r="A771" t="s">
        <v>778</v>
      </c>
      <c r="B771" s="3">
        <v>45791</v>
      </c>
      <c r="C771" t="s">
        <v>2273</v>
      </c>
      <c r="D771" t="s">
        <v>2991</v>
      </c>
      <c r="E771" t="s">
        <v>3012</v>
      </c>
      <c r="F771" t="s">
        <v>3016</v>
      </c>
      <c r="G771">
        <v>9</v>
      </c>
      <c r="H771">
        <v>733.12</v>
      </c>
      <c r="I771">
        <v>6598.08</v>
      </c>
    </row>
    <row r="772" spans="1:9" x14ac:dyDescent="0.35">
      <c r="A772" t="s">
        <v>779</v>
      </c>
      <c r="B772" s="3">
        <v>45722</v>
      </c>
      <c r="C772" t="s">
        <v>2274</v>
      </c>
      <c r="D772" t="s">
        <v>2990</v>
      </c>
      <c r="E772" t="s">
        <v>3007</v>
      </c>
      <c r="F772" t="s">
        <v>3016</v>
      </c>
      <c r="G772">
        <v>5</v>
      </c>
      <c r="H772">
        <v>915.09</v>
      </c>
      <c r="I772">
        <v>4575.45</v>
      </c>
    </row>
    <row r="773" spans="1:9" x14ac:dyDescent="0.35">
      <c r="A773" t="s">
        <v>780</v>
      </c>
      <c r="B773" s="3">
        <v>45580</v>
      </c>
      <c r="C773" t="s">
        <v>2275</v>
      </c>
      <c r="D773" t="s">
        <v>2991</v>
      </c>
      <c r="E773" t="s">
        <v>3001</v>
      </c>
      <c r="F773" t="s">
        <v>3015</v>
      </c>
      <c r="G773">
        <v>2</v>
      </c>
      <c r="H773">
        <v>592.92999999999995</v>
      </c>
      <c r="I773">
        <v>1185.8599999999999</v>
      </c>
    </row>
    <row r="774" spans="1:9" x14ac:dyDescent="0.35">
      <c r="A774" t="s">
        <v>781</v>
      </c>
      <c r="B774" s="3">
        <v>45755</v>
      </c>
      <c r="C774" t="s">
        <v>2276</v>
      </c>
      <c r="D774" t="s">
        <v>2990</v>
      </c>
      <c r="E774" t="s">
        <v>2997</v>
      </c>
      <c r="F774" t="s">
        <v>3014</v>
      </c>
      <c r="G774">
        <v>2</v>
      </c>
      <c r="H774">
        <v>447.08</v>
      </c>
      <c r="I774">
        <v>894.16</v>
      </c>
    </row>
    <row r="775" spans="1:9" x14ac:dyDescent="0.35">
      <c r="A775" t="s">
        <v>782</v>
      </c>
      <c r="B775" s="3">
        <v>45609</v>
      </c>
      <c r="C775" t="s">
        <v>2277</v>
      </c>
      <c r="D775" t="s">
        <v>2991</v>
      </c>
      <c r="E775" t="s">
        <v>3002</v>
      </c>
      <c r="F775" t="s">
        <v>3014</v>
      </c>
      <c r="G775">
        <v>7</v>
      </c>
      <c r="H775">
        <v>466.43</v>
      </c>
      <c r="I775">
        <v>3265.01</v>
      </c>
    </row>
    <row r="776" spans="1:9" x14ac:dyDescent="0.35">
      <c r="A776" t="s">
        <v>783</v>
      </c>
      <c r="B776" s="3">
        <v>45755</v>
      </c>
      <c r="C776" t="s">
        <v>2278</v>
      </c>
      <c r="D776" t="s">
        <v>2992</v>
      </c>
      <c r="E776" t="s">
        <v>3009</v>
      </c>
      <c r="F776" t="s">
        <v>3016</v>
      </c>
      <c r="G776">
        <v>8</v>
      </c>
      <c r="H776">
        <v>734.31</v>
      </c>
      <c r="I776">
        <v>5874.48</v>
      </c>
    </row>
    <row r="777" spans="1:9" x14ac:dyDescent="0.35">
      <c r="A777" t="s">
        <v>784</v>
      </c>
      <c r="B777" s="3">
        <v>45674</v>
      </c>
      <c r="C777" t="s">
        <v>2279</v>
      </c>
      <c r="D777" t="s">
        <v>2992</v>
      </c>
      <c r="E777" t="s">
        <v>3006</v>
      </c>
      <c r="F777" t="s">
        <v>3016</v>
      </c>
      <c r="G777">
        <v>1</v>
      </c>
      <c r="H777">
        <v>549.08000000000004</v>
      </c>
      <c r="I777">
        <v>549.08000000000004</v>
      </c>
    </row>
    <row r="778" spans="1:9" x14ac:dyDescent="0.35">
      <c r="A778" t="s">
        <v>785</v>
      </c>
      <c r="B778" s="3">
        <v>45643</v>
      </c>
      <c r="C778" t="s">
        <v>2280</v>
      </c>
      <c r="D778" t="s">
        <v>2992</v>
      </c>
      <c r="E778" t="s">
        <v>3009</v>
      </c>
      <c r="F778" t="s">
        <v>3016</v>
      </c>
      <c r="G778">
        <v>4</v>
      </c>
      <c r="H778">
        <v>83.68</v>
      </c>
      <c r="I778">
        <v>334.72</v>
      </c>
    </row>
    <row r="779" spans="1:9" x14ac:dyDescent="0.35">
      <c r="A779" t="s">
        <v>786</v>
      </c>
      <c r="B779" s="3">
        <v>45724</v>
      </c>
      <c r="C779" t="s">
        <v>2281</v>
      </c>
      <c r="D779" t="s">
        <v>2990</v>
      </c>
      <c r="E779" t="s">
        <v>3012</v>
      </c>
      <c r="F779" t="s">
        <v>3016</v>
      </c>
      <c r="G779">
        <v>8</v>
      </c>
      <c r="H779">
        <v>636.79999999999995</v>
      </c>
      <c r="I779">
        <v>5094.3999999999996</v>
      </c>
    </row>
    <row r="780" spans="1:9" x14ac:dyDescent="0.35">
      <c r="A780" t="s">
        <v>787</v>
      </c>
      <c r="B780" s="3">
        <v>45661</v>
      </c>
      <c r="C780" t="s">
        <v>2282</v>
      </c>
      <c r="D780" t="s">
        <v>2989</v>
      </c>
      <c r="E780" t="s">
        <v>2997</v>
      </c>
      <c r="F780" t="s">
        <v>3014</v>
      </c>
      <c r="G780">
        <v>9</v>
      </c>
      <c r="H780">
        <v>496.46</v>
      </c>
      <c r="I780">
        <v>4468.1400000000003</v>
      </c>
    </row>
    <row r="781" spans="1:9" x14ac:dyDescent="0.35">
      <c r="A781" t="s">
        <v>788</v>
      </c>
      <c r="B781" s="3">
        <v>45581</v>
      </c>
      <c r="C781" t="s">
        <v>2283</v>
      </c>
      <c r="D781" t="s">
        <v>2990</v>
      </c>
      <c r="E781" t="s">
        <v>3009</v>
      </c>
      <c r="F781" t="s">
        <v>3016</v>
      </c>
      <c r="G781">
        <v>3</v>
      </c>
      <c r="H781">
        <v>339.75</v>
      </c>
      <c r="I781">
        <v>1019.25</v>
      </c>
    </row>
    <row r="782" spans="1:9" x14ac:dyDescent="0.35">
      <c r="A782" t="s">
        <v>789</v>
      </c>
      <c r="B782" s="3">
        <v>45687</v>
      </c>
      <c r="C782" t="s">
        <v>2284</v>
      </c>
      <c r="D782" t="s">
        <v>2991</v>
      </c>
      <c r="E782" t="s">
        <v>3004</v>
      </c>
      <c r="F782" t="s">
        <v>3013</v>
      </c>
      <c r="G782">
        <v>10</v>
      </c>
      <c r="H782">
        <v>763.01</v>
      </c>
      <c r="I782">
        <v>7630.1</v>
      </c>
    </row>
    <row r="783" spans="1:9" x14ac:dyDescent="0.35">
      <c r="A783" t="s">
        <v>790</v>
      </c>
      <c r="B783" s="3">
        <v>45619</v>
      </c>
      <c r="C783" t="s">
        <v>2285</v>
      </c>
      <c r="D783" t="s">
        <v>2989</v>
      </c>
      <c r="E783" t="s">
        <v>3008</v>
      </c>
      <c r="F783" t="s">
        <v>3013</v>
      </c>
      <c r="G783">
        <v>9</v>
      </c>
      <c r="H783">
        <v>402.53</v>
      </c>
      <c r="I783">
        <v>3622.77</v>
      </c>
    </row>
    <row r="784" spans="1:9" x14ac:dyDescent="0.35">
      <c r="A784" t="s">
        <v>791</v>
      </c>
      <c r="B784" s="3">
        <v>45754</v>
      </c>
      <c r="C784" t="s">
        <v>2286</v>
      </c>
      <c r="D784" t="s">
        <v>2992</v>
      </c>
      <c r="E784" t="s">
        <v>2996</v>
      </c>
      <c r="F784" t="s">
        <v>3014</v>
      </c>
      <c r="G784">
        <v>2</v>
      </c>
      <c r="H784">
        <v>661.65</v>
      </c>
      <c r="I784">
        <v>1323.3</v>
      </c>
    </row>
    <row r="785" spans="1:9" x14ac:dyDescent="0.35">
      <c r="A785" t="s">
        <v>792</v>
      </c>
      <c r="B785" s="3">
        <v>45737</v>
      </c>
      <c r="C785" t="s">
        <v>2287</v>
      </c>
      <c r="D785" t="s">
        <v>2989</v>
      </c>
      <c r="E785" t="s">
        <v>3006</v>
      </c>
      <c r="F785" t="s">
        <v>3016</v>
      </c>
      <c r="G785">
        <v>1</v>
      </c>
      <c r="H785">
        <v>327.43</v>
      </c>
      <c r="I785">
        <v>327.43</v>
      </c>
    </row>
    <row r="786" spans="1:9" x14ac:dyDescent="0.35">
      <c r="A786" t="s">
        <v>793</v>
      </c>
      <c r="B786" s="3">
        <v>45665</v>
      </c>
      <c r="C786" t="s">
        <v>2288</v>
      </c>
      <c r="D786" t="s">
        <v>2990</v>
      </c>
      <c r="E786" t="s">
        <v>3002</v>
      </c>
      <c r="F786" t="s">
        <v>3014</v>
      </c>
      <c r="G786">
        <v>9</v>
      </c>
      <c r="H786">
        <v>141.66999999999999</v>
      </c>
      <c r="I786">
        <v>1275.03</v>
      </c>
    </row>
    <row r="787" spans="1:9" x14ac:dyDescent="0.35">
      <c r="A787" t="s">
        <v>794</v>
      </c>
      <c r="B787" s="3">
        <v>45566</v>
      </c>
      <c r="C787" t="s">
        <v>2289</v>
      </c>
      <c r="D787" t="s">
        <v>2990</v>
      </c>
      <c r="E787" t="s">
        <v>3002</v>
      </c>
      <c r="F787" t="s">
        <v>3014</v>
      </c>
      <c r="G787">
        <v>4</v>
      </c>
      <c r="H787">
        <v>35.979999999999997</v>
      </c>
      <c r="I787">
        <v>143.91999999999999</v>
      </c>
    </row>
    <row r="788" spans="1:9" x14ac:dyDescent="0.35">
      <c r="A788" t="s">
        <v>795</v>
      </c>
      <c r="B788" s="3">
        <v>45836</v>
      </c>
      <c r="C788" t="s">
        <v>1545</v>
      </c>
      <c r="D788" t="s">
        <v>2990</v>
      </c>
      <c r="E788" t="s">
        <v>3000</v>
      </c>
      <c r="F788" t="s">
        <v>3013</v>
      </c>
      <c r="G788">
        <v>6</v>
      </c>
      <c r="H788">
        <v>422.51</v>
      </c>
      <c r="I788">
        <v>2535.06</v>
      </c>
    </row>
    <row r="789" spans="1:9" x14ac:dyDescent="0.35">
      <c r="A789" t="s">
        <v>796</v>
      </c>
      <c r="B789" s="3">
        <v>45681</v>
      </c>
      <c r="C789" t="s">
        <v>2290</v>
      </c>
      <c r="D789" t="s">
        <v>2991</v>
      </c>
      <c r="E789" t="s">
        <v>3002</v>
      </c>
      <c r="F789" t="s">
        <v>3014</v>
      </c>
      <c r="G789">
        <v>3</v>
      </c>
      <c r="H789">
        <v>653.05999999999995</v>
      </c>
      <c r="I789">
        <v>1959.18</v>
      </c>
    </row>
    <row r="790" spans="1:9" x14ac:dyDescent="0.35">
      <c r="A790" t="s">
        <v>797</v>
      </c>
      <c r="B790" s="3">
        <v>45568</v>
      </c>
      <c r="C790" t="s">
        <v>2291</v>
      </c>
      <c r="D790" t="s">
        <v>2990</v>
      </c>
      <c r="E790" t="s">
        <v>2997</v>
      </c>
      <c r="F790" t="s">
        <v>3014</v>
      </c>
      <c r="G790">
        <v>1</v>
      </c>
      <c r="H790">
        <v>665.67</v>
      </c>
      <c r="I790">
        <v>665.67</v>
      </c>
    </row>
    <row r="791" spans="1:9" x14ac:dyDescent="0.35">
      <c r="A791" t="s">
        <v>798</v>
      </c>
      <c r="B791" s="3">
        <v>45708</v>
      </c>
      <c r="C791" t="s">
        <v>2292</v>
      </c>
      <c r="D791" t="s">
        <v>2990</v>
      </c>
      <c r="E791" t="s">
        <v>3001</v>
      </c>
      <c r="F791" t="s">
        <v>3015</v>
      </c>
      <c r="G791">
        <v>1</v>
      </c>
      <c r="H791">
        <v>797.62</v>
      </c>
      <c r="I791">
        <v>797.62</v>
      </c>
    </row>
    <row r="792" spans="1:9" x14ac:dyDescent="0.35">
      <c r="A792" t="s">
        <v>799</v>
      </c>
      <c r="B792" s="3">
        <v>45902</v>
      </c>
      <c r="C792" t="s">
        <v>2293</v>
      </c>
      <c r="D792" t="s">
        <v>2990</v>
      </c>
      <c r="E792" t="s">
        <v>3007</v>
      </c>
      <c r="F792" t="s">
        <v>3016</v>
      </c>
      <c r="G792">
        <v>7</v>
      </c>
      <c r="H792">
        <v>949.5</v>
      </c>
      <c r="I792">
        <v>6646.5</v>
      </c>
    </row>
    <row r="793" spans="1:9" x14ac:dyDescent="0.35">
      <c r="A793" t="s">
        <v>800</v>
      </c>
      <c r="B793" s="3">
        <v>45628</v>
      </c>
      <c r="C793" t="s">
        <v>2294</v>
      </c>
      <c r="D793" t="s">
        <v>2991</v>
      </c>
      <c r="E793" t="s">
        <v>3005</v>
      </c>
      <c r="F793" t="s">
        <v>3015</v>
      </c>
      <c r="G793">
        <v>4</v>
      </c>
      <c r="H793">
        <v>371.24</v>
      </c>
      <c r="I793">
        <v>1484.96</v>
      </c>
    </row>
    <row r="794" spans="1:9" x14ac:dyDescent="0.35">
      <c r="A794" t="s">
        <v>801</v>
      </c>
      <c r="B794" s="3">
        <v>45829</v>
      </c>
      <c r="C794" t="s">
        <v>2295</v>
      </c>
      <c r="D794" t="s">
        <v>2992</v>
      </c>
      <c r="E794" t="s">
        <v>3003</v>
      </c>
      <c r="F794" t="s">
        <v>3014</v>
      </c>
      <c r="G794">
        <v>7</v>
      </c>
      <c r="H794">
        <v>686.19</v>
      </c>
      <c r="I794">
        <v>4803.33</v>
      </c>
    </row>
    <row r="795" spans="1:9" x14ac:dyDescent="0.35">
      <c r="A795" t="s">
        <v>802</v>
      </c>
      <c r="B795" s="3">
        <v>45645</v>
      </c>
      <c r="C795" t="s">
        <v>2296</v>
      </c>
      <c r="D795" t="s">
        <v>2989</v>
      </c>
      <c r="E795" t="s">
        <v>2995</v>
      </c>
      <c r="F795" t="s">
        <v>3013</v>
      </c>
      <c r="G795">
        <v>7</v>
      </c>
      <c r="H795">
        <v>458.08</v>
      </c>
      <c r="I795">
        <v>3206.56</v>
      </c>
    </row>
    <row r="796" spans="1:9" x14ac:dyDescent="0.35">
      <c r="A796" t="s">
        <v>803</v>
      </c>
      <c r="B796" s="3">
        <v>45761</v>
      </c>
      <c r="C796" t="s">
        <v>2297</v>
      </c>
      <c r="D796" t="s">
        <v>2989</v>
      </c>
      <c r="E796" t="s">
        <v>3007</v>
      </c>
      <c r="F796" t="s">
        <v>3016</v>
      </c>
      <c r="G796">
        <v>3</v>
      </c>
      <c r="H796">
        <v>922.83</v>
      </c>
      <c r="I796">
        <v>2768.49</v>
      </c>
    </row>
    <row r="797" spans="1:9" x14ac:dyDescent="0.35">
      <c r="A797" t="s">
        <v>804</v>
      </c>
      <c r="B797" s="3">
        <v>45814</v>
      </c>
      <c r="C797" t="s">
        <v>2298</v>
      </c>
      <c r="D797" t="s">
        <v>2990</v>
      </c>
      <c r="E797" t="s">
        <v>3005</v>
      </c>
      <c r="F797" t="s">
        <v>3015</v>
      </c>
      <c r="G797">
        <v>3</v>
      </c>
      <c r="H797">
        <v>758.85</v>
      </c>
      <c r="I797">
        <v>2276.5500000000002</v>
      </c>
    </row>
    <row r="798" spans="1:9" x14ac:dyDescent="0.35">
      <c r="A798" t="s">
        <v>805</v>
      </c>
      <c r="B798" s="3">
        <v>45691</v>
      </c>
      <c r="C798" t="s">
        <v>2299</v>
      </c>
      <c r="D798" t="s">
        <v>2991</v>
      </c>
      <c r="E798" t="s">
        <v>3010</v>
      </c>
      <c r="F798" t="s">
        <v>3016</v>
      </c>
      <c r="G798">
        <v>9</v>
      </c>
      <c r="H798">
        <v>395.25</v>
      </c>
      <c r="I798">
        <v>3557.25</v>
      </c>
    </row>
    <row r="799" spans="1:9" x14ac:dyDescent="0.35">
      <c r="A799" t="s">
        <v>806</v>
      </c>
      <c r="B799" s="3">
        <v>45601</v>
      </c>
      <c r="C799" t="s">
        <v>2300</v>
      </c>
      <c r="D799" t="s">
        <v>2991</v>
      </c>
      <c r="E799" t="s">
        <v>3003</v>
      </c>
      <c r="F799" t="s">
        <v>3014</v>
      </c>
      <c r="G799">
        <v>8</v>
      </c>
      <c r="H799">
        <v>638.98</v>
      </c>
      <c r="I799">
        <v>5111.84</v>
      </c>
    </row>
    <row r="800" spans="1:9" x14ac:dyDescent="0.35">
      <c r="A800" t="s">
        <v>807</v>
      </c>
      <c r="B800" s="3">
        <v>45566</v>
      </c>
      <c r="C800" t="s">
        <v>2301</v>
      </c>
      <c r="D800" t="s">
        <v>2989</v>
      </c>
      <c r="E800" t="s">
        <v>2995</v>
      </c>
      <c r="F800" t="s">
        <v>3013</v>
      </c>
      <c r="G800">
        <v>3</v>
      </c>
      <c r="H800">
        <v>196.56</v>
      </c>
      <c r="I800">
        <v>589.67999999999995</v>
      </c>
    </row>
    <row r="801" spans="1:9" x14ac:dyDescent="0.35">
      <c r="A801" t="s">
        <v>808</v>
      </c>
      <c r="B801" s="3">
        <v>45764</v>
      </c>
      <c r="C801" t="s">
        <v>2302</v>
      </c>
      <c r="D801" t="s">
        <v>2989</v>
      </c>
      <c r="E801" t="s">
        <v>3000</v>
      </c>
      <c r="F801" t="s">
        <v>3013</v>
      </c>
      <c r="G801">
        <v>10</v>
      </c>
      <c r="H801">
        <v>550.32000000000005</v>
      </c>
      <c r="I801">
        <v>5503.2</v>
      </c>
    </row>
    <row r="802" spans="1:9" x14ac:dyDescent="0.35">
      <c r="A802" t="s">
        <v>809</v>
      </c>
      <c r="B802" s="3">
        <v>45741</v>
      </c>
      <c r="C802" t="s">
        <v>2303</v>
      </c>
      <c r="D802" t="s">
        <v>2990</v>
      </c>
      <c r="E802" t="s">
        <v>2993</v>
      </c>
      <c r="F802" t="s">
        <v>3013</v>
      </c>
      <c r="G802">
        <v>3</v>
      </c>
      <c r="H802">
        <v>128.01</v>
      </c>
      <c r="I802">
        <v>384.03</v>
      </c>
    </row>
    <row r="803" spans="1:9" x14ac:dyDescent="0.35">
      <c r="A803" t="s">
        <v>810</v>
      </c>
      <c r="B803" s="3">
        <v>45585</v>
      </c>
      <c r="C803" t="s">
        <v>2304</v>
      </c>
      <c r="D803" t="s">
        <v>2989</v>
      </c>
      <c r="E803" t="s">
        <v>2995</v>
      </c>
      <c r="F803" t="s">
        <v>3013</v>
      </c>
      <c r="G803">
        <v>8</v>
      </c>
      <c r="H803">
        <v>605.48</v>
      </c>
      <c r="I803">
        <v>4843.84</v>
      </c>
    </row>
    <row r="804" spans="1:9" x14ac:dyDescent="0.35">
      <c r="A804" t="s">
        <v>811</v>
      </c>
      <c r="B804" s="3">
        <v>45570</v>
      </c>
      <c r="C804" t="s">
        <v>2305</v>
      </c>
      <c r="D804" t="s">
        <v>2992</v>
      </c>
      <c r="E804" t="s">
        <v>3008</v>
      </c>
      <c r="F804" t="s">
        <v>3013</v>
      </c>
      <c r="G804">
        <v>6</v>
      </c>
      <c r="H804">
        <v>142.82</v>
      </c>
      <c r="I804">
        <v>856.92</v>
      </c>
    </row>
    <row r="805" spans="1:9" x14ac:dyDescent="0.35">
      <c r="A805" t="s">
        <v>812</v>
      </c>
      <c r="B805" s="3">
        <v>45715</v>
      </c>
      <c r="C805" t="s">
        <v>2306</v>
      </c>
      <c r="D805" t="s">
        <v>2990</v>
      </c>
      <c r="E805" t="s">
        <v>2993</v>
      </c>
      <c r="F805" t="s">
        <v>3013</v>
      </c>
      <c r="G805">
        <v>6</v>
      </c>
      <c r="H805">
        <v>455.09</v>
      </c>
      <c r="I805">
        <v>2730.54</v>
      </c>
    </row>
    <row r="806" spans="1:9" x14ac:dyDescent="0.35">
      <c r="A806" t="s">
        <v>813</v>
      </c>
      <c r="B806" s="3">
        <v>45662</v>
      </c>
      <c r="C806" t="s">
        <v>2307</v>
      </c>
      <c r="D806" t="s">
        <v>2989</v>
      </c>
      <c r="E806" t="s">
        <v>2998</v>
      </c>
      <c r="F806" t="s">
        <v>3015</v>
      </c>
      <c r="G806">
        <v>1</v>
      </c>
      <c r="H806">
        <v>974.58</v>
      </c>
      <c r="I806">
        <v>974.58</v>
      </c>
    </row>
    <row r="807" spans="1:9" x14ac:dyDescent="0.35">
      <c r="A807" t="s">
        <v>814</v>
      </c>
      <c r="B807" s="3">
        <v>45824</v>
      </c>
      <c r="C807" t="s">
        <v>2308</v>
      </c>
      <c r="D807" t="s">
        <v>2992</v>
      </c>
      <c r="E807" t="s">
        <v>2993</v>
      </c>
      <c r="F807" t="s">
        <v>3013</v>
      </c>
      <c r="G807">
        <v>6</v>
      </c>
      <c r="H807">
        <v>430.75</v>
      </c>
      <c r="I807">
        <v>2584.5</v>
      </c>
    </row>
    <row r="808" spans="1:9" x14ac:dyDescent="0.35">
      <c r="A808" t="s">
        <v>815</v>
      </c>
      <c r="B808" s="3">
        <v>45664</v>
      </c>
      <c r="C808" t="s">
        <v>2309</v>
      </c>
      <c r="D808" t="s">
        <v>2989</v>
      </c>
      <c r="E808" t="s">
        <v>3004</v>
      </c>
      <c r="F808" t="s">
        <v>3013</v>
      </c>
      <c r="G808">
        <v>9</v>
      </c>
      <c r="H808">
        <v>941.05</v>
      </c>
      <c r="I808">
        <v>8469.4500000000007</v>
      </c>
    </row>
    <row r="809" spans="1:9" x14ac:dyDescent="0.35">
      <c r="A809" t="s">
        <v>816</v>
      </c>
      <c r="B809" s="3">
        <v>45887</v>
      </c>
      <c r="C809" t="s">
        <v>2310</v>
      </c>
      <c r="D809" t="s">
        <v>2992</v>
      </c>
      <c r="E809" t="s">
        <v>2998</v>
      </c>
      <c r="F809" t="s">
        <v>3015</v>
      </c>
      <c r="G809">
        <v>8</v>
      </c>
      <c r="H809">
        <v>921.62</v>
      </c>
      <c r="I809">
        <v>7372.96</v>
      </c>
    </row>
    <row r="810" spans="1:9" x14ac:dyDescent="0.35">
      <c r="A810" t="s">
        <v>817</v>
      </c>
      <c r="B810" s="3">
        <v>45666</v>
      </c>
      <c r="C810" t="s">
        <v>2311</v>
      </c>
      <c r="D810" t="s">
        <v>2991</v>
      </c>
      <c r="E810" t="s">
        <v>3007</v>
      </c>
      <c r="F810" t="s">
        <v>3016</v>
      </c>
      <c r="G810">
        <v>6</v>
      </c>
      <c r="H810">
        <v>440.24</v>
      </c>
      <c r="I810">
        <v>2641.44</v>
      </c>
    </row>
    <row r="811" spans="1:9" x14ac:dyDescent="0.35">
      <c r="A811" t="s">
        <v>818</v>
      </c>
      <c r="B811" s="3">
        <v>45556</v>
      </c>
      <c r="C811" t="s">
        <v>2312</v>
      </c>
      <c r="D811" t="s">
        <v>2989</v>
      </c>
      <c r="E811" t="s">
        <v>3011</v>
      </c>
      <c r="F811" t="s">
        <v>3015</v>
      </c>
      <c r="G811">
        <v>7</v>
      </c>
      <c r="H811">
        <v>467.93</v>
      </c>
      <c r="I811">
        <v>3275.51</v>
      </c>
    </row>
    <row r="812" spans="1:9" x14ac:dyDescent="0.35">
      <c r="A812" t="s">
        <v>819</v>
      </c>
      <c r="B812" s="3">
        <v>45858</v>
      </c>
      <c r="C812" t="s">
        <v>2313</v>
      </c>
      <c r="D812" t="s">
        <v>2989</v>
      </c>
      <c r="E812" t="s">
        <v>2998</v>
      </c>
      <c r="F812" t="s">
        <v>3015</v>
      </c>
      <c r="G812">
        <v>8</v>
      </c>
      <c r="H812">
        <v>593.79999999999995</v>
      </c>
      <c r="I812">
        <v>4750.3999999999996</v>
      </c>
    </row>
    <row r="813" spans="1:9" x14ac:dyDescent="0.35">
      <c r="A813" t="s">
        <v>820</v>
      </c>
      <c r="B813" s="3">
        <v>45887</v>
      </c>
      <c r="C813" t="s">
        <v>2314</v>
      </c>
      <c r="D813" t="s">
        <v>2992</v>
      </c>
      <c r="E813" t="s">
        <v>3002</v>
      </c>
      <c r="F813" t="s">
        <v>3014</v>
      </c>
      <c r="G813">
        <v>6</v>
      </c>
      <c r="H813">
        <v>128.88</v>
      </c>
      <c r="I813">
        <v>773.28</v>
      </c>
    </row>
    <row r="814" spans="1:9" x14ac:dyDescent="0.35">
      <c r="A814" t="s">
        <v>821</v>
      </c>
      <c r="B814" s="3">
        <v>45756</v>
      </c>
      <c r="C814" t="s">
        <v>2315</v>
      </c>
      <c r="D814" t="s">
        <v>2989</v>
      </c>
      <c r="E814" t="s">
        <v>3011</v>
      </c>
      <c r="F814" t="s">
        <v>3015</v>
      </c>
      <c r="G814">
        <v>6</v>
      </c>
      <c r="H814">
        <v>886.31</v>
      </c>
      <c r="I814">
        <v>5317.86</v>
      </c>
    </row>
    <row r="815" spans="1:9" x14ac:dyDescent="0.35">
      <c r="A815" t="s">
        <v>822</v>
      </c>
      <c r="B815" s="3">
        <v>45609</v>
      </c>
      <c r="C815" t="s">
        <v>2316</v>
      </c>
      <c r="D815" t="s">
        <v>2991</v>
      </c>
      <c r="E815" t="s">
        <v>3005</v>
      </c>
      <c r="F815" t="s">
        <v>3015</v>
      </c>
      <c r="G815">
        <v>8</v>
      </c>
      <c r="H815">
        <v>536.01</v>
      </c>
      <c r="I815">
        <v>4288.08</v>
      </c>
    </row>
    <row r="816" spans="1:9" x14ac:dyDescent="0.35">
      <c r="A816" t="s">
        <v>823</v>
      </c>
      <c r="B816" s="3">
        <v>45785</v>
      </c>
      <c r="C816" t="s">
        <v>2317</v>
      </c>
      <c r="D816" t="s">
        <v>2992</v>
      </c>
      <c r="E816" t="s">
        <v>2995</v>
      </c>
      <c r="F816" t="s">
        <v>3013</v>
      </c>
      <c r="G816">
        <v>2</v>
      </c>
      <c r="H816">
        <v>884.38</v>
      </c>
      <c r="I816">
        <v>1768.76</v>
      </c>
    </row>
    <row r="817" spans="1:9" x14ac:dyDescent="0.35">
      <c r="A817" t="s">
        <v>824</v>
      </c>
      <c r="B817" s="3">
        <v>45567</v>
      </c>
      <c r="C817" t="s">
        <v>2318</v>
      </c>
      <c r="D817" t="s">
        <v>2991</v>
      </c>
      <c r="E817" t="s">
        <v>3010</v>
      </c>
      <c r="F817" t="s">
        <v>3016</v>
      </c>
      <c r="G817">
        <v>3</v>
      </c>
      <c r="H817">
        <v>710.77</v>
      </c>
      <c r="I817">
        <v>2132.31</v>
      </c>
    </row>
    <row r="818" spans="1:9" x14ac:dyDescent="0.35">
      <c r="A818" t="s">
        <v>825</v>
      </c>
      <c r="B818" s="3">
        <v>45718</v>
      </c>
      <c r="C818" t="s">
        <v>2319</v>
      </c>
      <c r="D818" t="s">
        <v>2992</v>
      </c>
      <c r="E818" t="s">
        <v>3006</v>
      </c>
      <c r="F818" t="s">
        <v>3016</v>
      </c>
      <c r="G818">
        <v>6</v>
      </c>
      <c r="H818">
        <v>467.01</v>
      </c>
      <c r="I818">
        <v>2802.06</v>
      </c>
    </row>
    <row r="819" spans="1:9" x14ac:dyDescent="0.35">
      <c r="A819" t="s">
        <v>826</v>
      </c>
      <c r="B819" s="3">
        <v>45826</v>
      </c>
      <c r="C819" t="s">
        <v>2320</v>
      </c>
      <c r="D819" t="s">
        <v>2990</v>
      </c>
      <c r="E819" t="s">
        <v>3006</v>
      </c>
      <c r="F819" t="s">
        <v>3016</v>
      </c>
      <c r="G819">
        <v>9</v>
      </c>
      <c r="H819">
        <v>256.37</v>
      </c>
      <c r="I819">
        <v>2307.33</v>
      </c>
    </row>
    <row r="820" spans="1:9" x14ac:dyDescent="0.35">
      <c r="A820" t="s">
        <v>827</v>
      </c>
      <c r="B820" s="3">
        <v>45757</v>
      </c>
      <c r="C820" t="s">
        <v>2321</v>
      </c>
      <c r="D820" t="s">
        <v>2989</v>
      </c>
      <c r="E820" t="s">
        <v>3004</v>
      </c>
      <c r="F820" t="s">
        <v>3013</v>
      </c>
      <c r="G820">
        <v>5</v>
      </c>
      <c r="H820">
        <v>747.62</v>
      </c>
      <c r="I820">
        <v>3738.1</v>
      </c>
    </row>
    <row r="821" spans="1:9" x14ac:dyDescent="0.35">
      <c r="A821" t="s">
        <v>828</v>
      </c>
      <c r="B821" s="3">
        <v>45829</v>
      </c>
      <c r="C821" t="s">
        <v>2322</v>
      </c>
      <c r="D821" t="s">
        <v>2990</v>
      </c>
      <c r="E821" t="s">
        <v>3001</v>
      </c>
      <c r="F821" t="s">
        <v>3015</v>
      </c>
      <c r="G821">
        <v>1</v>
      </c>
      <c r="H821">
        <v>276.51</v>
      </c>
      <c r="I821">
        <v>276.51</v>
      </c>
    </row>
    <row r="822" spans="1:9" x14ac:dyDescent="0.35">
      <c r="A822" t="s">
        <v>829</v>
      </c>
      <c r="B822" s="3">
        <v>45832</v>
      </c>
      <c r="C822" t="s">
        <v>2323</v>
      </c>
      <c r="D822" t="s">
        <v>2990</v>
      </c>
      <c r="E822" t="s">
        <v>2995</v>
      </c>
      <c r="F822" t="s">
        <v>3013</v>
      </c>
      <c r="G822">
        <v>9</v>
      </c>
      <c r="H822">
        <v>572.79999999999995</v>
      </c>
      <c r="I822">
        <v>5155.2</v>
      </c>
    </row>
    <row r="823" spans="1:9" x14ac:dyDescent="0.35">
      <c r="A823" t="s">
        <v>830</v>
      </c>
      <c r="B823" s="3">
        <v>45610</v>
      </c>
      <c r="C823" t="s">
        <v>2324</v>
      </c>
      <c r="D823" t="s">
        <v>2989</v>
      </c>
      <c r="E823" t="s">
        <v>3006</v>
      </c>
      <c r="F823" t="s">
        <v>3016</v>
      </c>
      <c r="G823">
        <v>4</v>
      </c>
      <c r="H823">
        <v>29.16</v>
      </c>
      <c r="I823">
        <v>116.64</v>
      </c>
    </row>
    <row r="824" spans="1:9" x14ac:dyDescent="0.35">
      <c r="A824" t="s">
        <v>831</v>
      </c>
      <c r="B824" s="3">
        <v>45577</v>
      </c>
      <c r="C824" t="s">
        <v>2325</v>
      </c>
      <c r="D824" t="s">
        <v>2989</v>
      </c>
      <c r="E824" t="s">
        <v>2997</v>
      </c>
      <c r="F824" t="s">
        <v>3014</v>
      </c>
      <c r="G824">
        <v>6</v>
      </c>
      <c r="H824">
        <v>877.02</v>
      </c>
      <c r="I824">
        <v>5262.12</v>
      </c>
    </row>
    <row r="825" spans="1:9" x14ac:dyDescent="0.35">
      <c r="A825" t="s">
        <v>832</v>
      </c>
      <c r="B825" s="3">
        <v>45740</v>
      </c>
      <c r="C825" t="s">
        <v>2326</v>
      </c>
      <c r="D825" t="s">
        <v>2991</v>
      </c>
      <c r="E825" t="s">
        <v>2995</v>
      </c>
      <c r="F825" t="s">
        <v>3013</v>
      </c>
      <c r="G825">
        <v>2</v>
      </c>
      <c r="H825">
        <v>242.73</v>
      </c>
      <c r="I825">
        <v>485.46</v>
      </c>
    </row>
    <row r="826" spans="1:9" x14ac:dyDescent="0.35">
      <c r="A826" t="s">
        <v>833</v>
      </c>
      <c r="B826" s="3">
        <v>45591</v>
      </c>
      <c r="C826" t="s">
        <v>2327</v>
      </c>
      <c r="D826" t="s">
        <v>2990</v>
      </c>
      <c r="E826" t="s">
        <v>2998</v>
      </c>
      <c r="F826" t="s">
        <v>3015</v>
      </c>
      <c r="G826">
        <v>6</v>
      </c>
      <c r="H826">
        <v>921.14</v>
      </c>
      <c r="I826">
        <v>5526.84</v>
      </c>
    </row>
    <row r="827" spans="1:9" x14ac:dyDescent="0.35">
      <c r="A827" t="s">
        <v>834</v>
      </c>
      <c r="B827" s="3">
        <v>45738</v>
      </c>
      <c r="C827" t="s">
        <v>2328</v>
      </c>
      <c r="D827" t="s">
        <v>2992</v>
      </c>
      <c r="E827" t="s">
        <v>3005</v>
      </c>
      <c r="F827" t="s">
        <v>3015</v>
      </c>
      <c r="G827">
        <v>5</v>
      </c>
      <c r="H827">
        <v>106.08</v>
      </c>
      <c r="I827">
        <v>530.4</v>
      </c>
    </row>
    <row r="828" spans="1:9" x14ac:dyDescent="0.35">
      <c r="A828" t="s">
        <v>835</v>
      </c>
      <c r="B828" s="3">
        <v>45867</v>
      </c>
      <c r="C828" t="s">
        <v>2329</v>
      </c>
      <c r="D828" t="s">
        <v>2990</v>
      </c>
      <c r="E828" t="s">
        <v>2995</v>
      </c>
      <c r="F828" t="s">
        <v>3013</v>
      </c>
      <c r="G828">
        <v>5</v>
      </c>
      <c r="H828">
        <v>820.98</v>
      </c>
      <c r="I828">
        <v>4104.8999999999996</v>
      </c>
    </row>
    <row r="829" spans="1:9" x14ac:dyDescent="0.35">
      <c r="A829" t="s">
        <v>836</v>
      </c>
      <c r="B829" s="3">
        <v>45749</v>
      </c>
      <c r="C829" t="s">
        <v>2330</v>
      </c>
      <c r="D829" t="s">
        <v>2990</v>
      </c>
      <c r="E829" t="s">
        <v>2999</v>
      </c>
      <c r="F829" t="s">
        <v>3015</v>
      </c>
      <c r="G829">
        <v>1</v>
      </c>
      <c r="H829">
        <v>585.70000000000005</v>
      </c>
      <c r="I829">
        <v>585.70000000000005</v>
      </c>
    </row>
    <row r="830" spans="1:9" x14ac:dyDescent="0.35">
      <c r="A830" t="s">
        <v>837</v>
      </c>
      <c r="B830" s="3">
        <v>45694</v>
      </c>
      <c r="C830" t="s">
        <v>2331</v>
      </c>
      <c r="D830" t="s">
        <v>2992</v>
      </c>
      <c r="E830" t="s">
        <v>3002</v>
      </c>
      <c r="F830" t="s">
        <v>3014</v>
      </c>
      <c r="G830">
        <v>10</v>
      </c>
      <c r="H830">
        <v>679.91</v>
      </c>
      <c r="I830">
        <v>6799.1</v>
      </c>
    </row>
    <row r="831" spans="1:9" x14ac:dyDescent="0.35">
      <c r="A831" t="s">
        <v>838</v>
      </c>
      <c r="B831" s="3">
        <v>45709</v>
      </c>
      <c r="C831" t="s">
        <v>2332</v>
      </c>
      <c r="D831" t="s">
        <v>2990</v>
      </c>
      <c r="E831" t="s">
        <v>3004</v>
      </c>
      <c r="F831" t="s">
        <v>3013</v>
      </c>
      <c r="G831">
        <v>1</v>
      </c>
      <c r="H831">
        <v>666.96</v>
      </c>
      <c r="I831">
        <v>666.96</v>
      </c>
    </row>
    <row r="832" spans="1:9" x14ac:dyDescent="0.35">
      <c r="A832" t="s">
        <v>839</v>
      </c>
      <c r="B832" s="3">
        <v>45581</v>
      </c>
      <c r="C832" t="s">
        <v>2333</v>
      </c>
      <c r="D832" t="s">
        <v>2991</v>
      </c>
      <c r="E832" t="s">
        <v>2993</v>
      </c>
      <c r="F832" t="s">
        <v>3013</v>
      </c>
      <c r="G832">
        <v>7</v>
      </c>
      <c r="H832">
        <v>584.36</v>
      </c>
      <c r="I832">
        <v>4090.52</v>
      </c>
    </row>
    <row r="833" spans="1:9" x14ac:dyDescent="0.35">
      <c r="A833" t="s">
        <v>840</v>
      </c>
      <c r="B833" s="3">
        <v>45624</v>
      </c>
      <c r="C833" t="s">
        <v>2334</v>
      </c>
      <c r="D833" t="s">
        <v>2992</v>
      </c>
      <c r="E833" t="s">
        <v>3003</v>
      </c>
      <c r="F833" t="s">
        <v>3014</v>
      </c>
      <c r="G833">
        <v>8</v>
      </c>
      <c r="H833">
        <v>534.86</v>
      </c>
      <c r="I833">
        <v>4278.88</v>
      </c>
    </row>
    <row r="834" spans="1:9" x14ac:dyDescent="0.35">
      <c r="A834" t="s">
        <v>841</v>
      </c>
      <c r="B834" s="3">
        <v>45602</v>
      </c>
      <c r="C834" t="s">
        <v>2335</v>
      </c>
      <c r="D834" t="s">
        <v>2990</v>
      </c>
      <c r="E834" t="s">
        <v>2998</v>
      </c>
      <c r="F834" t="s">
        <v>3015</v>
      </c>
      <c r="G834">
        <v>10</v>
      </c>
      <c r="H834">
        <v>596.73</v>
      </c>
      <c r="I834">
        <v>5967.3</v>
      </c>
    </row>
    <row r="835" spans="1:9" x14ac:dyDescent="0.35">
      <c r="A835" t="s">
        <v>842</v>
      </c>
      <c r="B835" s="3">
        <v>45672</v>
      </c>
      <c r="C835" t="s">
        <v>2336</v>
      </c>
      <c r="D835" t="s">
        <v>2990</v>
      </c>
      <c r="E835" t="s">
        <v>3005</v>
      </c>
      <c r="F835" t="s">
        <v>3015</v>
      </c>
      <c r="G835">
        <v>5</v>
      </c>
      <c r="H835">
        <v>70.290000000000006</v>
      </c>
      <c r="I835">
        <v>351.45</v>
      </c>
    </row>
    <row r="836" spans="1:9" x14ac:dyDescent="0.35">
      <c r="A836" t="s">
        <v>843</v>
      </c>
      <c r="B836" s="3">
        <v>45723</v>
      </c>
      <c r="C836" t="s">
        <v>2337</v>
      </c>
      <c r="D836" t="s">
        <v>2990</v>
      </c>
      <c r="E836" t="s">
        <v>2995</v>
      </c>
      <c r="F836" t="s">
        <v>3013</v>
      </c>
      <c r="G836">
        <v>7</v>
      </c>
      <c r="H836">
        <v>166.25</v>
      </c>
      <c r="I836">
        <v>1163.75</v>
      </c>
    </row>
    <row r="837" spans="1:9" x14ac:dyDescent="0.35">
      <c r="A837" t="s">
        <v>844</v>
      </c>
      <c r="B837" s="3">
        <v>45590</v>
      </c>
      <c r="C837" t="s">
        <v>2338</v>
      </c>
      <c r="D837" t="s">
        <v>2989</v>
      </c>
      <c r="E837" t="s">
        <v>3010</v>
      </c>
      <c r="F837" t="s">
        <v>3016</v>
      </c>
      <c r="G837">
        <v>3</v>
      </c>
      <c r="H837">
        <v>890.39</v>
      </c>
      <c r="I837">
        <v>2671.17</v>
      </c>
    </row>
    <row r="838" spans="1:9" x14ac:dyDescent="0.35">
      <c r="A838" t="s">
        <v>845</v>
      </c>
      <c r="B838" s="3">
        <v>45556</v>
      </c>
      <c r="C838" t="s">
        <v>2339</v>
      </c>
      <c r="D838" t="s">
        <v>2991</v>
      </c>
      <c r="E838" t="s">
        <v>2994</v>
      </c>
      <c r="F838" t="s">
        <v>3014</v>
      </c>
      <c r="G838">
        <v>6</v>
      </c>
      <c r="H838">
        <v>14.8</v>
      </c>
      <c r="I838">
        <v>88.8</v>
      </c>
    </row>
    <row r="839" spans="1:9" x14ac:dyDescent="0.35">
      <c r="A839" t="s">
        <v>846</v>
      </c>
      <c r="B839" s="3">
        <v>45876</v>
      </c>
      <c r="C839" t="s">
        <v>2340</v>
      </c>
      <c r="D839" t="s">
        <v>2991</v>
      </c>
      <c r="E839" t="s">
        <v>3001</v>
      </c>
      <c r="F839" t="s">
        <v>3015</v>
      </c>
      <c r="G839">
        <v>8</v>
      </c>
      <c r="H839">
        <v>627.84</v>
      </c>
      <c r="I839">
        <v>5022.72</v>
      </c>
    </row>
    <row r="840" spans="1:9" x14ac:dyDescent="0.35">
      <c r="A840" t="s">
        <v>847</v>
      </c>
      <c r="B840" s="3">
        <v>45628</v>
      </c>
      <c r="C840" t="s">
        <v>2341</v>
      </c>
      <c r="D840" t="s">
        <v>2989</v>
      </c>
      <c r="E840" t="s">
        <v>3007</v>
      </c>
      <c r="F840" t="s">
        <v>3016</v>
      </c>
      <c r="G840">
        <v>9</v>
      </c>
      <c r="H840">
        <v>862.53</v>
      </c>
      <c r="I840">
        <v>7762.77</v>
      </c>
    </row>
    <row r="841" spans="1:9" x14ac:dyDescent="0.35">
      <c r="A841" t="s">
        <v>848</v>
      </c>
      <c r="B841" s="3">
        <v>45884</v>
      </c>
      <c r="C841" t="s">
        <v>2342</v>
      </c>
      <c r="D841" t="s">
        <v>2989</v>
      </c>
      <c r="E841" t="s">
        <v>3001</v>
      </c>
      <c r="F841" t="s">
        <v>3015</v>
      </c>
      <c r="G841">
        <v>4</v>
      </c>
      <c r="H841">
        <v>631.69000000000005</v>
      </c>
      <c r="I841">
        <v>2526.7600000000002</v>
      </c>
    </row>
    <row r="842" spans="1:9" x14ac:dyDescent="0.35">
      <c r="A842" t="s">
        <v>849</v>
      </c>
      <c r="B842" s="3">
        <v>45605</v>
      </c>
      <c r="C842" t="s">
        <v>2343</v>
      </c>
      <c r="D842" t="s">
        <v>2992</v>
      </c>
      <c r="E842" t="s">
        <v>3007</v>
      </c>
      <c r="F842" t="s">
        <v>3016</v>
      </c>
      <c r="G842">
        <v>3</v>
      </c>
      <c r="H842">
        <v>307.43</v>
      </c>
      <c r="I842">
        <v>922.29</v>
      </c>
    </row>
    <row r="843" spans="1:9" x14ac:dyDescent="0.35">
      <c r="A843" t="s">
        <v>850</v>
      </c>
      <c r="B843" s="3">
        <v>45757</v>
      </c>
      <c r="C843" t="s">
        <v>1551</v>
      </c>
      <c r="D843" t="s">
        <v>2991</v>
      </c>
      <c r="E843" t="s">
        <v>3000</v>
      </c>
      <c r="F843" t="s">
        <v>3013</v>
      </c>
      <c r="G843">
        <v>8</v>
      </c>
      <c r="H843">
        <v>328.89</v>
      </c>
      <c r="I843">
        <v>2631.12</v>
      </c>
    </row>
    <row r="844" spans="1:9" x14ac:dyDescent="0.35">
      <c r="A844" t="s">
        <v>851</v>
      </c>
      <c r="B844" s="3">
        <v>45663</v>
      </c>
      <c r="C844" t="s">
        <v>2344</v>
      </c>
      <c r="D844" t="s">
        <v>2991</v>
      </c>
      <c r="E844" t="s">
        <v>2996</v>
      </c>
      <c r="F844" t="s">
        <v>3014</v>
      </c>
      <c r="G844">
        <v>1</v>
      </c>
      <c r="H844">
        <v>821.02</v>
      </c>
      <c r="I844">
        <v>821.02</v>
      </c>
    </row>
    <row r="845" spans="1:9" x14ac:dyDescent="0.35">
      <c r="A845" t="s">
        <v>852</v>
      </c>
      <c r="B845" s="3">
        <v>45552</v>
      </c>
      <c r="C845" t="s">
        <v>2345</v>
      </c>
      <c r="D845" t="s">
        <v>2991</v>
      </c>
      <c r="E845" t="s">
        <v>3002</v>
      </c>
      <c r="F845" t="s">
        <v>3014</v>
      </c>
      <c r="G845">
        <v>5</v>
      </c>
      <c r="H845">
        <v>408.45</v>
      </c>
      <c r="I845">
        <v>2042.25</v>
      </c>
    </row>
    <row r="846" spans="1:9" x14ac:dyDescent="0.35">
      <c r="A846" t="s">
        <v>853</v>
      </c>
      <c r="B846" s="3">
        <v>45856</v>
      </c>
      <c r="C846" t="s">
        <v>2346</v>
      </c>
      <c r="D846" t="s">
        <v>2991</v>
      </c>
      <c r="E846" t="s">
        <v>3001</v>
      </c>
      <c r="F846" t="s">
        <v>3015</v>
      </c>
      <c r="G846">
        <v>5</v>
      </c>
      <c r="H846">
        <v>814.9</v>
      </c>
      <c r="I846">
        <v>4074.5</v>
      </c>
    </row>
    <row r="847" spans="1:9" x14ac:dyDescent="0.35">
      <c r="A847" t="s">
        <v>854</v>
      </c>
      <c r="B847" s="3">
        <v>45701</v>
      </c>
      <c r="C847" t="s">
        <v>2347</v>
      </c>
      <c r="D847" t="s">
        <v>2989</v>
      </c>
      <c r="E847" t="s">
        <v>3009</v>
      </c>
      <c r="F847" t="s">
        <v>3016</v>
      </c>
      <c r="G847">
        <v>1</v>
      </c>
      <c r="H847">
        <v>269.79000000000002</v>
      </c>
      <c r="I847">
        <v>269.79000000000002</v>
      </c>
    </row>
    <row r="848" spans="1:9" x14ac:dyDescent="0.35">
      <c r="A848" t="s">
        <v>855</v>
      </c>
      <c r="B848" s="3">
        <v>45782</v>
      </c>
      <c r="C848" t="s">
        <v>2348</v>
      </c>
      <c r="D848" t="s">
        <v>2990</v>
      </c>
      <c r="E848" t="s">
        <v>3002</v>
      </c>
      <c r="F848" t="s">
        <v>3014</v>
      </c>
      <c r="G848">
        <v>8</v>
      </c>
      <c r="H848">
        <v>375.18</v>
      </c>
      <c r="I848">
        <v>3001.44</v>
      </c>
    </row>
    <row r="849" spans="1:9" x14ac:dyDescent="0.35">
      <c r="A849" t="s">
        <v>856</v>
      </c>
      <c r="B849" s="3">
        <v>45815</v>
      </c>
      <c r="C849" t="s">
        <v>2349</v>
      </c>
      <c r="D849" t="s">
        <v>2992</v>
      </c>
      <c r="E849" t="s">
        <v>3006</v>
      </c>
      <c r="F849" t="s">
        <v>3016</v>
      </c>
      <c r="G849">
        <v>2</v>
      </c>
      <c r="H849">
        <v>30.89</v>
      </c>
      <c r="I849">
        <v>61.78</v>
      </c>
    </row>
    <row r="850" spans="1:9" x14ac:dyDescent="0.35">
      <c r="A850" t="s">
        <v>857</v>
      </c>
      <c r="B850" s="3">
        <v>45837</v>
      </c>
      <c r="C850" t="s">
        <v>2350</v>
      </c>
      <c r="D850" t="s">
        <v>2989</v>
      </c>
      <c r="E850" t="s">
        <v>3011</v>
      </c>
      <c r="F850" t="s">
        <v>3015</v>
      </c>
      <c r="G850">
        <v>8</v>
      </c>
      <c r="H850">
        <v>158.16999999999999</v>
      </c>
      <c r="I850">
        <v>1265.3599999999999</v>
      </c>
    </row>
    <row r="851" spans="1:9" x14ac:dyDescent="0.35">
      <c r="A851" t="s">
        <v>858</v>
      </c>
      <c r="B851" s="3">
        <v>45557</v>
      </c>
      <c r="C851" t="s">
        <v>2351</v>
      </c>
      <c r="D851" t="s">
        <v>2991</v>
      </c>
      <c r="E851" t="s">
        <v>3004</v>
      </c>
      <c r="F851" t="s">
        <v>3013</v>
      </c>
      <c r="G851">
        <v>8</v>
      </c>
      <c r="H851">
        <v>354.79</v>
      </c>
      <c r="I851">
        <v>2838.32</v>
      </c>
    </row>
    <row r="852" spans="1:9" x14ac:dyDescent="0.35">
      <c r="A852" t="s">
        <v>859</v>
      </c>
      <c r="B852" s="3">
        <v>45732</v>
      </c>
      <c r="C852" t="s">
        <v>2352</v>
      </c>
      <c r="D852" t="s">
        <v>2989</v>
      </c>
      <c r="E852" t="s">
        <v>3003</v>
      </c>
      <c r="F852" t="s">
        <v>3014</v>
      </c>
      <c r="G852">
        <v>5</v>
      </c>
      <c r="H852">
        <v>615.66</v>
      </c>
      <c r="I852">
        <v>3078.3</v>
      </c>
    </row>
    <row r="853" spans="1:9" x14ac:dyDescent="0.35">
      <c r="A853" t="s">
        <v>860</v>
      </c>
      <c r="B853" s="3">
        <v>45796</v>
      </c>
      <c r="C853" t="s">
        <v>2353</v>
      </c>
      <c r="D853" t="s">
        <v>2991</v>
      </c>
      <c r="E853" t="s">
        <v>2995</v>
      </c>
      <c r="F853" t="s">
        <v>3013</v>
      </c>
      <c r="G853">
        <v>3</v>
      </c>
      <c r="H853">
        <v>791.88</v>
      </c>
      <c r="I853">
        <v>2375.64</v>
      </c>
    </row>
    <row r="854" spans="1:9" x14ac:dyDescent="0.35">
      <c r="A854" t="s">
        <v>861</v>
      </c>
      <c r="B854" s="3">
        <v>45860</v>
      </c>
      <c r="C854" t="s">
        <v>2354</v>
      </c>
      <c r="D854" t="s">
        <v>2992</v>
      </c>
      <c r="E854" t="s">
        <v>3007</v>
      </c>
      <c r="F854" t="s">
        <v>3016</v>
      </c>
      <c r="G854">
        <v>3</v>
      </c>
      <c r="H854">
        <v>255.18</v>
      </c>
      <c r="I854">
        <v>765.54</v>
      </c>
    </row>
    <row r="855" spans="1:9" x14ac:dyDescent="0.35">
      <c r="A855" t="s">
        <v>862</v>
      </c>
      <c r="B855" s="3">
        <v>45628</v>
      </c>
      <c r="C855" t="s">
        <v>2355</v>
      </c>
      <c r="D855" t="s">
        <v>2990</v>
      </c>
      <c r="E855" t="s">
        <v>3009</v>
      </c>
      <c r="F855" t="s">
        <v>3016</v>
      </c>
      <c r="G855">
        <v>5</v>
      </c>
      <c r="H855">
        <v>672.02</v>
      </c>
      <c r="I855">
        <v>3360.1</v>
      </c>
    </row>
    <row r="856" spans="1:9" x14ac:dyDescent="0.35">
      <c r="A856" t="s">
        <v>863</v>
      </c>
      <c r="B856" s="3">
        <v>45878</v>
      </c>
      <c r="C856" t="s">
        <v>2356</v>
      </c>
      <c r="D856" t="s">
        <v>2989</v>
      </c>
      <c r="E856" t="s">
        <v>3002</v>
      </c>
      <c r="F856" t="s">
        <v>3014</v>
      </c>
      <c r="G856">
        <v>3</v>
      </c>
      <c r="H856">
        <v>914.36</v>
      </c>
      <c r="I856">
        <v>2743.08</v>
      </c>
    </row>
    <row r="857" spans="1:9" x14ac:dyDescent="0.35">
      <c r="A857" t="s">
        <v>864</v>
      </c>
      <c r="B857" s="3">
        <v>45685</v>
      </c>
      <c r="C857" t="s">
        <v>2357</v>
      </c>
      <c r="D857" t="s">
        <v>2989</v>
      </c>
      <c r="E857" t="s">
        <v>3000</v>
      </c>
      <c r="F857" t="s">
        <v>3013</v>
      </c>
      <c r="G857">
        <v>3</v>
      </c>
      <c r="H857">
        <v>222.62</v>
      </c>
      <c r="I857">
        <v>667.86</v>
      </c>
    </row>
    <row r="858" spans="1:9" x14ac:dyDescent="0.35">
      <c r="A858" t="s">
        <v>865</v>
      </c>
      <c r="B858" s="3">
        <v>45730</v>
      </c>
      <c r="C858" t="s">
        <v>2358</v>
      </c>
      <c r="D858" t="s">
        <v>2989</v>
      </c>
      <c r="E858" t="s">
        <v>3007</v>
      </c>
      <c r="F858" t="s">
        <v>3016</v>
      </c>
      <c r="G858">
        <v>5</v>
      </c>
      <c r="H858">
        <v>74.8</v>
      </c>
      <c r="I858">
        <v>374</v>
      </c>
    </row>
    <row r="859" spans="1:9" x14ac:dyDescent="0.35">
      <c r="A859" t="s">
        <v>866</v>
      </c>
      <c r="B859" s="3">
        <v>45758</v>
      </c>
      <c r="C859" t="s">
        <v>2359</v>
      </c>
      <c r="D859" t="s">
        <v>2992</v>
      </c>
      <c r="E859" t="s">
        <v>2999</v>
      </c>
      <c r="F859" t="s">
        <v>3015</v>
      </c>
      <c r="G859">
        <v>1</v>
      </c>
      <c r="H859">
        <v>800.19</v>
      </c>
      <c r="I859">
        <v>800.19</v>
      </c>
    </row>
    <row r="860" spans="1:9" x14ac:dyDescent="0.35">
      <c r="A860" t="s">
        <v>867</v>
      </c>
      <c r="B860" s="3">
        <v>45643</v>
      </c>
      <c r="C860" t="s">
        <v>2360</v>
      </c>
      <c r="D860" t="s">
        <v>2991</v>
      </c>
      <c r="E860" t="s">
        <v>3000</v>
      </c>
      <c r="F860" t="s">
        <v>3013</v>
      </c>
      <c r="G860">
        <v>7</v>
      </c>
      <c r="H860">
        <v>458.6</v>
      </c>
      <c r="I860">
        <v>3210.2</v>
      </c>
    </row>
    <row r="861" spans="1:9" x14ac:dyDescent="0.35">
      <c r="A861" t="s">
        <v>868</v>
      </c>
      <c r="B861" s="3">
        <v>45785</v>
      </c>
      <c r="C861" t="s">
        <v>1854</v>
      </c>
      <c r="D861" t="s">
        <v>2991</v>
      </c>
      <c r="E861" t="s">
        <v>2995</v>
      </c>
      <c r="F861" t="s">
        <v>3013</v>
      </c>
      <c r="G861">
        <v>5</v>
      </c>
      <c r="H861">
        <v>790.39</v>
      </c>
      <c r="I861">
        <v>3951.95</v>
      </c>
    </row>
    <row r="862" spans="1:9" x14ac:dyDescent="0.35">
      <c r="A862" t="s">
        <v>869</v>
      </c>
      <c r="B862" s="3">
        <v>45687</v>
      </c>
      <c r="C862" t="s">
        <v>2361</v>
      </c>
      <c r="D862" t="s">
        <v>2990</v>
      </c>
      <c r="E862" t="s">
        <v>3002</v>
      </c>
      <c r="F862" t="s">
        <v>3014</v>
      </c>
      <c r="G862">
        <v>8</v>
      </c>
      <c r="H862">
        <v>64.87</v>
      </c>
      <c r="I862">
        <v>518.96</v>
      </c>
    </row>
    <row r="863" spans="1:9" x14ac:dyDescent="0.35">
      <c r="A863" t="s">
        <v>870</v>
      </c>
      <c r="B863" s="3">
        <v>45620</v>
      </c>
      <c r="C863" t="s">
        <v>2362</v>
      </c>
      <c r="D863" t="s">
        <v>2991</v>
      </c>
      <c r="E863" t="s">
        <v>3009</v>
      </c>
      <c r="F863" t="s">
        <v>3016</v>
      </c>
      <c r="G863">
        <v>2</v>
      </c>
      <c r="H863">
        <v>814.15</v>
      </c>
      <c r="I863">
        <v>1628.3</v>
      </c>
    </row>
    <row r="864" spans="1:9" x14ac:dyDescent="0.35">
      <c r="A864" t="s">
        <v>871</v>
      </c>
      <c r="B864" s="3">
        <v>45767</v>
      </c>
      <c r="C864" t="s">
        <v>2363</v>
      </c>
      <c r="D864" t="s">
        <v>2992</v>
      </c>
      <c r="E864" t="s">
        <v>2995</v>
      </c>
      <c r="F864" t="s">
        <v>3013</v>
      </c>
      <c r="G864">
        <v>1</v>
      </c>
      <c r="H864">
        <v>484.28</v>
      </c>
      <c r="I864">
        <v>484.28</v>
      </c>
    </row>
    <row r="865" spans="1:9" x14ac:dyDescent="0.35">
      <c r="A865" t="s">
        <v>872</v>
      </c>
      <c r="B865" s="3">
        <v>45741</v>
      </c>
      <c r="C865" t="s">
        <v>2364</v>
      </c>
      <c r="D865" t="s">
        <v>2992</v>
      </c>
      <c r="E865" t="s">
        <v>3005</v>
      </c>
      <c r="F865" t="s">
        <v>3015</v>
      </c>
      <c r="G865">
        <v>7</v>
      </c>
      <c r="H865">
        <v>911.48</v>
      </c>
      <c r="I865">
        <v>6380.36</v>
      </c>
    </row>
    <row r="866" spans="1:9" x14ac:dyDescent="0.35">
      <c r="A866" t="s">
        <v>873</v>
      </c>
      <c r="B866" s="3">
        <v>45585</v>
      </c>
      <c r="C866" t="s">
        <v>2365</v>
      </c>
      <c r="D866" t="s">
        <v>2991</v>
      </c>
      <c r="E866" t="s">
        <v>3010</v>
      </c>
      <c r="F866" t="s">
        <v>3016</v>
      </c>
      <c r="G866">
        <v>6</v>
      </c>
      <c r="H866">
        <v>329.09</v>
      </c>
      <c r="I866">
        <v>1974.54</v>
      </c>
    </row>
    <row r="867" spans="1:9" x14ac:dyDescent="0.35">
      <c r="A867" t="s">
        <v>874</v>
      </c>
      <c r="B867" s="3">
        <v>45814</v>
      </c>
      <c r="C867" t="s">
        <v>2366</v>
      </c>
      <c r="D867" t="s">
        <v>2991</v>
      </c>
      <c r="E867" t="s">
        <v>2995</v>
      </c>
      <c r="F867" t="s">
        <v>3013</v>
      </c>
      <c r="G867">
        <v>2</v>
      </c>
      <c r="H867">
        <v>513.28</v>
      </c>
      <c r="I867">
        <v>1026.56</v>
      </c>
    </row>
    <row r="868" spans="1:9" x14ac:dyDescent="0.35">
      <c r="A868" t="s">
        <v>875</v>
      </c>
      <c r="B868" s="3">
        <v>45647</v>
      </c>
      <c r="C868" t="s">
        <v>2094</v>
      </c>
      <c r="D868" t="s">
        <v>2992</v>
      </c>
      <c r="E868" t="s">
        <v>2995</v>
      </c>
      <c r="F868" t="s">
        <v>3013</v>
      </c>
      <c r="G868">
        <v>10</v>
      </c>
      <c r="H868">
        <v>538.35</v>
      </c>
      <c r="I868">
        <v>5383.5</v>
      </c>
    </row>
    <row r="869" spans="1:9" x14ac:dyDescent="0.35">
      <c r="A869" t="s">
        <v>876</v>
      </c>
      <c r="B869" s="3">
        <v>45834</v>
      </c>
      <c r="C869" t="s">
        <v>2367</v>
      </c>
      <c r="D869" t="s">
        <v>2989</v>
      </c>
      <c r="E869" t="s">
        <v>2995</v>
      </c>
      <c r="F869" t="s">
        <v>3013</v>
      </c>
      <c r="G869">
        <v>6</v>
      </c>
      <c r="H869">
        <v>869.47</v>
      </c>
      <c r="I869">
        <v>5216.82</v>
      </c>
    </row>
    <row r="870" spans="1:9" x14ac:dyDescent="0.35">
      <c r="A870" t="s">
        <v>877</v>
      </c>
      <c r="B870" s="3">
        <v>45897</v>
      </c>
      <c r="C870" t="s">
        <v>2368</v>
      </c>
      <c r="D870" t="s">
        <v>2990</v>
      </c>
      <c r="E870" t="s">
        <v>2994</v>
      </c>
      <c r="F870" t="s">
        <v>3014</v>
      </c>
      <c r="G870">
        <v>5</v>
      </c>
      <c r="H870">
        <v>226.47</v>
      </c>
      <c r="I870">
        <v>1132.3499999999999</v>
      </c>
    </row>
    <row r="871" spans="1:9" x14ac:dyDescent="0.35">
      <c r="A871" t="s">
        <v>878</v>
      </c>
      <c r="B871" s="3">
        <v>45648</v>
      </c>
      <c r="C871" t="s">
        <v>2369</v>
      </c>
      <c r="D871" t="s">
        <v>2991</v>
      </c>
      <c r="E871" t="s">
        <v>3002</v>
      </c>
      <c r="F871" t="s">
        <v>3014</v>
      </c>
      <c r="G871">
        <v>3</v>
      </c>
      <c r="H871">
        <v>345.59</v>
      </c>
      <c r="I871">
        <v>1036.77</v>
      </c>
    </row>
    <row r="872" spans="1:9" x14ac:dyDescent="0.35">
      <c r="A872" t="s">
        <v>879</v>
      </c>
      <c r="B872" s="3">
        <v>45783</v>
      </c>
      <c r="C872" t="s">
        <v>2370</v>
      </c>
      <c r="D872" t="s">
        <v>2990</v>
      </c>
      <c r="E872" t="s">
        <v>2998</v>
      </c>
      <c r="F872" t="s">
        <v>3015</v>
      </c>
      <c r="G872">
        <v>8</v>
      </c>
      <c r="H872">
        <v>461.18</v>
      </c>
      <c r="I872">
        <v>3689.44</v>
      </c>
    </row>
    <row r="873" spans="1:9" x14ac:dyDescent="0.35">
      <c r="A873" t="s">
        <v>880</v>
      </c>
      <c r="B873" s="3">
        <v>45548</v>
      </c>
      <c r="C873" t="s">
        <v>2371</v>
      </c>
      <c r="D873" t="s">
        <v>2989</v>
      </c>
      <c r="E873" t="s">
        <v>3006</v>
      </c>
      <c r="F873" t="s">
        <v>3016</v>
      </c>
      <c r="G873">
        <v>10</v>
      </c>
      <c r="H873">
        <v>320.81</v>
      </c>
      <c r="I873">
        <v>3208.1</v>
      </c>
    </row>
    <row r="874" spans="1:9" x14ac:dyDescent="0.35">
      <c r="A874" t="s">
        <v>881</v>
      </c>
      <c r="B874" s="3">
        <v>45694</v>
      </c>
      <c r="C874" t="s">
        <v>2372</v>
      </c>
      <c r="D874" t="s">
        <v>2991</v>
      </c>
      <c r="E874" t="s">
        <v>3008</v>
      </c>
      <c r="F874" t="s">
        <v>3013</v>
      </c>
      <c r="G874">
        <v>9</v>
      </c>
      <c r="H874">
        <v>121.11</v>
      </c>
      <c r="I874">
        <v>1089.99</v>
      </c>
    </row>
    <row r="875" spans="1:9" x14ac:dyDescent="0.35">
      <c r="A875" t="s">
        <v>882</v>
      </c>
      <c r="B875" s="3">
        <v>45845</v>
      </c>
      <c r="C875" t="s">
        <v>2373</v>
      </c>
      <c r="D875" t="s">
        <v>2989</v>
      </c>
      <c r="E875" t="s">
        <v>3006</v>
      </c>
      <c r="F875" t="s">
        <v>3016</v>
      </c>
      <c r="G875">
        <v>2</v>
      </c>
      <c r="H875">
        <v>196.29</v>
      </c>
      <c r="I875">
        <v>392.58</v>
      </c>
    </row>
    <row r="876" spans="1:9" x14ac:dyDescent="0.35">
      <c r="A876" t="s">
        <v>883</v>
      </c>
      <c r="B876" s="3">
        <v>45717</v>
      </c>
      <c r="C876" t="s">
        <v>2374</v>
      </c>
      <c r="D876" t="s">
        <v>2992</v>
      </c>
      <c r="E876" t="s">
        <v>3004</v>
      </c>
      <c r="F876" t="s">
        <v>3013</v>
      </c>
      <c r="G876">
        <v>2</v>
      </c>
      <c r="H876">
        <v>154.06</v>
      </c>
      <c r="I876">
        <v>308.12</v>
      </c>
    </row>
    <row r="877" spans="1:9" x14ac:dyDescent="0.35">
      <c r="A877" t="s">
        <v>884</v>
      </c>
      <c r="B877" s="3">
        <v>45548</v>
      </c>
      <c r="C877" t="s">
        <v>2375</v>
      </c>
      <c r="D877" t="s">
        <v>2989</v>
      </c>
      <c r="E877" t="s">
        <v>3006</v>
      </c>
      <c r="F877" t="s">
        <v>3016</v>
      </c>
      <c r="G877">
        <v>6</v>
      </c>
      <c r="H877">
        <v>466.14</v>
      </c>
      <c r="I877">
        <v>2796.84</v>
      </c>
    </row>
    <row r="878" spans="1:9" x14ac:dyDescent="0.35">
      <c r="A878" t="s">
        <v>885</v>
      </c>
      <c r="B878" s="3">
        <v>45557</v>
      </c>
      <c r="C878" t="s">
        <v>2376</v>
      </c>
      <c r="D878" t="s">
        <v>2989</v>
      </c>
      <c r="E878" t="s">
        <v>2995</v>
      </c>
      <c r="F878" t="s">
        <v>3013</v>
      </c>
      <c r="G878">
        <v>7</v>
      </c>
      <c r="H878">
        <v>284.52999999999997</v>
      </c>
      <c r="I878">
        <v>1991.71</v>
      </c>
    </row>
    <row r="879" spans="1:9" x14ac:dyDescent="0.35">
      <c r="A879" t="s">
        <v>886</v>
      </c>
      <c r="B879" s="3">
        <v>45774</v>
      </c>
      <c r="C879" t="s">
        <v>2377</v>
      </c>
      <c r="D879" t="s">
        <v>2992</v>
      </c>
      <c r="E879" t="s">
        <v>3000</v>
      </c>
      <c r="F879" t="s">
        <v>3013</v>
      </c>
      <c r="G879">
        <v>3</v>
      </c>
      <c r="H879">
        <v>463.52</v>
      </c>
      <c r="I879">
        <v>1390.56</v>
      </c>
    </row>
    <row r="880" spans="1:9" x14ac:dyDescent="0.35">
      <c r="A880" t="s">
        <v>887</v>
      </c>
      <c r="B880" s="3">
        <v>45625</v>
      </c>
      <c r="C880" t="s">
        <v>2378</v>
      </c>
      <c r="D880" t="s">
        <v>2989</v>
      </c>
      <c r="E880" t="s">
        <v>3012</v>
      </c>
      <c r="F880" t="s">
        <v>3016</v>
      </c>
      <c r="G880">
        <v>8</v>
      </c>
      <c r="H880">
        <v>594.09</v>
      </c>
      <c r="I880">
        <v>4752.72</v>
      </c>
    </row>
    <row r="881" spans="1:9" x14ac:dyDescent="0.35">
      <c r="A881" t="s">
        <v>888</v>
      </c>
      <c r="B881" s="3">
        <v>45793</v>
      </c>
      <c r="C881" t="s">
        <v>2379</v>
      </c>
      <c r="D881" t="s">
        <v>2992</v>
      </c>
      <c r="E881" t="s">
        <v>2993</v>
      </c>
      <c r="F881" t="s">
        <v>3013</v>
      </c>
      <c r="G881">
        <v>4</v>
      </c>
      <c r="H881">
        <v>225.61</v>
      </c>
      <c r="I881">
        <v>902.44</v>
      </c>
    </row>
    <row r="882" spans="1:9" x14ac:dyDescent="0.35">
      <c r="A882" t="s">
        <v>889</v>
      </c>
      <c r="B882" s="3">
        <v>45558</v>
      </c>
      <c r="C882" t="s">
        <v>2380</v>
      </c>
      <c r="D882" t="s">
        <v>2990</v>
      </c>
      <c r="E882" t="s">
        <v>3004</v>
      </c>
      <c r="F882" t="s">
        <v>3013</v>
      </c>
      <c r="G882">
        <v>1</v>
      </c>
      <c r="H882">
        <v>261.26</v>
      </c>
      <c r="I882">
        <v>261.26</v>
      </c>
    </row>
    <row r="883" spans="1:9" x14ac:dyDescent="0.35">
      <c r="A883" t="s">
        <v>890</v>
      </c>
      <c r="B883" s="3">
        <v>45815</v>
      </c>
      <c r="C883" t="s">
        <v>2381</v>
      </c>
      <c r="D883" t="s">
        <v>2990</v>
      </c>
      <c r="E883" t="s">
        <v>2994</v>
      </c>
      <c r="F883" t="s">
        <v>3014</v>
      </c>
      <c r="G883">
        <v>2</v>
      </c>
      <c r="H883">
        <v>309.52</v>
      </c>
      <c r="I883">
        <v>619.04</v>
      </c>
    </row>
    <row r="884" spans="1:9" x14ac:dyDescent="0.35">
      <c r="A884" t="s">
        <v>891</v>
      </c>
      <c r="B884" s="3">
        <v>45663</v>
      </c>
      <c r="C884" t="s">
        <v>2382</v>
      </c>
      <c r="D884" t="s">
        <v>2990</v>
      </c>
      <c r="E884" t="s">
        <v>3005</v>
      </c>
      <c r="F884" t="s">
        <v>3015</v>
      </c>
      <c r="G884">
        <v>5</v>
      </c>
      <c r="H884">
        <v>174.76</v>
      </c>
      <c r="I884">
        <v>873.8</v>
      </c>
    </row>
    <row r="885" spans="1:9" x14ac:dyDescent="0.35">
      <c r="A885" t="s">
        <v>892</v>
      </c>
      <c r="B885" s="3">
        <v>45652</v>
      </c>
      <c r="C885" t="s">
        <v>2383</v>
      </c>
      <c r="D885" t="s">
        <v>2989</v>
      </c>
      <c r="E885" t="s">
        <v>3001</v>
      </c>
      <c r="F885" t="s">
        <v>3015</v>
      </c>
      <c r="G885">
        <v>1</v>
      </c>
      <c r="H885">
        <v>551.79</v>
      </c>
      <c r="I885">
        <v>551.79</v>
      </c>
    </row>
    <row r="886" spans="1:9" x14ac:dyDescent="0.35">
      <c r="A886" t="s">
        <v>893</v>
      </c>
      <c r="B886" s="3">
        <v>45735</v>
      </c>
      <c r="C886" t="s">
        <v>2384</v>
      </c>
      <c r="D886" t="s">
        <v>2991</v>
      </c>
      <c r="E886" t="s">
        <v>3004</v>
      </c>
      <c r="F886" t="s">
        <v>3013</v>
      </c>
      <c r="G886">
        <v>1</v>
      </c>
      <c r="H886">
        <v>631.62</v>
      </c>
      <c r="I886">
        <v>631.62</v>
      </c>
    </row>
    <row r="887" spans="1:9" x14ac:dyDescent="0.35">
      <c r="A887" t="s">
        <v>894</v>
      </c>
      <c r="B887" s="3">
        <v>45658</v>
      </c>
      <c r="C887" t="s">
        <v>2385</v>
      </c>
      <c r="D887" t="s">
        <v>2991</v>
      </c>
      <c r="E887" t="s">
        <v>2999</v>
      </c>
      <c r="F887" t="s">
        <v>3015</v>
      </c>
      <c r="G887">
        <v>2</v>
      </c>
      <c r="H887">
        <v>637.03</v>
      </c>
      <c r="I887">
        <v>1274.06</v>
      </c>
    </row>
    <row r="888" spans="1:9" x14ac:dyDescent="0.35">
      <c r="A888" t="s">
        <v>895</v>
      </c>
      <c r="B888" s="3">
        <v>45754</v>
      </c>
      <c r="C888" t="s">
        <v>2386</v>
      </c>
      <c r="D888" t="s">
        <v>2989</v>
      </c>
      <c r="E888" t="s">
        <v>2994</v>
      </c>
      <c r="F888" t="s">
        <v>3014</v>
      </c>
      <c r="G888">
        <v>6</v>
      </c>
      <c r="H888">
        <v>767.87</v>
      </c>
      <c r="I888">
        <v>4607.22</v>
      </c>
    </row>
    <row r="889" spans="1:9" x14ac:dyDescent="0.35">
      <c r="A889" t="s">
        <v>896</v>
      </c>
      <c r="B889" s="3">
        <v>45635</v>
      </c>
      <c r="C889" t="s">
        <v>2387</v>
      </c>
      <c r="D889" t="s">
        <v>2991</v>
      </c>
      <c r="E889" t="s">
        <v>2998</v>
      </c>
      <c r="F889" t="s">
        <v>3015</v>
      </c>
      <c r="G889">
        <v>8</v>
      </c>
      <c r="H889">
        <v>632.22</v>
      </c>
      <c r="I889">
        <v>5057.76</v>
      </c>
    </row>
    <row r="890" spans="1:9" x14ac:dyDescent="0.35">
      <c r="A890" t="s">
        <v>897</v>
      </c>
      <c r="B890" s="3">
        <v>45556</v>
      </c>
      <c r="C890" t="s">
        <v>2388</v>
      </c>
      <c r="D890" t="s">
        <v>2990</v>
      </c>
      <c r="E890" t="s">
        <v>3008</v>
      </c>
      <c r="F890" t="s">
        <v>3013</v>
      </c>
      <c r="G890">
        <v>10</v>
      </c>
      <c r="H890">
        <v>703.23</v>
      </c>
      <c r="I890">
        <v>7032.3</v>
      </c>
    </row>
    <row r="891" spans="1:9" x14ac:dyDescent="0.35">
      <c r="A891" t="s">
        <v>898</v>
      </c>
      <c r="B891" s="3">
        <v>45837</v>
      </c>
      <c r="C891" t="s">
        <v>2389</v>
      </c>
      <c r="D891" t="s">
        <v>2989</v>
      </c>
      <c r="E891" t="s">
        <v>2996</v>
      </c>
      <c r="F891" t="s">
        <v>3014</v>
      </c>
      <c r="G891">
        <v>2</v>
      </c>
      <c r="H891">
        <v>610.77</v>
      </c>
      <c r="I891">
        <v>1221.54</v>
      </c>
    </row>
    <row r="892" spans="1:9" x14ac:dyDescent="0.35">
      <c r="A892" t="s">
        <v>899</v>
      </c>
      <c r="B892" s="3">
        <v>45886</v>
      </c>
      <c r="C892" t="s">
        <v>2390</v>
      </c>
      <c r="D892" t="s">
        <v>2989</v>
      </c>
      <c r="E892" t="s">
        <v>2998</v>
      </c>
      <c r="F892" t="s">
        <v>3015</v>
      </c>
      <c r="G892">
        <v>5</v>
      </c>
      <c r="H892">
        <v>589.71</v>
      </c>
      <c r="I892">
        <v>2948.55</v>
      </c>
    </row>
    <row r="893" spans="1:9" x14ac:dyDescent="0.35">
      <c r="A893" t="s">
        <v>900</v>
      </c>
      <c r="B893" s="3">
        <v>45672</v>
      </c>
      <c r="C893" t="s">
        <v>2391</v>
      </c>
      <c r="D893" t="s">
        <v>2991</v>
      </c>
      <c r="E893" t="s">
        <v>3004</v>
      </c>
      <c r="F893" t="s">
        <v>3013</v>
      </c>
      <c r="G893">
        <v>6</v>
      </c>
      <c r="H893">
        <v>664.44</v>
      </c>
      <c r="I893">
        <v>3986.64</v>
      </c>
    </row>
    <row r="894" spans="1:9" x14ac:dyDescent="0.35">
      <c r="A894" t="s">
        <v>901</v>
      </c>
      <c r="B894" s="3">
        <v>45820</v>
      </c>
      <c r="C894" t="s">
        <v>2392</v>
      </c>
      <c r="D894" t="s">
        <v>2990</v>
      </c>
      <c r="E894" t="s">
        <v>3011</v>
      </c>
      <c r="F894" t="s">
        <v>3015</v>
      </c>
      <c r="G894">
        <v>2</v>
      </c>
      <c r="H894">
        <v>407.91</v>
      </c>
      <c r="I894">
        <v>815.82</v>
      </c>
    </row>
    <row r="895" spans="1:9" x14ac:dyDescent="0.35">
      <c r="A895" t="s">
        <v>902</v>
      </c>
      <c r="B895" s="3">
        <v>45598</v>
      </c>
      <c r="C895" t="s">
        <v>2393</v>
      </c>
      <c r="D895" t="s">
        <v>2991</v>
      </c>
      <c r="E895" t="s">
        <v>2997</v>
      </c>
      <c r="F895" t="s">
        <v>3014</v>
      </c>
      <c r="G895">
        <v>3</v>
      </c>
      <c r="H895">
        <v>191.32</v>
      </c>
      <c r="I895">
        <v>573.96</v>
      </c>
    </row>
    <row r="896" spans="1:9" x14ac:dyDescent="0.35">
      <c r="A896" t="s">
        <v>903</v>
      </c>
      <c r="B896" s="3">
        <v>45750</v>
      </c>
      <c r="C896" t="s">
        <v>2394</v>
      </c>
      <c r="D896" t="s">
        <v>2991</v>
      </c>
      <c r="E896" t="s">
        <v>2998</v>
      </c>
      <c r="F896" t="s">
        <v>3015</v>
      </c>
      <c r="G896">
        <v>10</v>
      </c>
      <c r="H896">
        <v>386.16</v>
      </c>
      <c r="I896">
        <v>3861.6</v>
      </c>
    </row>
    <row r="897" spans="1:9" x14ac:dyDescent="0.35">
      <c r="A897" t="s">
        <v>904</v>
      </c>
      <c r="B897" s="3">
        <v>45591</v>
      </c>
      <c r="C897" t="s">
        <v>2395</v>
      </c>
      <c r="D897" t="s">
        <v>2991</v>
      </c>
      <c r="E897" t="s">
        <v>3011</v>
      </c>
      <c r="F897" t="s">
        <v>3015</v>
      </c>
      <c r="G897">
        <v>9</v>
      </c>
      <c r="H897">
        <v>193.51</v>
      </c>
      <c r="I897">
        <v>1741.59</v>
      </c>
    </row>
    <row r="898" spans="1:9" x14ac:dyDescent="0.35">
      <c r="A898" t="s">
        <v>905</v>
      </c>
      <c r="B898" s="3">
        <v>45861</v>
      </c>
      <c r="C898" t="s">
        <v>2396</v>
      </c>
      <c r="D898" t="s">
        <v>2990</v>
      </c>
      <c r="E898" t="s">
        <v>3007</v>
      </c>
      <c r="F898" t="s">
        <v>3016</v>
      </c>
      <c r="G898">
        <v>7</v>
      </c>
      <c r="H898">
        <v>175.43</v>
      </c>
      <c r="I898">
        <v>1228.01</v>
      </c>
    </row>
    <row r="899" spans="1:9" x14ac:dyDescent="0.35">
      <c r="A899" t="s">
        <v>906</v>
      </c>
      <c r="B899" s="3">
        <v>45574</v>
      </c>
      <c r="C899" t="s">
        <v>2397</v>
      </c>
      <c r="D899" t="s">
        <v>2991</v>
      </c>
      <c r="E899" t="s">
        <v>2994</v>
      </c>
      <c r="F899" t="s">
        <v>3014</v>
      </c>
      <c r="G899">
        <v>2</v>
      </c>
      <c r="H899">
        <v>666.7</v>
      </c>
      <c r="I899">
        <v>1333.4</v>
      </c>
    </row>
    <row r="900" spans="1:9" x14ac:dyDescent="0.35">
      <c r="A900" t="s">
        <v>907</v>
      </c>
      <c r="B900" s="3">
        <v>45643</v>
      </c>
      <c r="C900" t="s">
        <v>2398</v>
      </c>
      <c r="D900" t="s">
        <v>2992</v>
      </c>
      <c r="E900" t="s">
        <v>2995</v>
      </c>
      <c r="F900" t="s">
        <v>3013</v>
      </c>
      <c r="G900">
        <v>8</v>
      </c>
      <c r="H900">
        <v>377.92</v>
      </c>
      <c r="I900">
        <v>3023.36</v>
      </c>
    </row>
    <row r="901" spans="1:9" x14ac:dyDescent="0.35">
      <c r="A901" t="s">
        <v>908</v>
      </c>
      <c r="B901" s="3">
        <v>45678</v>
      </c>
      <c r="C901" t="s">
        <v>2399</v>
      </c>
      <c r="D901" t="s">
        <v>2991</v>
      </c>
      <c r="E901" t="s">
        <v>2997</v>
      </c>
      <c r="F901" t="s">
        <v>3014</v>
      </c>
      <c r="G901">
        <v>7</v>
      </c>
      <c r="H901">
        <v>86.66</v>
      </c>
      <c r="I901">
        <v>606.62</v>
      </c>
    </row>
    <row r="902" spans="1:9" x14ac:dyDescent="0.35">
      <c r="A902" t="s">
        <v>909</v>
      </c>
      <c r="B902" s="3">
        <v>45730</v>
      </c>
      <c r="C902" t="s">
        <v>2400</v>
      </c>
      <c r="D902" t="s">
        <v>2989</v>
      </c>
      <c r="E902" t="s">
        <v>3000</v>
      </c>
      <c r="F902" t="s">
        <v>3013</v>
      </c>
      <c r="G902">
        <v>5</v>
      </c>
      <c r="H902">
        <v>471.2</v>
      </c>
      <c r="I902">
        <v>2356</v>
      </c>
    </row>
    <row r="903" spans="1:9" x14ac:dyDescent="0.35">
      <c r="A903" t="s">
        <v>910</v>
      </c>
      <c r="B903" s="3">
        <v>45704</v>
      </c>
      <c r="C903" t="s">
        <v>2401</v>
      </c>
      <c r="D903" t="s">
        <v>2989</v>
      </c>
      <c r="E903" t="s">
        <v>3002</v>
      </c>
      <c r="F903" t="s">
        <v>3014</v>
      </c>
      <c r="G903">
        <v>1</v>
      </c>
      <c r="H903">
        <v>452.41</v>
      </c>
      <c r="I903">
        <v>452.41</v>
      </c>
    </row>
    <row r="904" spans="1:9" x14ac:dyDescent="0.35">
      <c r="A904" t="s">
        <v>911</v>
      </c>
      <c r="B904" s="3">
        <v>45567</v>
      </c>
      <c r="C904" t="s">
        <v>2402</v>
      </c>
      <c r="D904" t="s">
        <v>2990</v>
      </c>
      <c r="E904" t="s">
        <v>3010</v>
      </c>
      <c r="F904" t="s">
        <v>3016</v>
      </c>
      <c r="G904">
        <v>9</v>
      </c>
      <c r="H904">
        <v>32.22</v>
      </c>
      <c r="I904">
        <v>289.98</v>
      </c>
    </row>
    <row r="905" spans="1:9" x14ac:dyDescent="0.35">
      <c r="A905" t="s">
        <v>912</v>
      </c>
      <c r="B905" s="3">
        <v>45628</v>
      </c>
      <c r="C905" t="s">
        <v>2403</v>
      </c>
      <c r="D905" t="s">
        <v>2992</v>
      </c>
      <c r="E905" t="s">
        <v>2996</v>
      </c>
      <c r="F905" t="s">
        <v>3014</v>
      </c>
      <c r="G905">
        <v>3</v>
      </c>
      <c r="H905">
        <v>697.22</v>
      </c>
      <c r="I905">
        <v>2091.66</v>
      </c>
    </row>
    <row r="906" spans="1:9" x14ac:dyDescent="0.35">
      <c r="A906" t="s">
        <v>913</v>
      </c>
      <c r="B906" s="3">
        <v>45565</v>
      </c>
      <c r="C906" t="s">
        <v>2404</v>
      </c>
      <c r="D906" t="s">
        <v>2991</v>
      </c>
      <c r="E906" t="s">
        <v>2997</v>
      </c>
      <c r="F906" t="s">
        <v>3014</v>
      </c>
      <c r="G906">
        <v>8</v>
      </c>
      <c r="H906">
        <v>719.34</v>
      </c>
      <c r="I906">
        <v>5754.72</v>
      </c>
    </row>
    <row r="907" spans="1:9" x14ac:dyDescent="0.35">
      <c r="A907" t="s">
        <v>914</v>
      </c>
      <c r="B907" s="3">
        <v>45825</v>
      </c>
      <c r="C907" t="s">
        <v>2405</v>
      </c>
      <c r="D907" t="s">
        <v>2989</v>
      </c>
      <c r="E907" t="s">
        <v>2999</v>
      </c>
      <c r="F907" t="s">
        <v>3015</v>
      </c>
      <c r="G907">
        <v>1</v>
      </c>
      <c r="H907">
        <v>941.73</v>
      </c>
      <c r="I907">
        <v>941.73</v>
      </c>
    </row>
    <row r="908" spans="1:9" x14ac:dyDescent="0.35">
      <c r="A908" t="s">
        <v>915</v>
      </c>
      <c r="B908" s="3">
        <v>45892</v>
      </c>
      <c r="C908" t="s">
        <v>2406</v>
      </c>
      <c r="D908" t="s">
        <v>2989</v>
      </c>
      <c r="E908" t="s">
        <v>3004</v>
      </c>
      <c r="F908" t="s">
        <v>3013</v>
      </c>
      <c r="G908">
        <v>2</v>
      </c>
      <c r="H908">
        <v>979.72</v>
      </c>
      <c r="I908">
        <v>1959.44</v>
      </c>
    </row>
    <row r="909" spans="1:9" x14ac:dyDescent="0.35">
      <c r="A909" t="s">
        <v>916</v>
      </c>
      <c r="B909" s="3">
        <v>45593</v>
      </c>
      <c r="C909" t="s">
        <v>2407</v>
      </c>
      <c r="D909" t="s">
        <v>2990</v>
      </c>
      <c r="E909" t="s">
        <v>2999</v>
      </c>
      <c r="F909" t="s">
        <v>3015</v>
      </c>
      <c r="G909">
        <v>5</v>
      </c>
      <c r="H909">
        <v>970.53</v>
      </c>
      <c r="I909">
        <v>4852.6499999999996</v>
      </c>
    </row>
    <row r="910" spans="1:9" x14ac:dyDescent="0.35">
      <c r="A910" t="s">
        <v>917</v>
      </c>
      <c r="B910" s="3">
        <v>45835</v>
      </c>
      <c r="C910" t="s">
        <v>2408</v>
      </c>
      <c r="D910" t="s">
        <v>2992</v>
      </c>
      <c r="E910" t="s">
        <v>3004</v>
      </c>
      <c r="F910" t="s">
        <v>3013</v>
      </c>
      <c r="G910">
        <v>9</v>
      </c>
      <c r="H910">
        <v>610.22</v>
      </c>
      <c r="I910">
        <v>5491.98</v>
      </c>
    </row>
    <row r="911" spans="1:9" x14ac:dyDescent="0.35">
      <c r="A911" t="s">
        <v>918</v>
      </c>
      <c r="B911" s="3">
        <v>45706</v>
      </c>
      <c r="C911" t="s">
        <v>2409</v>
      </c>
      <c r="D911" t="s">
        <v>2992</v>
      </c>
      <c r="E911" t="s">
        <v>3009</v>
      </c>
      <c r="F911" t="s">
        <v>3016</v>
      </c>
      <c r="G911">
        <v>9</v>
      </c>
      <c r="H911">
        <v>165.32</v>
      </c>
      <c r="I911">
        <v>1487.88</v>
      </c>
    </row>
    <row r="912" spans="1:9" x14ac:dyDescent="0.35">
      <c r="A912" t="s">
        <v>919</v>
      </c>
      <c r="B912" s="3">
        <v>45779</v>
      </c>
      <c r="C912" t="s">
        <v>2410</v>
      </c>
      <c r="D912" t="s">
        <v>2990</v>
      </c>
      <c r="E912" t="s">
        <v>3004</v>
      </c>
      <c r="F912" t="s">
        <v>3013</v>
      </c>
      <c r="G912">
        <v>3</v>
      </c>
      <c r="H912">
        <v>132.35</v>
      </c>
      <c r="I912">
        <v>397.05</v>
      </c>
    </row>
    <row r="913" spans="1:9" x14ac:dyDescent="0.35">
      <c r="A913" t="s">
        <v>920</v>
      </c>
      <c r="B913" s="3">
        <v>45740</v>
      </c>
      <c r="C913" t="s">
        <v>2411</v>
      </c>
      <c r="D913" t="s">
        <v>2990</v>
      </c>
      <c r="E913" t="s">
        <v>2998</v>
      </c>
      <c r="F913" t="s">
        <v>3015</v>
      </c>
      <c r="G913">
        <v>10</v>
      </c>
      <c r="H913">
        <v>819.77</v>
      </c>
      <c r="I913">
        <v>8197.7000000000007</v>
      </c>
    </row>
    <row r="914" spans="1:9" x14ac:dyDescent="0.35">
      <c r="A914" t="s">
        <v>921</v>
      </c>
      <c r="B914" s="3">
        <v>45631</v>
      </c>
      <c r="C914" t="s">
        <v>2412</v>
      </c>
      <c r="D914" t="s">
        <v>2990</v>
      </c>
      <c r="E914" t="s">
        <v>3012</v>
      </c>
      <c r="F914" t="s">
        <v>3016</v>
      </c>
      <c r="G914">
        <v>3</v>
      </c>
      <c r="H914">
        <v>456.16</v>
      </c>
      <c r="I914">
        <v>1368.48</v>
      </c>
    </row>
    <row r="915" spans="1:9" x14ac:dyDescent="0.35">
      <c r="A915" t="s">
        <v>922</v>
      </c>
      <c r="B915" s="3">
        <v>45669</v>
      </c>
      <c r="C915" t="s">
        <v>2413</v>
      </c>
      <c r="D915" t="s">
        <v>2989</v>
      </c>
      <c r="E915" t="s">
        <v>3008</v>
      </c>
      <c r="F915" t="s">
        <v>3013</v>
      </c>
      <c r="G915">
        <v>6</v>
      </c>
      <c r="H915">
        <v>75.239999999999995</v>
      </c>
      <c r="I915">
        <v>451.44</v>
      </c>
    </row>
    <row r="916" spans="1:9" x14ac:dyDescent="0.35">
      <c r="A916" t="s">
        <v>923</v>
      </c>
      <c r="B916" s="3">
        <v>45831</v>
      </c>
      <c r="C916" t="s">
        <v>2414</v>
      </c>
      <c r="D916" t="s">
        <v>2989</v>
      </c>
      <c r="E916" t="s">
        <v>2993</v>
      </c>
      <c r="F916" t="s">
        <v>3013</v>
      </c>
      <c r="G916">
        <v>1</v>
      </c>
      <c r="H916">
        <v>584.79</v>
      </c>
      <c r="I916">
        <v>584.79</v>
      </c>
    </row>
    <row r="917" spans="1:9" x14ac:dyDescent="0.35">
      <c r="A917" t="s">
        <v>924</v>
      </c>
      <c r="B917" s="3">
        <v>45727</v>
      </c>
      <c r="C917" t="s">
        <v>2415</v>
      </c>
      <c r="D917" t="s">
        <v>2991</v>
      </c>
      <c r="E917" t="s">
        <v>2999</v>
      </c>
      <c r="F917" t="s">
        <v>3015</v>
      </c>
      <c r="G917">
        <v>3</v>
      </c>
      <c r="H917">
        <v>24.32</v>
      </c>
      <c r="I917">
        <v>72.959999999999994</v>
      </c>
    </row>
    <row r="918" spans="1:9" x14ac:dyDescent="0.35">
      <c r="A918" t="s">
        <v>925</v>
      </c>
      <c r="B918" s="3">
        <v>45643</v>
      </c>
      <c r="C918" t="s">
        <v>2416</v>
      </c>
      <c r="D918" t="s">
        <v>2991</v>
      </c>
      <c r="E918" t="s">
        <v>2996</v>
      </c>
      <c r="F918" t="s">
        <v>3014</v>
      </c>
      <c r="G918">
        <v>8</v>
      </c>
      <c r="H918">
        <v>138.25</v>
      </c>
      <c r="I918">
        <v>1106</v>
      </c>
    </row>
    <row r="919" spans="1:9" x14ac:dyDescent="0.35">
      <c r="A919" t="s">
        <v>926</v>
      </c>
      <c r="B919" s="3">
        <v>45809</v>
      </c>
      <c r="C919" t="s">
        <v>2417</v>
      </c>
      <c r="D919" t="s">
        <v>2991</v>
      </c>
      <c r="E919" t="s">
        <v>3012</v>
      </c>
      <c r="F919" t="s">
        <v>3016</v>
      </c>
      <c r="G919">
        <v>10</v>
      </c>
      <c r="H919">
        <v>974.95</v>
      </c>
      <c r="I919">
        <v>9749.5</v>
      </c>
    </row>
    <row r="920" spans="1:9" x14ac:dyDescent="0.35">
      <c r="A920" t="s">
        <v>927</v>
      </c>
      <c r="B920" s="3">
        <v>45731</v>
      </c>
      <c r="C920" t="s">
        <v>2418</v>
      </c>
      <c r="D920" t="s">
        <v>2989</v>
      </c>
      <c r="E920" t="s">
        <v>3008</v>
      </c>
      <c r="F920" t="s">
        <v>3013</v>
      </c>
      <c r="G920">
        <v>9</v>
      </c>
      <c r="H920">
        <v>256.57</v>
      </c>
      <c r="I920">
        <v>2309.13</v>
      </c>
    </row>
    <row r="921" spans="1:9" x14ac:dyDescent="0.35">
      <c r="A921" t="s">
        <v>928</v>
      </c>
      <c r="B921" s="3">
        <v>45704</v>
      </c>
      <c r="C921" t="s">
        <v>2419</v>
      </c>
      <c r="D921" t="s">
        <v>2989</v>
      </c>
      <c r="E921" t="s">
        <v>2993</v>
      </c>
      <c r="F921" t="s">
        <v>3013</v>
      </c>
      <c r="G921">
        <v>2</v>
      </c>
      <c r="H921">
        <v>792.94</v>
      </c>
      <c r="I921">
        <v>1585.88</v>
      </c>
    </row>
    <row r="922" spans="1:9" x14ac:dyDescent="0.35">
      <c r="A922" t="s">
        <v>929</v>
      </c>
      <c r="B922" s="3">
        <v>45701</v>
      </c>
      <c r="C922" t="s">
        <v>2420</v>
      </c>
      <c r="D922" t="s">
        <v>2989</v>
      </c>
      <c r="E922" t="s">
        <v>2995</v>
      </c>
      <c r="F922" t="s">
        <v>3013</v>
      </c>
      <c r="G922">
        <v>7</v>
      </c>
      <c r="H922">
        <v>448.64</v>
      </c>
      <c r="I922">
        <v>3140.48</v>
      </c>
    </row>
    <row r="923" spans="1:9" x14ac:dyDescent="0.35">
      <c r="A923" t="s">
        <v>930</v>
      </c>
      <c r="B923" s="3">
        <v>45802</v>
      </c>
      <c r="C923" t="s">
        <v>2421</v>
      </c>
      <c r="D923" t="s">
        <v>2991</v>
      </c>
      <c r="E923" t="s">
        <v>2995</v>
      </c>
      <c r="F923" t="s">
        <v>3013</v>
      </c>
      <c r="G923">
        <v>4</v>
      </c>
      <c r="H923">
        <v>722.24</v>
      </c>
      <c r="I923">
        <v>2888.96</v>
      </c>
    </row>
    <row r="924" spans="1:9" x14ac:dyDescent="0.35">
      <c r="A924" t="s">
        <v>931</v>
      </c>
      <c r="B924" s="3">
        <v>45847</v>
      </c>
      <c r="C924" t="s">
        <v>2422</v>
      </c>
      <c r="D924" t="s">
        <v>2991</v>
      </c>
      <c r="E924" t="s">
        <v>3006</v>
      </c>
      <c r="F924" t="s">
        <v>3016</v>
      </c>
      <c r="G924">
        <v>10</v>
      </c>
      <c r="H924">
        <v>225.27</v>
      </c>
      <c r="I924">
        <v>2252.6999999999998</v>
      </c>
    </row>
    <row r="925" spans="1:9" x14ac:dyDescent="0.35">
      <c r="A925" t="s">
        <v>932</v>
      </c>
      <c r="B925" s="3">
        <v>45754</v>
      </c>
      <c r="C925" t="s">
        <v>2423</v>
      </c>
      <c r="D925" t="s">
        <v>2989</v>
      </c>
      <c r="E925" t="s">
        <v>3010</v>
      </c>
      <c r="F925" t="s">
        <v>3016</v>
      </c>
      <c r="G925">
        <v>9</v>
      </c>
      <c r="H925">
        <v>937.05</v>
      </c>
      <c r="I925">
        <v>8433.4500000000007</v>
      </c>
    </row>
    <row r="926" spans="1:9" x14ac:dyDescent="0.35">
      <c r="A926" t="s">
        <v>933</v>
      </c>
      <c r="B926" s="3">
        <v>45877</v>
      </c>
      <c r="C926" t="s">
        <v>2424</v>
      </c>
      <c r="D926" t="s">
        <v>2991</v>
      </c>
      <c r="E926" t="s">
        <v>3000</v>
      </c>
      <c r="F926" t="s">
        <v>3013</v>
      </c>
      <c r="G926">
        <v>7</v>
      </c>
      <c r="H926">
        <v>647.87</v>
      </c>
      <c r="I926">
        <v>4535.09</v>
      </c>
    </row>
    <row r="927" spans="1:9" x14ac:dyDescent="0.35">
      <c r="A927" t="s">
        <v>934</v>
      </c>
      <c r="B927" s="3">
        <v>45853</v>
      </c>
      <c r="C927" t="s">
        <v>2425</v>
      </c>
      <c r="D927" t="s">
        <v>2992</v>
      </c>
      <c r="E927" t="s">
        <v>2994</v>
      </c>
      <c r="F927" t="s">
        <v>3014</v>
      </c>
      <c r="G927">
        <v>5</v>
      </c>
      <c r="H927">
        <v>965.3</v>
      </c>
      <c r="I927">
        <v>4826.5</v>
      </c>
    </row>
    <row r="928" spans="1:9" x14ac:dyDescent="0.35">
      <c r="A928" t="s">
        <v>935</v>
      </c>
      <c r="B928" s="3">
        <v>45674</v>
      </c>
      <c r="C928" t="s">
        <v>2426</v>
      </c>
      <c r="D928" t="s">
        <v>2990</v>
      </c>
      <c r="E928" t="s">
        <v>3005</v>
      </c>
      <c r="F928" t="s">
        <v>3015</v>
      </c>
      <c r="G928">
        <v>1</v>
      </c>
      <c r="H928">
        <v>870.43</v>
      </c>
      <c r="I928">
        <v>870.43</v>
      </c>
    </row>
    <row r="929" spans="1:9" x14ac:dyDescent="0.35">
      <c r="A929" t="s">
        <v>936</v>
      </c>
      <c r="B929" s="3">
        <v>45763</v>
      </c>
      <c r="C929" t="s">
        <v>2427</v>
      </c>
      <c r="D929" t="s">
        <v>2989</v>
      </c>
      <c r="E929" t="s">
        <v>3006</v>
      </c>
      <c r="F929" t="s">
        <v>3016</v>
      </c>
      <c r="G929">
        <v>8</v>
      </c>
      <c r="H929">
        <v>399.25</v>
      </c>
      <c r="I929">
        <v>3194</v>
      </c>
    </row>
    <row r="930" spans="1:9" x14ac:dyDescent="0.35">
      <c r="A930" t="s">
        <v>937</v>
      </c>
      <c r="B930" s="3">
        <v>45695</v>
      </c>
      <c r="C930" t="s">
        <v>2428</v>
      </c>
      <c r="D930" t="s">
        <v>2989</v>
      </c>
      <c r="E930" t="s">
        <v>2993</v>
      </c>
      <c r="F930" t="s">
        <v>3013</v>
      </c>
      <c r="G930">
        <v>7</v>
      </c>
      <c r="H930">
        <v>87.41</v>
      </c>
      <c r="I930">
        <v>611.87</v>
      </c>
    </row>
    <row r="931" spans="1:9" x14ac:dyDescent="0.35">
      <c r="A931" t="s">
        <v>938</v>
      </c>
      <c r="B931" s="3">
        <v>45703</v>
      </c>
      <c r="C931" t="s">
        <v>2429</v>
      </c>
      <c r="D931" t="s">
        <v>2992</v>
      </c>
      <c r="E931" t="s">
        <v>2995</v>
      </c>
      <c r="F931" t="s">
        <v>3013</v>
      </c>
      <c r="G931">
        <v>3</v>
      </c>
      <c r="H931">
        <v>403.72</v>
      </c>
      <c r="I931">
        <v>1211.1600000000001</v>
      </c>
    </row>
    <row r="932" spans="1:9" x14ac:dyDescent="0.35">
      <c r="A932" t="s">
        <v>939</v>
      </c>
      <c r="B932" s="3">
        <v>45544</v>
      </c>
      <c r="C932" t="s">
        <v>2430</v>
      </c>
      <c r="D932" t="s">
        <v>2991</v>
      </c>
      <c r="E932" t="s">
        <v>2996</v>
      </c>
      <c r="F932" t="s">
        <v>3014</v>
      </c>
      <c r="G932">
        <v>5</v>
      </c>
      <c r="H932">
        <v>997.33</v>
      </c>
      <c r="I932">
        <v>4986.6499999999996</v>
      </c>
    </row>
    <row r="933" spans="1:9" x14ac:dyDescent="0.35">
      <c r="A933" t="s">
        <v>940</v>
      </c>
      <c r="B933" s="3">
        <v>45741</v>
      </c>
      <c r="C933" t="s">
        <v>2431</v>
      </c>
      <c r="D933" t="s">
        <v>2992</v>
      </c>
      <c r="E933" t="s">
        <v>3006</v>
      </c>
      <c r="F933" t="s">
        <v>3016</v>
      </c>
      <c r="G933">
        <v>2</v>
      </c>
      <c r="H933">
        <v>381.8</v>
      </c>
      <c r="I933">
        <v>763.6</v>
      </c>
    </row>
    <row r="934" spans="1:9" x14ac:dyDescent="0.35">
      <c r="A934" t="s">
        <v>941</v>
      </c>
      <c r="B934" s="3">
        <v>45625</v>
      </c>
      <c r="C934" t="s">
        <v>2432</v>
      </c>
      <c r="D934" t="s">
        <v>2990</v>
      </c>
      <c r="E934" t="s">
        <v>3012</v>
      </c>
      <c r="F934" t="s">
        <v>3016</v>
      </c>
      <c r="G934">
        <v>7</v>
      </c>
      <c r="H934">
        <v>968.43</v>
      </c>
      <c r="I934">
        <v>6779.01</v>
      </c>
    </row>
    <row r="935" spans="1:9" x14ac:dyDescent="0.35">
      <c r="A935" t="s">
        <v>942</v>
      </c>
      <c r="B935" s="3">
        <v>45617</v>
      </c>
      <c r="C935" t="s">
        <v>2433</v>
      </c>
      <c r="D935" t="s">
        <v>2992</v>
      </c>
      <c r="E935" t="s">
        <v>3002</v>
      </c>
      <c r="F935" t="s">
        <v>3014</v>
      </c>
      <c r="G935">
        <v>9</v>
      </c>
      <c r="H935">
        <v>565.39</v>
      </c>
      <c r="I935">
        <v>5088.51</v>
      </c>
    </row>
    <row r="936" spans="1:9" x14ac:dyDescent="0.35">
      <c r="A936" t="s">
        <v>943</v>
      </c>
      <c r="B936" s="3">
        <v>45814</v>
      </c>
      <c r="C936" t="s">
        <v>2434</v>
      </c>
      <c r="D936" t="s">
        <v>2992</v>
      </c>
      <c r="E936" t="s">
        <v>2998</v>
      </c>
      <c r="F936" t="s">
        <v>3015</v>
      </c>
      <c r="G936">
        <v>10</v>
      </c>
      <c r="H936">
        <v>138.18</v>
      </c>
      <c r="I936">
        <v>1381.8</v>
      </c>
    </row>
    <row r="937" spans="1:9" x14ac:dyDescent="0.35">
      <c r="A937" t="s">
        <v>944</v>
      </c>
      <c r="B937" s="3">
        <v>45857</v>
      </c>
      <c r="C937" t="s">
        <v>2435</v>
      </c>
      <c r="D937" t="s">
        <v>2989</v>
      </c>
      <c r="E937" t="s">
        <v>3007</v>
      </c>
      <c r="F937" t="s">
        <v>3016</v>
      </c>
      <c r="G937">
        <v>9</v>
      </c>
      <c r="H937">
        <v>584.17999999999995</v>
      </c>
      <c r="I937">
        <v>5257.62</v>
      </c>
    </row>
    <row r="938" spans="1:9" x14ac:dyDescent="0.35">
      <c r="A938" t="s">
        <v>945</v>
      </c>
      <c r="B938" s="3">
        <v>45635</v>
      </c>
      <c r="C938" t="s">
        <v>2436</v>
      </c>
      <c r="D938" t="s">
        <v>2989</v>
      </c>
      <c r="E938" t="s">
        <v>3006</v>
      </c>
      <c r="F938" t="s">
        <v>3016</v>
      </c>
      <c r="G938">
        <v>7</v>
      </c>
      <c r="H938">
        <v>698.59</v>
      </c>
      <c r="I938">
        <v>4890.13</v>
      </c>
    </row>
    <row r="939" spans="1:9" x14ac:dyDescent="0.35">
      <c r="A939" t="s">
        <v>946</v>
      </c>
      <c r="B939" s="3">
        <v>45747</v>
      </c>
      <c r="C939" t="s">
        <v>2437</v>
      </c>
      <c r="D939" t="s">
        <v>2989</v>
      </c>
      <c r="E939" t="s">
        <v>3002</v>
      </c>
      <c r="F939" t="s">
        <v>3014</v>
      </c>
      <c r="G939">
        <v>10</v>
      </c>
      <c r="H939">
        <v>646.17999999999995</v>
      </c>
      <c r="I939">
        <v>6461.8</v>
      </c>
    </row>
    <row r="940" spans="1:9" x14ac:dyDescent="0.35">
      <c r="A940" t="s">
        <v>947</v>
      </c>
      <c r="B940" s="3">
        <v>45680</v>
      </c>
      <c r="C940" t="s">
        <v>2438</v>
      </c>
      <c r="D940" t="s">
        <v>2990</v>
      </c>
      <c r="E940" t="s">
        <v>2995</v>
      </c>
      <c r="F940" t="s">
        <v>3013</v>
      </c>
      <c r="G940">
        <v>4</v>
      </c>
      <c r="H940">
        <v>935.05</v>
      </c>
      <c r="I940">
        <v>3740.2</v>
      </c>
    </row>
    <row r="941" spans="1:9" x14ac:dyDescent="0.35">
      <c r="A941" t="s">
        <v>948</v>
      </c>
      <c r="B941" s="3">
        <v>45588</v>
      </c>
      <c r="C941" t="s">
        <v>2439</v>
      </c>
      <c r="D941" t="s">
        <v>2991</v>
      </c>
      <c r="E941" t="s">
        <v>3010</v>
      </c>
      <c r="F941" t="s">
        <v>3016</v>
      </c>
      <c r="G941">
        <v>4</v>
      </c>
      <c r="H941">
        <v>635.15</v>
      </c>
      <c r="I941">
        <v>2540.6</v>
      </c>
    </row>
    <row r="942" spans="1:9" x14ac:dyDescent="0.35">
      <c r="A942" t="s">
        <v>949</v>
      </c>
      <c r="B942" s="3">
        <v>45570</v>
      </c>
      <c r="C942" t="s">
        <v>2440</v>
      </c>
      <c r="D942" t="s">
        <v>2989</v>
      </c>
      <c r="E942" t="s">
        <v>2999</v>
      </c>
      <c r="F942" t="s">
        <v>3015</v>
      </c>
      <c r="G942">
        <v>7</v>
      </c>
      <c r="H942">
        <v>446.61</v>
      </c>
      <c r="I942">
        <v>3126.27</v>
      </c>
    </row>
    <row r="943" spans="1:9" x14ac:dyDescent="0.35">
      <c r="A943" t="s">
        <v>950</v>
      </c>
      <c r="B943" s="3">
        <v>45750</v>
      </c>
      <c r="C943" t="s">
        <v>2441</v>
      </c>
      <c r="D943" t="s">
        <v>2989</v>
      </c>
      <c r="E943" t="s">
        <v>3007</v>
      </c>
      <c r="F943" t="s">
        <v>3016</v>
      </c>
      <c r="G943">
        <v>9</v>
      </c>
      <c r="H943">
        <v>761.85</v>
      </c>
      <c r="I943">
        <v>6856.65</v>
      </c>
    </row>
    <row r="944" spans="1:9" x14ac:dyDescent="0.35">
      <c r="A944" t="s">
        <v>951</v>
      </c>
      <c r="B944" s="3">
        <v>45663</v>
      </c>
      <c r="C944" t="s">
        <v>2442</v>
      </c>
      <c r="D944" t="s">
        <v>2992</v>
      </c>
      <c r="E944" t="s">
        <v>3005</v>
      </c>
      <c r="F944" t="s">
        <v>3015</v>
      </c>
      <c r="G944">
        <v>4</v>
      </c>
      <c r="H944">
        <v>599</v>
      </c>
      <c r="I944">
        <v>2396</v>
      </c>
    </row>
    <row r="945" spans="1:9" x14ac:dyDescent="0.35">
      <c r="A945" t="s">
        <v>952</v>
      </c>
      <c r="B945" s="3">
        <v>45750</v>
      </c>
      <c r="C945" t="s">
        <v>2443</v>
      </c>
      <c r="D945" t="s">
        <v>2989</v>
      </c>
      <c r="E945" t="s">
        <v>2993</v>
      </c>
      <c r="F945" t="s">
        <v>3013</v>
      </c>
      <c r="G945">
        <v>4</v>
      </c>
      <c r="H945">
        <v>669.74</v>
      </c>
      <c r="I945">
        <v>2678.96</v>
      </c>
    </row>
    <row r="946" spans="1:9" x14ac:dyDescent="0.35">
      <c r="A946" t="s">
        <v>953</v>
      </c>
      <c r="B946" s="3">
        <v>45710</v>
      </c>
      <c r="C946" t="s">
        <v>2444</v>
      </c>
      <c r="D946" t="s">
        <v>2990</v>
      </c>
      <c r="E946" t="s">
        <v>2994</v>
      </c>
      <c r="F946" t="s">
        <v>3014</v>
      </c>
      <c r="G946">
        <v>5</v>
      </c>
      <c r="H946">
        <v>797.54</v>
      </c>
      <c r="I946">
        <v>3987.7</v>
      </c>
    </row>
    <row r="947" spans="1:9" x14ac:dyDescent="0.35">
      <c r="A947" t="s">
        <v>954</v>
      </c>
      <c r="B947" s="3">
        <v>45619</v>
      </c>
      <c r="C947" t="s">
        <v>2445</v>
      </c>
      <c r="D947" t="s">
        <v>2991</v>
      </c>
      <c r="E947" t="s">
        <v>3012</v>
      </c>
      <c r="F947" t="s">
        <v>3016</v>
      </c>
      <c r="G947">
        <v>7</v>
      </c>
      <c r="H947">
        <v>363.57</v>
      </c>
      <c r="I947">
        <v>2544.9899999999998</v>
      </c>
    </row>
    <row r="948" spans="1:9" x14ac:dyDescent="0.35">
      <c r="A948" t="s">
        <v>955</v>
      </c>
      <c r="B948" s="3">
        <v>45778</v>
      </c>
      <c r="C948" t="s">
        <v>2446</v>
      </c>
      <c r="D948" t="s">
        <v>2989</v>
      </c>
      <c r="E948" t="s">
        <v>3009</v>
      </c>
      <c r="F948" t="s">
        <v>3016</v>
      </c>
      <c r="G948">
        <v>1</v>
      </c>
      <c r="H948">
        <v>582.24</v>
      </c>
      <c r="I948">
        <v>582.24</v>
      </c>
    </row>
    <row r="949" spans="1:9" x14ac:dyDescent="0.35">
      <c r="A949" t="s">
        <v>956</v>
      </c>
      <c r="B949" s="3">
        <v>45836</v>
      </c>
      <c r="C949" t="s">
        <v>2447</v>
      </c>
      <c r="D949" t="s">
        <v>2992</v>
      </c>
      <c r="E949" t="s">
        <v>3004</v>
      </c>
      <c r="F949" t="s">
        <v>3013</v>
      </c>
      <c r="G949">
        <v>5</v>
      </c>
      <c r="H949">
        <v>624.98</v>
      </c>
      <c r="I949">
        <v>3124.9</v>
      </c>
    </row>
    <row r="950" spans="1:9" x14ac:dyDescent="0.35">
      <c r="A950" t="s">
        <v>957</v>
      </c>
      <c r="B950" s="3">
        <v>45808</v>
      </c>
      <c r="C950" t="s">
        <v>2448</v>
      </c>
      <c r="D950" t="s">
        <v>2992</v>
      </c>
      <c r="E950" t="s">
        <v>3004</v>
      </c>
      <c r="F950" t="s">
        <v>3013</v>
      </c>
      <c r="G950">
        <v>3</v>
      </c>
      <c r="H950">
        <v>549.35</v>
      </c>
      <c r="I950">
        <v>1648.05</v>
      </c>
    </row>
    <row r="951" spans="1:9" x14ac:dyDescent="0.35">
      <c r="A951" t="s">
        <v>958</v>
      </c>
      <c r="B951" s="3">
        <v>45811</v>
      </c>
      <c r="C951" t="s">
        <v>2449</v>
      </c>
      <c r="D951" t="s">
        <v>2992</v>
      </c>
      <c r="E951" t="s">
        <v>3012</v>
      </c>
      <c r="F951" t="s">
        <v>3016</v>
      </c>
      <c r="G951">
        <v>4</v>
      </c>
      <c r="H951">
        <v>341.67</v>
      </c>
      <c r="I951">
        <v>1366.68</v>
      </c>
    </row>
    <row r="952" spans="1:9" x14ac:dyDescent="0.35">
      <c r="A952" t="s">
        <v>959</v>
      </c>
      <c r="B952" s="3">
        <v>45856</v>
      </c>
      <c r="C952" t="s">
        <v>2450</v>
      </c>
      <c r="D952" t="s">
        <v>2991</v>
      </c>
      <c r="E952" t="s">
        <v>3004</v>
      </c>
      <c r="F952" t="s">
        <v>3013</v>
      </c>
      <c r="G952">
        <v>3</v>
      </c>
      <c r="H952">
        <v>689.29</v>
      </c>
      <c r="I952">
        <v>2067.87</v>
      </c>
    </row>
    <row r="953" spans="1:9" x14ac:dyDescent="0.35">
      <c r="A953" t="s">
        <v>960</v>
      </c>
      <c r="B953" s="3">
        <v>45745</v>
      </c>
      <c r="C953" t="s">
        <v>2451</v>
      </c>
      <c r="D953" t="s">
        <v>2990</v>
      </c>
      <c r="E953" t="s">
        <v>3009</v>
      </c>
      <c r="F953" t="s">
        <v>3016</v>
      </c>
      <c r="G953">
        <v>8</v>
      </c>
      <c r="H953">
        <v>824.33</v>
      </c>
      <c r="I953">
        <v>6594.64</v>
      </c>
    </row>
    <row r="954" spans="1:9" x14ac:dyDescent="0.35">
      <c r="A954" t="s">
        <v>961</v>
      </c>
      <c r="B954" s="3">
        <v>45636</v>
      </c>
      <c r="C954" t="s">
        <v>2452</v>
      </c>
      <c r="D954" t="s">
        <v>2989</v>
      </c>
      <c r="E954" t="s">
        <v>3000</v>
      </c>
      <c r="F954" t="s">
        <v>3013</v>
      </c>
      <c r="G954">
        <v>3</v>
      </c>
      <c r="H954">
        <v>219.92</v>
      </c>
      <c r="I954">
        <v>659.76</v>
      </c>
    </row>
    <row r="955" spans="1:9" x14ac:dyDescent="0.35">
      <c r="A955" t="s">
        <v>962</v>
      </c>
      <c r="B955" s="3">
        <v>45893</v>
      </c>
      <c r="C955" t="s">
        <v>2453</v>
      </c>
      <c r="D955" t="s">
        <v>2991</v>
      </c>
      <c r="E955" t="s">
        <v>3001</v>
      </c>
      <c r="F955" t="s">
        <v>3015</v>
      </c>
      <c r="G955">
        <v>9</v>
      </c>
      <c r="H955">
        <v>639.38</v>
      </c>
      <c r="I955">
        <v>5754.42</v>
      </c>
    </row>
    <row r="956" spans="1:9" x14ac:dyDescent="0.35">
      <c r="A956" t="s">
        <v>963</v>
      </c>
      <c r="B956" s="3">
        <v>45689</v>
      </c>
      <c r="C956" t="s">
        <v>2454</v>
      </c>
      <c r="D956" t="s">
        <v>2991</v>
      </c>
      <c r="E956" t="s">
        <v>2996</v>
      </c>
      <c r="F956" t="s">
        <v>3014</v>
      </c>
      <c r="G956">
        <v>6</v>
      </c>
      <c r="H956">
        <v>365.03</v>
      </c>
      <c r="I956">
        <v>2190.1799999999998</v>
      </c>
    </row>
    <row r="957" spans="1:9" x14ac:dyDescent="0.35">
      <c r="A957" t="s">
        <v>964</v>
      </c>
      <c r="B957" s="3">
        <v>45877</v>
      </c>
      <c r="C957" t="s">
        <v>2455</v>
      </c>
      <c r="D957" t="s">
        <v>2991</v>
      </c>
      <c r="E957" t="s">
        <v>2998</v>
      </c>
      <c r="F957" t="s">
        <v>3015</v>
      </c>
      <c r="G957">
        <v>8</v>
      </c>
      <c r="H957">
        <v>128.18</v>
      </c>
      <c r="I957">
        <v>1025.44</v>
      </c>
    </row>
    <row r="958" spans="1:9" x14ac:dyDescent="0.35">
      <c r="A958" t="s">
        <v>965</v>
      </c>
      <c r="B958" s="3">
        <v>45708</v>
      </c>
      <c r="C958" t="s">
        <v>2456</v>
      </c>
      <c r="D958" t="s">
        <v>2990</v>
      </c>
      <c r="E958" t="s">
        <v>3007</v>
      </c>
      <c r="F958" t="s">
        <v>3016</v>
      </c>
      <c r="G958">
        <v>10</v>
      </c>
      <c r="H958">
        <v>398.69</v>
      </c>
      <c r="I958">
        <v>3986.9</v>
      </c>
    </row>
    <row r="959" spans="1:9" x14ac:dyDescent="0.35">
      <c r="A959" t="s">
        <v>966</v>
      </c>
      <c r="B959" s="3">
        <v>45707</v>
      </c>
      <c r="C959" t="s">
        <v>2457</v>
      </c>
      <c r="D959" t="s">
        <v>2992</v>
      </c>
      <c r="E959" t="s">
        <v>3007</v>
      </c>
      <c r="F959" t="s">
        <v>3016</v>
      </c>
      <c r="G959">
        <v>3</v>
      </c>
      <c r="H959">
        <v>486.19</v>
      </c>
      <c r="I959">
        <v>1458.57</v>
      </c>
    </row>
    <row r="960" spans="1:9" x14ac:dyDescent="0.35">
      <c r="A960" t="s">
        <v>967</v>
      </c>
      <c r="B960" s="3">
        <v>45902</v>
      </c>
      <c r="C960" t="s">
        <v>2458</v>
      </c>
      <c r="D960" t="s">
        <v>2989</v>
      </c>
      <c r="E960" t="s">
        <v>3007</v>
      </c>
      <c r="F960" t="s">
        <v>3016</v>
      </c>
      <c r="G960">
        <v>4</v>
      </c>
      <c r="H960">
        <v>288.32</v>
      </c>
      <c r="I960">
        <v>1153.28</v>
      </c>
    </row>
    <row r="961" spans="1:9" x14ac:dyDescent="0.35">
      <c r="A961" t="s">
        <v>968</v>
      </c>
      <c r="B961" s="3">
        <v>45764</v>
      </c>
      <c r="C961" t="s">
        <v>2459</v>
      </c>
      <c r="D961" t="s">
        <v>2989</v>
      </c>
      <c r="E961" t="s">
        <v>2994</v>
      </c>
      <c r="F961" t="s">
        <v>3014</v>
      </c>
      <c r="G961">
        <v>1</v>
      </c>
      <c r="H961">
        <v>669.16</v>
      </c>
      <c r="I961">
        <v>669.16</v>
      </c>
    </row>
    <row r="962" spans="1:9" x14ac:dyDescent="0.35">
      <c r="A962" t="s">
        <v>969</v>
      </c>
      <c r="B962" s="3">
        <v>45728</v>
      </c>
      <c r="C962" t="s">
        <v>2460</v>
      </c>
      <c r="D962" t="s">
        <v>2989</v>
      </c>
      <c r="E962" t="s">
        <v>2995</v>
      </c>
      <c r="F962" t="s">
        <v>3013</v>
      </c>
      <c r="G962">
        <v>7</v>
      </c>
      <c r="H962">
        <v>559.16999999999996</v>
      </c>
      <c r="I962">
        <v>3914.19</v>
      </c>
    </row>
    <row r="963" spans="1:9" x14ac:dyDescent="0.35">
      <c r="A963" t="s">
        <v>970</v>
      </c>
      <c r="B963" s="3">
        <v>45902</v>
      </c>
      <c r="C963" t="s">
        <v>2461</v>
      </c>
      <c r="D963" t="s">
        <v>2989</v>
      </c>
      <c r="E963" t="s">
        <v>3010</v>
      </c>
      <c r="F963" t="s">
        <v>3016</v>
      </c>
      <c r="G963">
        <v>1</v>
      </c>
      <c r="H963">
        <v>314.44</v>
      </c>
      <c r="I963">
        <v>314.44</v>
      </c>
    </row>
    <row r="964" spans="1:9" x14ac:dyDescent="0.35">
      <c r="A964" t="s">
        <v>971</v>
      </c>
      <c r="B964" s="3">
        <v>45597</v>
      </c>
      <c r="C964" t="s">
        <v>2462</v>
      </c>
      <c r="D964" t="s">
        <v>2989</v>
      </c>
      <c r="E964" t="s">
        <v>3002</v>
      </c>
      <c r="F964" t="s">
        <v>3014</v>
      </c>
      <c r="G964">
        <v>9</v>
      </c>
      <c r="H964">
        <v>768.57</v>
      </c>
      <c r="I964">
        <v>6917.13</v>
      </c>
    </row>
    <row r="965" spans="1:9" x14ac:dyDescent="0.35">
      <c r="A965" t="s">
        <v>972</v>
      </c>
      <c r="B965" s="3">
        <v>45792</v>
      </c>
      <c r="C965" t="s">
        <v>2463</v>
      </c>
      <c r="D965" t="s">
        <v>2989</v>
      </c>
      <c r="E965" t="s">
        <v>3006</v>
      </c>
      <c r="F965" t="s">
        <v>3016</v>
      </c>
      <c r="G965">
        <v>10</v>
      </c>
      <c r="H965">
        <v>32.869999999999997</v>
      </c>
      <c r="I965">
        <v>328.7</v>
      </c>
    </row>
    <row r="966" spans="1:9" x14ac:dyDescent="0.35">
      <c r="A966" t="s">
        <v>973</v>
      </c>
      <c r="B966" s="3">
        <v>45602</v>
      </c>
      <c r="C966" t="s">
        <v>2464</v>
      </c>
      <c r="D966" t="s">
        <v>2989</v>
      </c>
      <c r="E966" t="s">
        <v>2999</v>
      </c>
      <c r="F966" t="s">
        <v>3015</v>
      </c>
      <c r="G966">
        <v>1</v>
      </c>
      <c r="H966">
        <v>440.26</v>
      </c>
      <c r="I966">
        <v>440.26</v>
      </c>
    </row>
    <row r="967" spans="1:9" x14ac:dyDescent="0.35">
      <c r="A967" t="s">
        <v>974</v>
      </c>
      <c r="B967" s="3">
        <v>45575</v>
      </c>
      <c r="C967" t="s">
        <v>2465</v>
      </c>
      <c r="D967" t="s">
        <v>2990</v>
      </c>
      <c r="E967" t="s">
        <v>2995</v>
      </c>
      <c r="F967" t="s">
        <v>3013</v>
      </c>
      <c r="G967">
        <v>2</v>
      </c>
      <c r="H967">
        <v>17.510000000000002</v>
      </c>
      <c r="I967">
        <v>35.020000000000003</v>
      </c>
    </row>
    <row r="968" spans="1:9" x14ac:dyDescent="0.35">
      <c r="A968" t="s">
        <v>975</v>
      </c>
      <c r="B968" s="3">
        <v>45832</v>
      </c>
      <c r="C968" t="s">
        <v>2466</v>
      </c>
      <c r="D968" t="s">
        <v>2989</v>
      </c>
      <c r="E968" t="s">
        <v>3006</v>
      </c>
      <c r="F968" t="s">
        <v>3016</v>
      </c>
      <c r="G968">
        <v>3</v>
      </c>
      <c r="H968">
        <v>541.26</v>
      </c>
      <c r="I968">
        <v>1623.78</v>
      </c>
    </row>
    <row r="969" spans="1:9" x14ac:dyDescent="0.35">
      <c r="A969" t="s">
        <v>976</v>
      </c>
      <c r="B969" s="3">
        <v>45764</v>
      </c>
      <c r="C969" t="s">
        <v>2467</v>
      </c>
      <c r="D969" t="s">
        <v>2990</v>
      </c>
      <c r="E969" t="s">
        <v>3001</v>
      </c>
      <c r="F969" t="s">
        <v>3015</v>
      </c>
      <c r="G969">
        <v>3</v>
      </c>
      <c r="H969">
        <v>64.58</v>
      </c>
      <c r="I969">
        <v>193.74</v>
      </c>
    </row>
    <row r="970" spans="1:9" x14ac:dyDescent="0.35">
      <c r="A970" t="s">
        <v>977</v>
      </c>
      <c r="B970" s="3">
        <v>45809</v>
      </c>
      <c r="C970" t="s">
        <v>2468</v>
      </c>
      <c r="D970" t="s">
        <v>2991</v>
      </c>
      <c r="E970" t="s">
        <v>3003</v>
      </c>
      <c r="F970" t="s">
        <v>3014</v>
      </c>
      <c r="G970">
        <v>6</v>
      </c>
      <c r="H970">
        <v>35.03</v>
      </c>
      <c r="I970">
        <v>210.18</v>
      </c>
    </row>
    <row r="971" spans="1:9" x14ac:dyDescent="0.35">
      <c r="A971" t="s">
        <v>978</v>
      </c>
      <c r="B971" s="3">
        <v>45671</v>
      </c>
      <c r="C971" t="s">
        <v>2469</v>
      </c>
      <c r="D971" t="s">
        <v>2989</v>
      </c>
      <c r="E971" t="s">
        <v>2995</v>
      </c>
      <c r="F971" t="s">
        <v>3013</v>
      </c>
      <c r="G971">
        <v>5</v>
      </c>
      <c r="H971">
        <v>262.08999999999997</v>
      </c>
      <c r="I971">
        <v>1310.45</v>
      </c>
    </row>
    <row r="972" spans="1:9" x14ac:dyDescent="0.35">
      <c r="A972" t="s">
        <v>979</v>
      </c>
      <c r="B972" s="3">
        <v>45785</v>
      </c>
      <c r="C972" t="s">
        <v>2470</v>
      </c>
      <c r="D972" t="s">
        <v>2990</v>
      </c>
      <c r="E972" t="s">
        <v>3007</v>
      </c>
      <c r="F972" t="s">
        <v>3016</v>
      </c>
      <c r="G972">
        <v>8</v>
      </c>
      <c r="H972">
        <v>550.92999999999995</v>
      </c>
      <c r="I972">
        <v>4407.4399999999996</v>
      </c>
    </row>
    <row r="973" spans="1:9" x14ac:dyDescent="0.35">
      <c r="A973" t="s">
        <v>980</v>
      </c>
      <c r="B973" s="3">
        <v>45786</v>
      </c>
      <c r="C973" t="s">
        <v>2471</v>
      </c>
      <c r="D973" t="s">
        <v>2989</v>
      </c>
      <c r="E973" t="s">
        <v>2996</v>
      </c>
      <c r="F973" t="s">
        <v>3014</v>
      </c>
      <c r="G973">
        <v>8</v>
      </c>
      <c r="H973">
        <v>593.39</v>
      </c>
      <c r="I973">
        <v>4747.12</v>
      </c>
    </row>
    <row r="974" spans="1:9" x14ac:dyDescent="0.35">
      <c r="A974" t="s">
        <v>981</v>
      </c>
      <c r="B974" s="3">
        <v>45797</v>
      </c>
      <c r="C974" t="s">
        <v>2472</v>
      </c>
      <c r="D974" t="s">
        <v>2990</v>
      </c>
      <c r="E974" t="s">
        <v>2994</v>
      </c>
      <c r="F974" t="s">
        <v>3014</v>
      </c>
      <c r="G974">
        <v>9</v>
      </c>
      <c r="H974">
        <v>525.4</v>
      </c>
      <c r="I974">
        <v>4728.6000000000004</v>
      </c>
    </row>
    <row r="975" spans="1:9" x14ac:dyDescent="0.35">
      <c r="A975" t="s">
        <v>982</v>
      </c>
      <c r="B975" s="3">
        <v>45631</v>
      </c>
      <c r="C975" t="s">
        <v>2473</v>
      </c>
      <c r="D975" t="s">
        <v>2992</v>
      </c>
      <c r="E975" t="s">
        <v>3002</v>
      </c>
      <c r="F975" t="s">
        <v>3014</v>
      </c>
      <c r="G975">
        <v>9</v>
      </c>
      <c r="H975">
        <v>100.08</v>
      </c>
      <c r="I975">
        <v>900.72</v>
      </c>
    </row>
    <row r="976" spans="1:9" x14ac:dyDescent="0.35">
      <c r="A976" t="s">
        <v>983</v>
      </c>
      <c r="B976" s="3">
        <v>45594</v>
      </c>
      <c r="C976" t="s">
        <v>2474</v>
      </c>
      <c r="D976" t="s">
        <v>2989</v>
      </c>
      <c r="E976" t="s">
        <v>3004</v>
      </c>
      <c r="F976" t="s">
        <v>3013</v>
      </c>
      <c r="G976">
        <v>4</v>
      </c>
      <c r="H976">
        <v>385.4</v>
      </c>
      <c r="I976">
        <v>1541.6</v>
      </c>
    </row>
    <row r="977" spans="1:9" x14ac:dyDescent="0.35">
      <c r="A977" t="s">
        <v>984</v>
      </c>
      <c r="B977" s="3">
        <v>45868</v>
      </c>
      <c r="C977" t="s">
        <v>2475</v>
      </c>
      <c r="D977" t="s">
        <v>2991</v>
      </c>
      <c r="E977" t="s">
        <v>3009</v>
      </c>
      <c r="F977" t="s">
        <v>3016</v>
      </c>
      <c r="G977">
        <v>7</v>
      </c>
      <c r="H977">
        <v>226.79</v>
      </c>
      <c r="I977">
        <v>1587.53</v>
      </c>
    </row>
    <row r="978" spans="1:9" x14ac:dyDescent="0.35">
      <c r="A978" t="s">
        <v>985</v>
      </c>
      <c r="B978" s="3">
        <v>45725</v>
      </c>
      <c r="C978" t="s">
        <v>2476</v>
      </c>
      <c r="D978" t="s">
        <v>2990</v>
      </c>
      <c r="E978" t="s">
        <v>3002</v>
      </c>
      <c r="F978" t="s">
        <v>3014</v>
      </c>
      <c r="G978">
        <v>1</v>
      </c>
      <c r="H978">
        <v>454.19</v>
      </c>
      <c r="I978">
        <v>454.19</v>
      </c>
    </row>
    <row r="979" spans="1:9" x14ac:dyDescent="0.35">
      <c r="A979" t="s">
        <v>986</v>
      </c>
      <c r="B979" s="3">
        <v>45765</v>
      </c>
      <c r="C979" t="s">
        <v>2477</v>
      </c>
      <c r="D979" t="s">
        <v>2992</v>
      </c>
      <c r="E979" t="s">
        <v>3005</v>
      </c>
      <c r="F979" t="s">
        <v>3015</v>
      </c>
      <c r="G979">
        <v>10</v>
      </c>
      <c r="H979">
        <v>953.26</v>
      </c>
      <c r="I979">
        <v>9532.6</v>
      </c>
    </row>
    <row r="980" spans="1:9" x14ac:dyDescent="0.35">
      <c r="A980" t="s">
        <v>987</v>
      </c>
      <c r="B980" s="3">
        <v>45677</v>
      </c>
      <c r="C980" t="s">
        <v>2478</v>
      </c>
      <c r="D980" t="s">
        <v>2989</v>
      </c>
      <c r="E980" t="s">
        <v>3005</v>
      </c>
      <c r="F980" t="s">
        <v>3015</v>
      </c>
      <c r="G980">
        <v>9</v>
      </c>
      <c r="H980">
        <v>651.07000000000005</v>
      </c>
      <c r="I980">
        <v>5859.63</v>
      </c>
    </row>
    <row r="981" spans="1:9" x14ac:dyDescent="0.35">
      <c r="A981" t="s">
        <v>988</v>
      </c>
      <c r="B981" s="3">
        <v>45768</v>
      </c>
      <c r="C981" t="s">
        <v>2479</v>
      </c>
      <c r="D981" t="s">
        <v>2992</v>
      </c>
      <c r="E981" t="s">
        <v>3004</v>
      </c>
      <c r="F981" t="s">
        <v>3013</v>
      </c>
      <c r="G981">
        <v>1</v>
      </c>
      <c r="H981">
        <v>610.26</v>
      </c>
      <c r="I981">
        <v>610.26</v>
      </c>
    </row>
    <row r="982" spans="1:9" x14ac:dyDescent="0.35">
      <c r="A982" t="s">
        <v>989</v>
      </c>
      <c r="B982" s="3">
        <v>45854</v>
      </c>
      <c r="C982" t="s">
        <v>2480</v>
      </c>
      <c r="D982" t="s">
        <v>2991</v>
      </c>
      <c r="E982" t="s">
        <v>3004</v>
      </c>
      <c r="F982" t="s">
        <v>3013</v>
      </c>
      <c r="G982">
        <v>10</v>
      </c>
      <c r="H982">
        <v>237.01</v>
      </c>
      <c r="I982">
        <v>2370.1</v>
      </c>
    </row>
    <row r="983" spans="1:9" x14ac:dyDescent="0.35">
      <c r="A983" t="s">
        <v>990</v>
      </c>
      <c r="B983" s="3">
        <v>45804</v>
      </c>
      <c r="C983" t="s">
        <v>2481</v>
      </c>
      <c r="D983" t="s">
        <v>2990</v>
      </c>
      <c r="E983" t="s">
        <v>3006</v>
      </c>
      <c r="F983" t="s">
        <v>3016</v>
      </c>
      <c r="G983">
        <v>2</v>
      </c>
      <c r="H983">
        <v>186.57</v>
      </c>
      <c r="I983">
        <v>373.14</v>
      </c>
    </row>
    <row r="984" spans="1:9" x14ac:dyDescent="0.35">
      <c r="A984" t="s">
        <v>991</v>
      </c>
      <c r="B984" s="3">
        <v>45901</v>
      </c>
      <c r="C984" t="s">
        <v>2482</v>
      </c>
      <c r="D984" t="s">
        <v>2989</v>
      </c>
      <c r="E984" t="s">
        <v>3010</v>
      </c>
      <c r="F984" t="s">
        <v>3016</v>
      </c>
      <c r="G984">
        <v>4</v>
      </c>
      <c r="H984">
        <v>149.97</v>
      </c>
      <c r="I984">
        <v>599.88</v>
      </c>
    </row>
    <row r="985" spans="1:9" x14ac:dyDescent="0.35">
      <c r="A985" t="s">
        <v>992</v>
      </c>
      <c r="B985" s="3">
        <v>45814</v>
      </c>
      <c r="C985" t="s">
        <v>2483</v>
      </c>
      <c r="D985" t="s">
        <v>2989</v>
      </c>
      <c r="E985" t="s">
        <v>3003</v>
      </c>
      <c r="F985" t="s">
        <v>3014</v>
      </c>
      <c r="G985">
        <v>3</v>
      </c>
      <c r="H985">
        <v>443.88</v>
      </c>
      <c r="I985">
        <v>1331.64</v>
      </c>
    </row>
    <row r="986" spans="1:9" x14ac:dyDescent="0.35">
      <c r="A986" t="s">
        <v>993</v>
      </c>
      <c r="B986" s="3">
        <v>45586</v>
      </c>
      <c r="C986" t="s">
        <v>2484</v>
      </c>
      <c r="D986" t="s">
        <v>2992</v>
      </c>
      <c r="E986" t="s">
        <v>3003</v>
      </c>
      <c r="F986" t="s">
        <v>3014</v>
      </c>
      <c r="G986">
        <v>4</v>
      </c>
      <c r="H986">
        <v>569.67999999999995</v>
      </c>
      <c r="I986">
        <v>2278.7199999999998</v>
      </c>
    </row>
    <row r="987" spans="1:9" x14ac:dyDescent="0.35">
      <c r="A987" t="s">
        <v>994</v>
      </c>
      <c r="B987" s="3">
        <v>45758</v>
      </c>
      <c r="C987" t="s">
        <v>2485</v>
      </c>
      <c r="D987" t="s">
        <v>2992</v>
      </c>
      <c r="E987" t="s">
        <v>3009</v>
      </c>
      <c r="F987" t="s">
        <v>3016</v>
      </c>
      <c r="G987">
        <v>4</v>
      </c>
      <c r="H987">
        <v>411.2</v>
      </c>
      <c r="I987">
        <v>1644.8</v>
      </c>
    </row>
    <row r="988" spans="1:9" x14ac:dyDescent="0.35">
      <c r="A988" t="s">
        <v>995</v>
      </c>
      <c r="B988" s="3">
        <v>45700</v>
      </c>
      <c r="C988" t="s">
        <v>2486</v>
      </c>
      <c r="D988" t="s">
        <v>2989</v>
      </c>
      <c r="E988" t="s">
        <v>3001</v>
      </c>
      <c r="F988" t="s">
        <v>3015</v>
      </c>
      <c r="G988">
        <v>1</v>
      </c>
      <c r="H988">
        <v>992.56</v>
      </c>
      <c r="I988">
        <v>992.56</v>
      </c>
    </row>
    <row r="989" spans="1:9" x14ac:dyDescent="0.35">
      <c r="A989" t="s">
        <v>996</v>
      </c>
      <c r="B989" s="3">
        <v>45645</v>
      </c>
      <c r="C989" t="s">
        <v>2487</v>
      </c>
      <c r="D989" t="s">
        <v>2989</v>
      </c>
      <c r="E989" t="s">
        <v>2996</v>
      </c>
      <c r="F989" t="s">
        <v>3014</v>
      </c>
      <c r="G989">
        <v>9</v>
      </c>
      <c r="H989">
        <v>84.79</v>
      </c>
      <c r="I989">
        <v>763.11</v>
      </c>
    </row>
    <row r="990" spans="1:9" x14ac:dyDescent="0.35">
      <c r="A990" t="s">
        <v>997</v>
      </c>
      <c r="B990" s="3">
        <v>45560</v>
      </c>
      <c r="C990" t="s">
        <v>2488</v>
      </c>
      <c r="D990" t="s">
        <v>2991</v>
      </c>
      <c r="E990" t="s">
        <v>3006</v>
      </c>
      <c r="F990" t="s">
        <v>3016</v>
      </c>
      <c r="G990">
        <v>5</v>
      </c>
      <c r="H990">
        <v>506.82</v>
      </c>
      <c r="I990">
        <v>2534.1</v>
      </c>
    </row>
    <row r="991" spans="1:9" x14ac:dyDescent="0.35">
      <c r="A991" t="s">
        <v>998</v>
      </c>
      <c r="B991" s="3">
        <v>45838</v>
      </c>
      <c r="C991" t="s">
        <v>2489</v>
      </c>
      <c r="D991" t="s">
        <v>2991</v>
      </c>
      <c r="E991" t="s">
        <v>3009</v>
      </c>
      <c r="F991" t="s">
        <v>3016</v>
      </c>
      <c r="G991">
        <v>10</v>
      </c>
      <c r="H991">
        <v>26.32</v>
      </c>
      <c r="I991">
        <v>263.2</v>
      </c>
    </row>
    <row r="992" spans="1:9" x14ac:dyDescent="0.35">
      <c r="A992" t="s">
        <v>999</v>
      </c>
      <c r="B992" s="3">
        <v>45622</v>
      </c>
      <c r="C992" t="s">
        <v>2490</v>
      </c>
      <c r="D992" t="s">
        <v>2990</v>
      </c>
      <c r="E992" t="s">
        <v>3009</v>
      </c>
      <c r="F992" t="s">
        <v>3016</v>
      </c>
      <c r="G992">
        <v>6</v>
      </c>
      <c r="H992">
        <v>756.13</v>
      </c>
      <c r="I992">
        <v>4536.78</v>
      </c>
    </row>
    <row r="993" spans="1:9" x14ac:dyDescent="0.35">
      <c r="A993" t="s">
        <v>1000</v>
      </c>
      <c r="B993" s="3">
        <v>45609</v>
      </c>
      <c r="C993" t="s">
        <v>2491</v>
      </c>
      <c r="D993" t="s">
        <v>2989</v>
      </c>
      <c r="E993" t="s">
        <v>2996</v>
      </c>
      <c r="F993" t="s">
        <v>3014</v>
      </c>
      <c r="G993">
        <v>6</v>
      </c>
      <c r="H993">
        <v>497.58</v>
      </c>
      <c r="I993">
        <v>2985.48</v>
      </c>
    </row>
    <row r="994" spans="1:9" x14ac:dyDescent="0.35">
      <c r="A994" t="s">
        <v>1001</v>
      </c>
      <c r="B994" s="3">
        <v>45869</v>
      </c>
      <c r="C994" t="s">
        <v>2492</v>
      </c>
      <c r="D994" t="s">
        <v>2992</v>
      </c>
      <c r="E994" t="s">
        <v>3003</v>
      </c>
      <c r="F994" t="s">
        <v>3014</v>
      </c>
      <c r="G994">
        <v>7</v>
      </c>
      <c r="H994">
        <v>755.92</v>
      </c>
      <c r="I994">
        <v>5291.44</v>
      </c>
    </row>
    <row r="995" spans="1:9" x14ac:dyDescent="0.35">
      <c r="A995" t="s">
        <v>1002</v>
      </c>
      <c r="B995" s="3">
        <v>45692</v>
      </c>
      <c r="C995" t="s">
        <v>2493</v>
      </c>
      <c r="D995" t="s">
        <v>2991</v>
      </c>
      <c r="E995" t="s">
        <v>2993</v>
      </c>
      <c r="F995" t="s">
        <v>3013</v>
      </c>
      <c r="G995">
        <v>5</v>
      </c>
      <c r="H995">
        <v>723.11</v>
      </c>
      <c r="I995">
        <v>3615.55</v>
      </c>
    </row>
    <row r="996" spans="1:9" x14ac:dyDescent="0.35">
      <c r="A996" t="s">
        <v>1003</v>
      </c>
      <c r="B996" s="3">
        <v>45786</v>
      </c>
      <c r="C996" t="s">
        <v>2494</v>
      </c>
      <c r="D996" t="s">
        <v>2990</v>
      </c>
      <c r="E996" t="s">
        <v>2997</v>
      </c>
      <c r="F996" t="s">
        <v>3014</v>
      </c>
      <c r="G996">
        <v>4</v>
      </c>
      <c r="H996">
        <v>444.86</v>
      </c>
      <c r="I996">
        <v>1779.44</v>
      </c>
    </row>
    <row r="997" spans="1:9" x14ac:dyDescent="0.35">
      <c r="A997" t="s">
        <v>1004</v>
      </c>
      <c r="B997" s="3">
        <v>45548</v>
      </c>
      <c r="C997" t="s">
        <v>2495</v>
      </c>
      <c r="D997" t="s">
        <v>2991</v>
      </c>
      <c r="E997" t="s">
        <v>3008</v>
      </c>
      <c r="F997" t="s">
        <v>3013</v>
      </c>
      <c r="G997">
        <v>6</v>
      </c>
      <c r="H997">
        <v>942.88</v>
      </c>
      <c r="I997">
        <v>5657.28</v>
      </c>
    </row>
    <row r="998" spans="1:9" x14ac:dyDescent="0.35">
      <c r="A998" t="s">
        <v>1005</v>
      </c>
      <c r="B998" s="3">
        <v>45673</v>
      </c>
      <c r="C998" t="s">
        <v>2496</v>
      </c>
      <c r="D998" t="s">
        <v>2991</v>
      </c>
      <c r="E998" t="s">
        <v>2996</v>
      </c>
      <c r="F998" t="s">
        <v>3014</v>
      </c>
      <c r="G998">
        <v>10</v>
      </c>
      <c r="H998">
        <v>563.75</v>
      </c>
      <c r="I998">
        <v>5637.5</v>
      </c>
    </row>
    <row r="999" spans="1:9" x14ac:dyDescent="0.35">
      <c r="A999" t="s">
        <v>1006</v>
      </c>
      <c r="B999" s="3">
        <v>45699</v>
      </c>
      <c r="C999" t="s">
        <v>2497</v>
      </c>
      <c r="D999" t="s">
        <v>2989</v>
      </c>
      <c r="E999" t="s">
        <v>2993</v>
      </c>
      <c r="F999" t="s">
        <v>3013</v>
      </c>
      <c r="G999">
        <v>1</v>
      </c>
      <c r="H999">
        <v>787.6</v>
      </c>
      <c r="I999">
        <v>787.6</v>
      </c>
    </row>
    <row r="1000" spans="1:9" x14ac:dyDescent="0.35">
      <c r="A1000" t="s">
        <v>1007</v>
      </c>
      <c r="B1000" s="3">
        <v>45659</v>
      </c>
      <c r="C1000" t="s">
        <v>2498</v>
      </c>
      <c r="D1000" t="s">
        <v>2989</v>
      </c>
      <c r="E1000" t="s">
        <v>2999</v>
      </c>
      <c r="F1000" t="s">
        <v>3015</v>
      </c>
      <c r="G1000">
        <v>4</v>
      </c>
      <c r="H1000">
        <v>709.7</v>
      </c>
      <c r="I1000">
        <v>2838.8</v>
      </c>
    </row>
    <row r="1001" spans="1:9" x14ac:dyDescent="0.35">
      <c r="A1001" t="s">
        <v>1008</v>
      </c>
      <c r="B1001" s="3">
        <v>45601</v>
      </c>
      <c r="C1001" t="s">
        <v>2499</v>
      </c>
      <c r="D1001" t="s">
        <v>2990</v>
      </c>
      <c r="E1001" t="s">
        <v>3001</v>
      </c>
      <c r="F1001" t="s">
        <v>3015</v>
      </c>
      <c r="G1001">
        <v>6</v>
      </c>
      <c r="H1001">
        <v>414.33</v>
      </c>
      <c r="I1001">
        <v>2485.98</v>
      </c>
    </row>
    <row r="1002" spans="1:9" x14ac:dyDescent="0.35">
      <c r="A1002" t="s">
        <v>1009</v>
      </c>
      <c r="B1002" s="3">
        <v>45894</v>
      </c>
      <c r="C1002" t="s">
        <v>2500</v>
      </c>
      <c r="D1002" t="s">
        <v>2991</v>
      </c>
      <c r="E1002" t="s">
        <v>2999</v>
      </c>
      <c r="F1002" t="s">
        <v>3015</v>
      </c>
      <c r="G1002">
        <v>3</v>
      </c>
      <c r="H1002">
        <v>495.91</v>
      </c>
      <c r="I1002">
        <v>1487.73</v>
      </c>
    </row>
    <row r="1003" spans="1:9" x14ac:dyDescent="0.35">
      <c r="A1003" t="s">
        <v>1010</v>
      </c>
      <c r="B1003" s="3">
        <v>45887</v>
      </c>
      <c r="C1003" t="s">
        <v>2501</v>
      </c>
      <c r="D1003" t="s">
        <v>2990</v>
      </c>
      <c r="E1003" t="s">
        <v>3000</v>
      </c>
      <c r="F1003" t="s">
        <v>3013</v>
      </c>
      <c r="G1003">
        <v>3</v>
      </c>
      <c r="H1003">
        <v>573.16</v>
      </c>
      <c r="I1003">
        <v>1719.48</v>
      </c>
    </row>
    <row r="1004" spans="1:9" x14ac:dyDescent="0.35">
      <c r="A1004" t="s">
        <v>1011</v>
      </c>
      <c r="B1004" s="3">
        <v>45648</v>
      </c>
      <c r="C1004" t="s">
        <v>2502</v>
      </c>
      <c r="D1004" t="s">
        <v>2989</v>
      </c>
      <c r="E1004" t="s">
        <v>3003</v>
      </c>
      <c r="F1004" t="s">
        <v>3014</v>
      </c>
      <c r="G1004">
        <v>6</v>
      </c>
      <c r="H1004">
        <v>544.01</v>
      </c>
      <c r="I1004">
        <v>3264.06</v>
      </c>
    </row>
    <row r="1005" spans="1:9" x14ac:dyDescent="0.35">
      <c r="A1005" t="s">
        <v>1012</v>
      </c>
      <c r="B1005" s="3">
        <v>45550</v>
      </c>
      <c r="C1005" t="s">
        <v>2503</v>
      </c>
      <c r="D1005" t="s">
        <v>2992</v>
      </c>
      <c r="E1005" t="s">
        <v>2996</v>
      </c>
      <c r="F1005" t="s">
        <v>3014</v>
      </c>
      <c r="G1005">
        <v>10</v>
      </c>
      <c r="H1005">
        <v>872.09</v>
      </c>
      <c r="I1005">
        <v>8720.9</v>
      </c>
    </row>
    <row r="1006" spans="1:9" x14ac:dyDescent="0.35">
      <c r="A1006" t="s">
        <v>1013</v>
      </c>
      <c r="B1006" s="3">
        <v>45571</v>
      </c>
      <c r="C1006" t="s">
        <v>2504</v>
      </c>
      <c r="D1006" t="s">
        <v>2992</v>
      </c>
      <c r="E1006" t="s">
        <v>3012</v>
      </c>
      <c r="F1006" t="s">
        <v>3016</v>
      </c>
      <c r="G1006">
        <v>4</v>
      </c>
      <c r="H1006">
        <v>718.5</v>
      </c>
      <c r="I1006">
        <v>2874</v>
      </c>
    </row>
    <row r="1007" spans="1:9" x14ac:dyDescent="0.35">
      <c r="A1007" t="s">
        <v>1014</v>
      </c>
      <c r="B1007" s="3">
        <v>45638</v>
      </c>
      <c r="C1007" t="s">
        <v>2505</v>
      </c>
      <c r="D1007" t="s">
        <v>2990</v>
      </c>
      <c r="E1007" t="s">
        <v>3001</v>
      </c>
      <c r="F1007" t="s">
        <v>3015</v>
      </c>
      <c r="G1007">
        <v>8</v>
      </c>
      <c r="H1007">
        <v>623.29999999999995</v>
      </c>
      <c r="I1007">
        <v>4986.3999999999996</v>
      </c>
    </row>
    <row r="1008" spans="1:9" x14ac:dyDescent="0.35">
      <c r="A1008" t="s">
        <v>1015</v>
      </c>
      <c r="B1008" s="3">
        <v>45672</v>
      </c>
      <c r="C1008" t="s">
        <v>2506</v>
      </c>
      <c r="D1008" t="s">
        <v>2991</v>
      </c>
      <c r="E1008" t="s">
        <v>3009</v>
      </c>
      <c r="F1008" t="s">
        <v>3016</v>
      </c>
      <c r="G1008">
        <v>6</v>
      </c>
      <c r="H1008">
        <v>362.12</v>
      </c>
      <c r="I1008">
        <v>2172.7199999999998</v>
      </c>
    </row>
    <row r="1009" spans="1:9" x14ac:dyDescent="0.35">
      <c r="A1009" t="s">
        <v>1016</v>
      </c>
      <c r="B1009" s="3">
        <v>45832</v>
      </c>
      <c r="C1009" t="s">
        <v>2507</v>
      </c>
      <c r="D1009" t="s">
        <v>2989</v>
      </c>
      <c r="E1009" t="s">
        <v>3001</v>
      </c>
      <c r="F1009" t="s">
        <v>3015</v>
      </c>
      <c r="G1009">
        <v>9</v>
      </c>
      <c r="H1009">
        <v>154.78</v>
      </c>
      <c r="I1009">
        <v>1393.02</v>
      </c>
    </row>
    <row r="1010" spans="1:9" x14ac:dyDescent="0.35">
      <c r="A1010" t="s">
        <v>1017</v>
      </c>
      <c r="B1010" s="3">
        <v>45599</v>
      </c>
      <c r="C1010" t="s">
        <v>2508</v>
      </c>
      <c r="D1010" t="s">
        <v>2992</v>
      </c>
      <c r="E1010" t="s">
        <v>3004</v>
      </c>
      <c r="F1010" t="s">
        <v>3013</v>
      </c>
      <c r="G1010">
        <v>5</v>
      </c>
      <c r="H1010">
        <v>369.15</v>
      </c>
      <c r="I1010">
        <v>1845.75</v>
      </c>
    </row>
    <row r="1011" spans="1:9" x14ac:dyDescent="0.35">
      <c r="A1011" t="s">
        <v>1018</v>
      </c>
      <c r="B1011" s="3">
        <v>45679</v>
      </c>
      <c r="C1011" t="s">
        <v>2509</v>
      </c>
      <c r="D1011" t="s">
        <v>2989</v>
      </c>
      <c r="E1011" t="s">
        <v>3001</v>
      </c>
      <c r="F1011" t="s">
        <v>3015</v>
      </c>
      <c r="G1011">
        <v>9</v>
      </c>
      <c r="H1011">
        <v>996.92</v>
      </c>
      <c r="I1011">
        <v>8972.2800000000007</v>
      </c>
    </row>
    <row r="1012" spans="1:9" x14ac:dyDescent="0.35">
      <c r="A1012" t="s">
        <v>1019</v>
      </c>
      <c r="B1012" s="3">
        <v>45832</v>
      </c>
      <c r="C1012" t="s">
        <v>2510</v>
      </c>
      <c r="D1012" t="s">
        <v>2990</v>
      </c>
      <c r="E1012" t="s">
        <v>2996</v>
      </c>
      <c r="F1012" t="s">
        <v>3014</v>
      </c>
      <c r="G1012">
        <v>6</v>
      </c>
      <c r="H1012">
        <v>594.53</v>
      </c>
      <c r="I1012">
        <v>3567.18</v>
      </c>
    </row>
    <row r="1013" spans="1:9" x14ac:dyDescent="0.35">
      <c r="A1013" t="s">
        <v>1020</v>
      </c>
      <c r="B1013" s="3">
        <v>45699</v>
      </c>
      <c r="C1013" t="s">
        <v>2511</v>
      </c>
      <c r="D1013" t="s">
        <v>2992</v>
      </c>
      <c r="E1013" t="s">
        <v>3012</v>
      </c>
      <c r="F1013" t="s">
        <v>3016</v>
      </c>
      <c r="G1013">
        <v>6</v>
      </c>
      <c r="H1013">
        <v>941.54</v>
      </c>
      <c r="I1013">
        <v>5649.24</v>
      </c>
    </row>
    <row r="1014" spans="1:9" x14ac:dyDescent="0.35">
      <c r="A1014" t="s">
        <v>1021</v>
      </c>
      <c r="B1014" s="3">
        <v>45784</v>
      </c>
      <c r="C1014" t="s">
        <v>2512</v>
      </c>
      <c r="D1014" t="s">
        <v>2989</v>
      </c>
      <c r="E1014" t="s">
        <v>3005</v>
      </c>
      <c r="F1014" t="s">
        <v>3015</v>
      </c>
      <c r="G1014">
        <v>7</v>
      </c>
      <c r="H1014">
        <v>152.16</v>
      </c>
      <c r="I1014">
        <v>1065.1199999999999</v>
      </c>
    </row>
    <row r="1015" spans="1:9" x14ac:dyDescent="0.35">
      <c r="A1015" t="s">
        <v>1022</v>
      </c>
      <c r="B1015" s="3">
        <v>45583</v>
      </c>
      <c r="C1015" t="s">
        <v>2513</v>
      </c>
      <c r="D1015" t="s">
        <v>2992</v>
      </c>
      <c r="E1015" t="s">
        <v>3005</v>
      </c>
      <c r="F1015" t="s">
        <v>3015</v>
      </c>
      <c r="G1015">
        <v>3</v>
      </c>
      <c r="H1015">
        <v>450.29</v>
      </c>
      <c r="I1015">
        <v>1350.87</v>
      </c>
    </row>
    <row r="1016" spans="1:9" x14ac:dyDescent="0.35">
      <c r="A1016" t="s">
        <v>1023</v>
      </c>
      <c r="B1016" s="3">
        <v>45869</v>
      </c>
      <c r="C1016" t="s">
        <v>2514</v>
      </c>
      <c r="D1016" t="s">
        <v>2990</v>
      </c>
      <c r="E1016" t="s">
        <v>3011</v>
      </c>
      <c r="F1016" t="s">
        <v>3015</v>
      </c>
      <c r="G1016">
        <v>9</v>
      </c>
      <c r="H1016">
        <v>301.83</v>
      </c>
      <c r="I1016">
        <v>2716.47</v>
      </c>
    </row>
    <row r="1017" spans="1:9" x14ac:dyDescent="0.35">
      <c r="A1017" t="s">
        <v>1024</v>
      </c>
      <c r="B1017" s="3">
        <v>45752</v>
      </c>
      <c r="C1017" t="s">
        <v>2515</v>
      </c>
      <c r="D1017" t="s">
        <v>2992</v>
      </c>
      <c r="E1017" t="s">
        <v>3007</v>
      </c>
      <c r="F1017" t="s">
        <v>3016</v>
      </c>
      <c r="G1017">
        <v>6</v>
      </c>
      <c r="H1017">
        <v>574.61</v>
      </c>
      <c r="I1017">
        <v>3447.66</v>
      </c>
    </row>
    <row r="1018" spans="1:9" x14ac:dyDescent="0.35">
      <c r="A1018" t="s">
        <v>1025</v>
      </c>
      <c r="B1018" s="3">
        <v>45737</v>
      </c>
      <c r="C1018" t="s">
        <v>2516</v>
      </c>
      <c r="D1018" t="s">
        <v>2992</v>
      </c>
      <c r="E1018" t="s">
        <v>3008</v>
      </c>
      <c r="F1018" t="s">
        <v>3013</v>
      </c>
      <c r="G1018">
        <v>10</v>
      </c>
      <c r="H1018">
        <v>74.28</v>
      </c>
      <c r="I1018">
        <v>742.8</v>
      </c>
    </row>
    <row r="1019" spans="1:9" x14ac:dyDescent="0.35">
      <c r="A1019" t="s">
        <v>1026</v>
      </c>
      <c r="B1019" s="3">
        <v>45887</v>
      </c>
      <c r="C1019" t="s">
        <v>2517</v>
      </c>
      <c r="D1019" t="s">
        <v>2992</v>
      </c>
      <c r="E1019" t="s">
        <v>3000</v>
      </c>
      <c r="F1019" t="s">
        <v>3013</v>
      </c>
      <c r="G1019">
        <v>2</v>
      </c>
      <c r="H1019">
        <v>268.66000000000003</v>
      </c>
      <c r="I1019">
        <v>537.32000000000005</v>
      </c>
    </row>
    <row r="1020" spans="1:9" x14ac:dyDescent="0.35">
      <c r="A1020" t="s">
        <v>1027</v>
      </c>
      <c r="B1020" s="3">
        <v>45749</v>
      </c>
      <c r="C1020" t="s">
        <v>2518</v>
      </c>
      <c r="D1020" t="s">
        <v>2989</v>
      </c>
      <c r="E1020" t="s">
        <v>2994</v>
      </c>
      <c r="F1020" t="s">
        <v>3014</v>
      </c>
      <c r="G1020">
        <v>5</v>
      </c>
      <c r="H1020">
        <v>334.53</v>
      </c>
      <c r="I1020">
        <v>1672.65</v>
      </c>
    </row>
    <row r="1021" spans="1:9" x14ac:dyDescent="0.35">
      <c r="A1021" t="s">
        <v>1028</v>
      </c>
      <c r="B1021" s="3">
        <v>45546</v>
      </c>
      <c r="C1021" t="s">
        <v>2519</v>
      </c>
      <c r="D1021" t="s">
        <v>2990</v>
      </c>
      <c r="E1021" t="s">
        <v>3006</v>
      </c>
      <c r="F1021" t="s">
        <v>3016</v>
      </c>
      <c r="G1021">
        <v>4</v>
      </c>
      <c r="H1021">
        <v>986.84</v>
      </c>
      <c r="I1021">
        <v>3947.36</v>
      </c>
    </row>
    <row r="1022" spans="1:9" x14ac:dyDescent="0.35">
      <c r="A1022" t="s">
        <v>1029</v>
      </c>
      <c r="B1022" s="3">
        <v>45585</v>
      </c>
      <c r="C1022" t="s">
        <v>2520</v>
      </c>
      <c r="D1022" t="s">
        <v>2992</v>
      </c>
      <c r="E1022" t="s">
        <v>3006</v>
      </c>
      <c r="F1022" t="s">
        <v>3016</v>
      </c>
      <c r="G1022">
        <v>8</v>
      </c>
      <c r="H1022">
        <v>71.11</v>
      </c>
      <c r="I1022">
        <v>568.88</v>
      </c>
    </row>
    <row r="1023" spans="1:9" x14ac:dyDescent="0.35">
      <c r="A1023" t="s">
        <v>1030</v>
      </c>
      <c r="B1023" s="3">
        <v>45650</v>
      </c>
      <c r="C1023" t="s">
        <v>2521</v>
      </c>
      <c r="D1023" t="s">
        <v>2990</v>
      </c>
      <c r="E1023" t="s">
        <v>3007</v>
      </c>
      <c r="F1023" t="s">
        <v>3016</v>
      </c>
      <c r="G1023">
        <v>9</v>
      </c>
      <c r="H1023">
        <v>837.65</v>
      </c>
      <c r="I1023">
        <v>7538.85</v>
      </c>
    </row>
    <row r="1024" spans="1:9" x14ac:dyDescent="0.35">
      <c r="A1024" t="s">
        <v>1031</v>
      </c>
      <c r="B1024" s="3">
        <v>45594</v>
      </c>
      <c r="C1024" t="s">
        <v>2522</v>
      </c>
      <c r="D1024" t="s">
        <v>2990</v>
      </c>
      <c r="E1024" t="s">
        <v>3002</v>
      </c>
      <c r="F1024" t="s">
        <v>3014</v>
      </c>
      <c r="G1024">
        <v>2</v>
      </c>
      <c r="H1024">
        <v>900.51</v>
      </c>
      <c r="I1024">
        <v>1801.02</v>
      </c>
    </row>
    <row r="1025" spans="1:9" x14ac:dyDescent="0.35">
      <c r="A1025" t="s">
        <v>1032</v>
      </c>
      <c r="B1025" s="3">
        <v>45682</v>
      </c>
      <c r="C1025" t="s">
        <v>1747</v>
      </c>
      <c r="D1025" t="s">
        <v>2991</v>
      </c>
      <c r="E1025" t="s">
        <v>2996</v>
      </c>
      <c r="F1025" t="s">
        <v>3014</v>
      </c>
      <c r="G1025">
        <v>5</v>
      </c>
      <c r="H1025">
        <v>38.799999999999997</v>
      </c>
      <c r="I1025">
        <v>194</v>
      </c>
    </row>
    <row r="1026" spans="1:9" x14ac:dyDescent="0.35">
      <c r="A1026" t="s">
        <v>1033</v>
      </c>
      <c r="B1026" s="3">
        <v>45556</v>
      </c>
      <c r="C1026" t="s">
        <v>2523</v>
      </c>
      <c r="D1026" t="s">
        <v>2990</v>
      </c>
      <c r="E1026" t="s">
        <v>3004</v>
      </c>
      <c r="F1026" t="s">
        <v>3013</v>
      </c>
      <c r="G1026">
        <v>7</v>
      </c>
      <c r="H1026">
        <v>864.63</v>
      </c>
      <c r="I1026">
        <v>6052.41</v>
      </c>
    </row>
    <row r="1027" spans="1:9" x14ac:dyDescent="0.35">
      <c r="A1027" t="s">
        <v>1034</v>
      </c>
      <c r="B1027" s="3">
        <v>45551</v>
      </c>
      <c r="C1027" t="s">
        <v>2524</v>
      </c>
      <c r="D1027" t="s">
        <v>2990</v>
      </c>
      <c r="E1027" t="s">
        <v>2998</v>
      </c>
      <c r="F1027" t="s">
        <v>3015</v>
      </c>
      <c r="G1027">
        <v>4</v>
      </c>
      <c r="H1027">
        <v>834.18</v>
      </c>
      <c r="I1027">
        <v>3336.72</v>
      </c>
    </row>
    <row r="1028" spans="1:9" x14ac:dyDescent="0.35">
      <c r="A1028" t="s">
        <v>1035</v>
      </c>
      <c r="B1028" s="3">
        <v>45546</v>
      </c>
      <c r="C1028" t="s">
        <v>2525</v>
      </c>
      <c r="D1028" t="s">
        <v>2991</v>
      </c>
      <c r="E1028" t="s">
        <v>2993</v>
      </c>
      <c r="F1028" t="s">
        <v>3013</v>
      </c>
      <c r="G1028">
        <v>9</v>
      </c>
      <c r="H1028">
        <v>966.36</v>
      </c>
      <c r="I1028">
        <v>8697.24</v>
      </c>
    </row>
    <row r="1029" spans="1:9" x14ac:dyDescent="0.35">
      <c r="A1029" t="s">
        <v>1036</v>
      </c>
      <c r="B1029" s="3">
        <v>45791</v>
      </c>
      <c r="C1029" t="s">
        <v>2526</v>
      </c>
      <c r="D1029" t="s">
        <v>2990</v>
      </c>
      <c r="E1029" t="s">
        <v>2995</v>
      </c>
      <c r="F1029" t="s">
        <v>3013</v>
      </c>
      <c r="G1029">
        <v>7</v>
      </c>
      <c r="H1029">
        <v>243.79</v>
      </c>
      <c r="I1029">
        <v>1706.53</v>
      </c>
    </row>
    <row r="1030" spans="1:9" x14ac:dyDescent="0.35">
      <c r="A1030" t="s">
        <v>1037</v>
      </c>
      <c r="B1030" s="3">
        <v>45769</v>
      </c>
      <c r="C1030" t="s">
        <v>2527</v>
      </c>
      <c r="D1030" t="s">
        <v>2991</v>
      </c>
      <c r="E1030" t="s">
        <v>3009</v>
      </c>
      <c r="F1030" t="s">
        <v>3016</v>
      </c>
      <c r="G1030">
        <v>6</v>
      </c>
      <c r="H1030">
        <v>89.07</v>
      </c>
      <c r="I1030">
        <v>534.41999999999996</v>
      </c>
    </row>
    <row r="1031" spans="1:9" x14ac:dyDescent="0.35">
      <c r="A1031" t="s">
        <v>1038</v>
      </c>
      <c r="B1031" s="3">
        <v>45581</v>
      </c>
      <c r="C1031" t="s">
        <v>2528</v>
      </c>
      <c r="D1031" t="s">
        <v>2992</v>
      </c>
      <c r="E1031" t="s">
        <v>3000</v>
      </c>
      <c r="F1031" t="s">
        <v>3013</v>
      </c>
      <c r="G1031">
        <v>2</v>
      </c>
      <c r="H1031">
        <v>96.52</v>
      </c>
      <c r="I1031">
        <v>193.04</v>
      </c>
    </row>
    <row r="1032" spans="1:9" x14ac:dyDescent="0.35">
      <c r="A1032" t="s">
        <v>1039</v>
      </c>
      <c r="B1032" s="3">
        <v>45825</v>
      </c>
      <c r="C1032" t="s">
        <v>2529</v>
      </c>
      <c r="D1032" t="s">
        <v>2989</v>
      </c>
      <c r="E1032" t="s">
        <v>3003</v>
      </c>
      <c r="F1032" t="s">
        <v>3014</v>
      </c>
      <c r="G1032">
        <v>6</v>
      </c>
      <c r="H1032">
        <v>487.1</v>
      </c>
      <c r="I1032">
        <v>2922.6</v>
      </c>
    </row>
    <row r="1033" spans="1:9" x14ac:dyDescent="0.35">
      <c r="A1033" t="s">
        <v>1040</v>
      </c>
      <c r="B1033" s="3">
        <v>45625</v>
      </c>
      <c r="C1033" t="s">
        <v>2530</v>
      </c>
      <c r="D1033" t="s">
        <v>2989</v>
      </c>
      <c r="E1033" t="s">
        <v>3012</v>
      </c>
      <c r="F1033" t="s">
        <v>3016</v>
      </c>
      <c r="G1033">
        <v>10</v>
      </c>
      <c r="H1033">
        <v>729.76</v>
      </c>
      <c r="I1033">
        <v>7297.6</v>
      </c>
    </row>
    <row r="1034" spans="1:9" x14ac:dyDescent="0.35">
      <c r="A1034" t="s">
        <v>1041</v>
      </c>
      <c r="B1034" s="3">
        <v>45556</v>
      </c>
      <c r="C1034" t="s">
        <v>2531</v>
      </c>
      <c r="D1034" t="s">
        <v>2992</v>
      </c>
      <c r="E1034" t="s">
        <v>2997</v>
      </c>
      <c r="F1034" t="s">
        <v>3014</v>
      </c>
      <c r="G1034">
        <v>6</v>
      </c>
      <c r="H1034">
        <v>618.71</v>
      </c>
      <c r="I1034">
        <v>3712.26</v>
      </c>
    </row>
    <row r="1035" spans="1:9" x14ac:dyDescent="0.35">
      <c r="A1035" t="s">
        <v>1042</v>
      </c>
      <c r="B1035" s="3">
        <v>45677</v>
      </c>
      <c r="C1035" t="s">
        <v>2532</v>
      </c>
      <c r="D1035" t="s">
        <v>2991</v>
      </c>
      <c r="E1035" t="s">
        <v>3011</v>
      </c>
      <c r="F1035" t="s">
        <v>3015</v>
      </c>
      <c r="G1035">
        <v>3</v>
      </c>
      <c r="H1035">
        <v>92.81</v>
      </c>
      <c r="I1035">
        <v>278.43</v>
      </c>
    </row>
    <row r="1036" spans="1:9" x14ac:dyDescent="0.35">
      <c r="A1036" t="s">
        <v>1043</v>
      </c>
      <c r="B1036" s="3">
        <v>45555</v>
      </c>
      <c r="C1036" t="s">
        <v>2533</v>
      </c>
      <c r="D1036" t="s">
        <v>2991</v>
      </c>
      <c r="E1036" t="s">
        <v>3009</v>
      </c>
      <c r="F1036" t="s">
        <v>3016</v>
      </c>
      <c r="G1036">
        <v>10</v>
      </c>
      <c r="H1036">
        <v>490.9</v>
      </c>
      <c r="I1036">
        <v>4909</v>
      </c>
    </row>
    <row r="1037" spans="1:9" x14ac:dyDescent="0.35">
      <c r="A1037" t="s">
        <v>1044</v>
      </c>
      <c r="B1037" s="3">
        <v>45854</v>
      </c>
      <c r="C1037" t="s">
        <v>2534</v>
      </c>
      <c r="D1037" t="s">
        <v>2991</v>
      </c>
      <c r="E1037" t="s">
        <v>2999</v>
      </c>
      <c r="F1037" t="s">
        <v>3015</v>
      </c>
      <c r="G1037">
        <v>6</v>
      </c>
      <c r="H1037">
        <v>295.52</v>
      </c>
      <c r="I1037">
        <v>1773.12</v>
      </c>
    </row>
    <row r="1038" spans="1:9" x14ac:dyDescent="0.35">
      <c r="A1038" t="s">
        <v>1045</v>
      </c>
      <c r="B1038" s="3">
        <v>45607</v>
      </c>
      <c r="C1038" t="s">
        <v>2535</v>
      </c>
      <c r="D1038" t="s">
        <v>2992</v>
      </c>
      <c r="E1038" t="s">
        <v>2994</v>
      </c>
      <c r="F1038" t="s">
        <v>3014</v>
      </c>
      <c r="G1038">
        <v>2</v>
      </c>
      <c r="H1038">
        <v>597.52</v>
      </c>
      <c r="I1038">
        <v>1195.04</v>
      </c>
    </row>
    <row r="1039" spans="1:9" x14ac:dyDescent="0.35">
      <c r="A1039" t="s">
        <v>1046</v>
      </c>
      <c r="B1039" s="3">
        <v>45662</v>
      </c>
      <c r="C1039" t="s">
        <v>2536</v>
      </c>
      <c r="D1039" t="s">
        <v>2989</v>
      </c>
      <c r="E1039" t="s">
        <v>3001</v>
      </c>
      <c r="F1039" t="s">
        <v>3015</v>
      </c>
      <c r="G1039">
        <v>5</v>
      </c>
      <c r="H1039">
        <v>306.7</v>
      </c>
      <c r="I1039">
        <v>1533.5</v>
      </c>
    </row>
    <row r="1040" spans="1:9" x14ac:dyDescent="0.35">
      <c r="A1040" t="s">
        <v>1047</v>
      </c>
      <c r="B1040" s="3">
        <v>45727</v>
      </c>
      <c r="C1040" t="s">
        <v>2537</v>
      </c>
      <c r="D1040" t="s">
        <v>2990</v>
      </c>
      <c r="E1040" t="s">
        <v>3007</v>
      </c>
      <c r="F1040" t="s">
        <v>3016</v>
      </c>
      <c r="G1040">
        <v>9</v>
      </c>
      <c r="H1040">
        <v>696.87</v>
      </c>
      <c r="I1040">
        <v>6271.83</v>
      </c>
    </row>
    <row r="1041" spans="1:9" x14ac:dyDescent="0.35">
      <c r="A1041" t="s">
        <v>1048</v>
      </c>
      <c r="B1041" s="3">
        <v>45550</v>
      </c>
      <c r="C1041" t="s">
        <v>2538</v>
      </c>
      <c r="D1041" t="s">
        <v>2990</v>
      </c>
      <c r="E1041" t="s">
        <v>2993</v>
      </c>
      <c r="F1041" t="s">
        <v>3013</v>
      </c>
      <c r="G1041">
        <v>7</v>
      </c>
      <c r="H1041">
        <v>432.75</v>
      </c>
      <c r="I1041">
        <v>3029.25</v>
      </c>
    </row>
    <row r="1042" spans="1:9" x14ac:dyDescent="0.35">
      <c r="A1042" t="s">
        <v>1049</v>
      </c>
      <c r="B1042" s="3">
        <v>45654</v>
      </c>
      <c r="C1042" t="s">
        <v>2539</v>
      </c>
      <c r="D1042" t="s">
        <v>2991</v>
      </c>
      <c r="E1042" t="s">
        <v>3010</v>
      </c>
      <c r="F1042" t="s">
        <v>3016</v>
      </c>
      <c r="G1042">
        <v>4</v>
      </c>
      <c r="H1042">
        <v>337.77</v>
      </c>
      <c r="I1042">
        <v>1351.08</v>
      </c>
    </row>
    <row r="1043" spans="1:9" x14ac:dyDescent="0.35">
      <c r="A1043" t="s">
        <v>1050</v>
      </c>
      <c r="B1043" s="3">
        <v>45624</v>
      </c>
      <c r="C1043" t="s">
        <v>2540</v>
      </c>
      <c r="D1043" t="s">
        <v>2990</v>
      </c>
      <c r="E1043" t="s">
        <v>3011</v>
      </c>
      <c r="F1043" t="s">
        <v>3015</v>
      </c>
      <c r="G1043">
        <v>9</v>
      </c>
      <c r="H1043">
        <v>989.16</v>
      </c>
      <c r="I1043">
        <v>8902.44</v>
      </c>
    </row>
    <row r="1044" spans="1:9" x14ac:dyDescent="0.35">
      <c r="A1044" t="s">
        <v>1051</v>
      </c>
      <c r="B1044" s="3">
        <v>45750</v>
      </c>
      <c r="C1044" t="s">
        <v>2428</v>
      </c>
      <c r="D1044" t="s">
        <v>2991</v>
      </c>
      <c r="E1044" t="s">
        <v>3007</v>
      </c>
      <c r="F1044" t="s">
        <v>3016</v>
      </c>
      <c r="G1044">
        <v>4</v>
      </c>
      <c r="H1044">
        <v>362.47</v>
      </c>
      <c r="I1044">
        <v>1449.88</v>
      </c>
    </row>
    <row r="1045" spans="1:9" x14ac:dyDescent="0.35">
      <c r="A1045" t="s">
        <v>1052</v>
      </c>
      <c r="B1045" s="3">
        <v>45726</v>
      </c>
      <c r="C1045" t="s">
        <v>2541</v>
      </c>
      <c r="D1045" t="s">
        <v>2991</v>
      </c>
      <c r="E1045" t="s">
        <v>3005</v>
      </c>
      <c r="F1045" t="s">
        <v>3015</v>
      </c>
      <c r="G1045">
        <v>8</v>
      </c>
      <c r="H1045">
        <v>354.86</v>
      </c>
      <c r="I1045">
        <v>2838.88</v>
      </c>
    </row>
    <row r="1046" spans="1:9" x14ac:dyDescent="0.35">
      <c r="A1046" t="s">
        <v>1053</v>
      </c>
      <c r="B1046" s="3">
        <v>45581</v>
      </c>
      <c r="C1046" t="s">
        <v>2542</v>
      </c>
      <c r="D1046" t="s">
        <v>2991</v>
      </c>
      <c r="E1046" t="s">
        <v>3010</v>
      </c>
      <c r="F1046" t="s">
        <v>3016</v>
      </c>
      <c r="G1046">
        <v>7</v>
      </c>
      <c r="H1046">
        <v>43.75</v>
      </c>
      <c r="I1046">
        <v>306.25</v>
      </c>
    </row>
    <row r="1047" spans="1:9" x14ac:dyDescent="0.35">
      <c r="A1047" t="s">
        <v>1054</v>
      </c>
      <c r="B1047" s="3">
        <v>45832</v>
      </c>
      <c r="C1047" t="s">
        <v>2543</v>
      </c>
      <c r="D1047" t="s">
        <v>2992</v>
      </c>
      <c r="E1047" t="s">
        <v>2997</v>
      </c>
      <c r="F1047" t="s">
        <v>3014</v>
      </c>
      <c r="G1047">
        <v>1</v>
      </c>
      <c r="H1047">
        <v>535.70000000000005</v>
      </c>
      <c r="I1047">
        <v>535.70000000000005</v>
      </c>
    </row>
    <row r="1048" spans="1:9" x14ac:dyDescent="0.35">
      <c r="A1048" t="s">
        <v>1055</v>
      </c>
      <c r="B1048" s="3">
        <v>45557</v>
      </c>
      <c r="C1048" t="s">
        <v>2544</v>
      </c>
      <c r="D1048" t="s">
        <v>2991</v>
      </c>
      <c r="E1048" t="s">
        <v>3008</v>
      </c>
      <c r="F1048" t="s">
        <v>3013</v>
      </c>
      <c r="G1048">
        <v>2</v>
      </c>
      <c r="H1048">
        <v>397.29</v>
      </c>
      <c r="I1048">
        <v>794.58</v>
      </c>
    </row>
    <row r="1049" spans="1:9" x14ac:dyDescent="0.35">
      <c r="A1049" t="s">
        <v>1056</v>
      </c>
      <c r="B1049" s="3">
        <v>45897</v>
      </c>
      <c r="C1049" t="s">
        <v>2545</v>
      </c>
      <c r="D1049" t="s">
        <v>2991</v>
      </c>
      <c r="E1049" t="s">
        <v>2997</v>
      </c>
      <c r="F1049" t="s">
        <v>3014</v>
      </c>
      <c r="G1049">
        <v>1</v>
      </c>
      <c r="H1049">
        <v>783.08</v>
      </c>
      <c r="I1049">
        <v>783.08</v>
      </c>
    </row>
    <row r="1050" spans="1:9" x14ac:dyDescent="0.35">
      <c r="A1050" t="s">
        <v>1057</v>
      </c>
      <c r="B1050" s="3">
        <v>45597</v>
      </c>
      <c r="C1050" t="s">
        <v>2546</v>
      </c>
      <c r="D1050" t="s">
        <v>2989</v>
      </c>
      <c r="E1050" t="s">
        <v>3006</v>
      </c>
      <c r="F1050" t="s">
        <v>3016</v>
      </c>
      <c r="G1050">
        <v>8</v>
      </c>
      <c r="H1050">
        <v>210.91</v>
      </c>
      <c r="I1050">
        <v>1687.28</v>
      </c>
    </row>
    <row r="1051" spans="1:9" x14ac:dyDescent="0.35">
      <c r="A1051" t="s">
        <v>1058</v>
      </c>
      <c r="B1051" s="3">
        <v>45698</v>
      </c>
      <c r="C1051" t="s">
        <v>2547</v>
      </c>
      <c r="D1051" t="s">
        <v>2989</v>
      </c>
      <c r="E1051" t="s">
        <v>2995</v>
      </c>
      <c r="F1051" t="s">
        <v>3013</v>
      </c>
      <c r="G1051">
        <v>9</v>
      </c>
      <c r="H1051">
        <v>624.13</v>
      </c>
      <c r="I1051">
        <v>5617.17</v>
      </c>
    </row>
    <row r="1052" spans="1:9" x14ac:dyDescent="0.35">
      <c r="A1052" t="s">
        <v>1059</v>
      </c>
      <c r="B1052" s="3">
        <v>45822</v>
      </c>
      <c r="C1052" t="s">
        <v>2548</v>
      </c>
      <c r="D1052" t="s">
        <v>2991</v>
      </c>
      <c r="E1052" t="s">
        <v>2997</v>
      </c>
      <c r="F1052" t="s">
        <v>3014</v>
      </c>
      <c r="G1052">
        <v>2</v>
      </c>
      <c r="H1052">
        <v>888.03</v>
      </c>
      <c r="I1052">
        <v>1776.06</v>
      </c>
    </row>
    <row r="1053" spans="1:9" x14ac:dyDescent="0.35">
      <c r="A1053" t="s">
        <v>1060</v>
      </c>
      <c r="B1053" s="3">
        <v>45596</v>
      </c>
      <c r="C1053" t="s">
        <v>2549</v>
      </c>
      <c r="D1053" t="s">
        <v>2992</v>
      </c>
      <c r="E1053" t="s">
        <v>2994</v>
      </c>
      <c r="F1053" t="s">
        <v>3014</v>
      </c>
      <c r="G1053">
        <v>3</v>
      </c>
      <c r="H1053">
        <v>37.71</v>
      </c>
      <c r="I1053">
        <v>113.13</v>
      </c>
    </row>
    <row r="1054" spans="1:9" x14ac:dyDescent="0.35">
      <c r="A1054" t="s">
        <v>1061</v>
      </c>
      <c r="B1054" s="3">
        <v>45724</v>
      </c>
      <c r="C1054" t="s">
        <v>2550</v>
      </c>
      <c r="D1054" t="s">
        <v>2990</v>
      </c>
      <c r="E1054" t="s">
        <v>3012</v>
      </c>
      <c r="F1054" t="s">
        <v>3016</v>
      </c>
      <c r="G1054">
        <v>2</v>
      </c>
      <c r="H1054">
        <v>604.22</v>
      </c>
      <c r="I1054">
        <v>1208.44</v>
      </c>
    </row>
    <row r="1055" spans="1:9" x14ac:dyDescent="0.35">
      <c r="A1055" t="s">
        <v>1062</v>
      </c>
      <c r="B1055" s="3">
        <v>45665</v>
      </c>
      <c r="C1055" t="s">
        <v>2551</v>
      </c>
      <c r="D1055" t="s">
        <v>2992</v>
      </c>
      <c r="E1055" t="s">
        <v>3007</v>
      </c>
      <c r="F1055" t="s">
        <v>3016</v>
      </c>
      <c r="G1055">
        <v>3</v>
      </c>
      <c r="H1055">
        <v>261.31</v>
      </c>
      <c r="I1055">
        <v>783.93</v>
      </c>
    </row>
    <row r="1056" spans="1:9" x14ac:dyDescent="0.35">
      <c r="A1056" t="s">
        <v>1063</v>
      </c>
      <c r="B1056" s="3">
        <v>45872</v>
      </c>
      <c r="C1056" t="s">
        <v>2552</v>
      </c>
      <c r="D1056" t="s">
        <v>2992</v>
      </c>
      <c r="E1056" t="s">
        <v>3007</v>
      </c>
      <c r="F1056" t="s">
        <v>3016</v>
      </c>
      <c r="G1056">
        <v>10</v>
      </c>
      <c r="H1056">
        <v>652</v>
      </c>
      <c r="I1056">
        <v>6520</v>
      </c>
    </row>
    <row r="1057" spans="1:9" x14ac:dyDescent="0.35">
      <c r="A1057" t="s">
        <v>1064</v>
      </c>
      <c r="B1057" s="3">
        <v>45893</v>
      </c>
      <c r="C1057" t="s">
        <v>2553</v>
      </c>
      <c r="D1057" t="s">
        <v>2992</v>
      </c>
      <c r="E1057" t="s">
        <v>3000</v>
      </c>
      <c r="F1057" t="s">
        <v>3013</v>
      </c>
      <c r="G1057">
        <v>7</v>
      </c>
      <c r="H1057">
        <v>912.24</v>
      </c>
      <c r="I1057">
        <v>6385.68</v>
      </c>
    </row>
    <row r="1058" spans="1:9" x14ac:dyDescent="0.35">
      <c r="A1058" t="s">
        <v>1065</v>
      </c>
      <c r="B1058" s="3">
        <v>45740</v>
      </c>
      <c r="C1058" t="s">
        <v>2554</v>
      </c>
      <c r="D1058" t="s">
        <v>2989</v>
      </c>
      <c r="E1058" t="s">
        <v>3011</v>
      </c>
      <c r="F1058" t="s">
        <v>3015</v>
      </c>
      <c r="G1058">
        <v>4</v>
      </c>
      <c r="H1058">
        <v>500.98</v>
      </c>
      <c r="I1058">
        <v>2003.92</v>
      </c>
    </row>
    <row r="1059" spans="1:9" x14ac:dyDescent="0.35">
      <c r="A1059" t="s">
        <v>1066</v>
      </c>
      <c r="B1059" s="3">
        <v>45625</v>
      </c>
      <c r="C1059" t="s">
        <v>2555</v>
      </c>
      <c r="D1059" t="s">
        <v>2989</v>
      </c>
      <c r="E1059" t="s">
        <v>3001</v>
      </c>
      <c r="F1059" t="s">
        <v>3015</v>
      </c>
      <c r="G1059">
        <v>1</v>
      </c>
      <c r="H1059">
        <v>980.75</v>
      </c>
      <c r="I1059">
        <v>980.75</v>
      </c>
    </row>
    <row r="1060" spans="1:9" x14ac:dyDescent="0.35">
      <c r="A1060" t="s">
        <v>1067</v>
      </c>
      <c r="B1060" s="3">
        <v>45798</v>
      </c>
      <c r="C1060" t="s">
        <v>2556</v>
      </c>
      <c r="D1060" t="s">
        <v>2991</v>
      </c>
      <c r="E1060" t="s">
        <v>3005</v>
      </c>
      <c r="F1060" t="s">
        <v>3015</v>
      </c>
      <c r="G1060">
        <v>9</v>
      </c>
      <c r="H1060">
        <v>633.54</v>
      </c>
      <c r="I1060">
        <v>5701.86</v>
      </c>
    </row>
    <row r="1061" spans="1:9" x14ac:dyDescent="0.35">
      <c r="A1061" t="s">
        <v>1068</v>
      </c>
      <c r="B1061" s="3">
        <v>45706</v>
      </c>
      <c r="C1061" t="s">
        <v>2557</v>
      </c>
      <c r="D1061" t="s">
        <v>2992</v>
      </c>
      <c r="E1061" t="s">
        <v>3006</v>
      </c>
      <c r="F1061" t="s">
        <v>3016</v>
      </c>
      <c r="G1061">
        <v>2</v>
      </c>
      <c r="H1061">
        <v>666.94</v>
      </c>
      <c r="I1061">
        <v>1333.88</v>
      </c>
    </row>
    <row r="1062" spans="1:9" x14ac:dyDescent="0.35">
      <c r="A1062" t="s">
        <v>1069</v>
      </c>
      <c r="B1062" s="3">
        <v>45737</v>
      </c>
      <c r="C1062" t="s">
        <v>2558</v>
      </c>
      <c r="D1062" t="s">
        <v>2990</v>
      </c>
      <c r="E1062" t="s">
        <v>3005</v>
      </c>
      <c r="F1062" t="s">
        <v>3015</v>
      </c>
      <c r="G1062">
        <v>5</v>
      </c>
      <c r="H1062">
        <v>799.24</v>
      </c>
      <c r="I1062">
        <v>3996.2</v>
      </c>
    </row>
    <row r="1063" spans="1:9" x14ac:dyDescent="0.35">
      <c r="A1063" t="s">
        <v>1070</v>
      </c>
      <c r="B1063" s="3">
        <v>45848</v>
      </c>
      <c r="C1063" t="s">
        <v>2559</v>
      </c>
      <c r="D1063" t="s">
        <v>2991</v>
      </c>
      <c r="E1063" t="s">
        <v>3011</v>
      </c>
      <c r="F1063" t="s">
        <v>3015</v>
      </c>
      <c r="G1063">
        <v>2</v>
      </c>
      <c r="H1063">
        <v>850.89</v>
      </c>
      <c r="I1063">
        <v>1701.78</v>
      </c>
    </row>
    <row r="1064" spans="1:9" x14ac:dyDescent="0.35">
      <c r="A1064" t="s">
        <v>1071</v>
      </c>
      <c r="B1064" s="3">
        <v>45592</v>
      </c>
      <c r="C1064" t="s">
        <v>2560</v>
      </c>
      <c r="D1064" t="s">
        <v>2990</v>
      </c>
      <c r="E1064" t="s">
        <v>2998</v>
      </c>
      <c r="F1064" t="s">
        <v>3015</v>
      </c>
      <c r="G1064">
        <v>4</v>
      </c>
      <c r="H1064">
        <v>599.02</v>
      </c>
      <c r="I1064">
        <v>2396.08</v>
      </c>
    </row>
    <row r="1065" spans="1:9" x14ac:dyDescent="0.35">
      <c r="A1065" t="s">
        <v>1072</v>
      </c>
      <c r="B1065" s="3">
        <v>45832</v>
      </c>
      <c r="C1065" t="s">
        <v>2561</v>
      </c>
      <c r="D1065" t="s">
        <v>2992</v>
      </c>
      <c r="E1065" t="s">
        <v>2993</v>
      </c>
      <c r="F1065" t="s">
        <v>3013</v>
      </c>
      <c r="G1065">
        <v>8</v>
      </c>
      <c r="H1065">
        <v>28.22</v>
      </c>
      <c r="I1065">
        <v>225.76</v>
      </c>
    </row>
    <row r="1066" spans="1:9" x14ac:dyDescent="0.35">
      <c r="A1066" t="s">
        <v>1073</v>
      </c>
      <c r="B1066" s="3">
        <v>45748</v>
      </c>
      <c r="C1066" t="s">
        <v>2562</v>
      </c>
      <c r="D1066" t="s">
        <v>2989</v>
      </c>
      <c r="E1066" t="s">
        <v>3006</v>
      </c>
      <c r="F1066" t="s">
        <v>3016</v>
      </c>
      <c r="G1066">
        <v>8</v>
      </c>
      <c r="H1066">
        <v>982.92</v>
      </c>
      <c r="I1066">
        <v>7863.36</v>
      </c>
    </row>
    <row r="1067" spans="1:9" x14ac:dyDescent="0.35">
      <c r="A1067" t="s">
        <v>1074</v>
      </c>
      <c r="B1067" s="3">
        <v>45857</v>
      </c>
      <c r="C1067" t="s">
        <v>2563</v>
      </c>
      <c r="D1067" t="s">
        <v>2990</v>
      </c>
      <c r="E1067" t="s">
        <v>3009</v>
      </c>
      <c r="F1067" t="s">
        <v>3016</v>
      </c>
      <c r="G1067">
        <v>4</v>
      </c>
      <c r="H1067">
        <v>174.91</v>
      </c>
      <c r="I1067">
        <v>699.64</v>
      </c>
    </row>
    <row r="1068" spans="1:9" x14ac:dyDescent="0.35">
      <c r="A1068" t="s">
        <v>1075</v>
      </c>
      <c r="B1068" s="3">
        <v>45698</v>
      </c>
      <c r="C1068" t="s">
        <v>2564</v>
      </c>
      <c r="D1068" t="s">
        <v>2991</v>
      </c>
      <c r="E1068" t="s">
        <v>3000</v>
      </c>
      <c r="F1068" t="s">
        <v>3013</v>
      </c>
      <c r="G1068">
        <v>1</v>
      </c>
      <c r="H1068">
        <v>822.9</v>
      </c>
      <c r="I1068">
        <v>822.9</v>
      </c>
    </row>
    <row r="1069" spans="1:9" x14ac:dyDescent="0.35">
      <c r="A1069" t="s">
        <v>1076</v>
      </c>
      <c r="B1069" s="3">
        <v>45600</v>
      </c>
      <c r="C1069" t="s">
        <v>2565</v>
      </c>
      <c r="D1069" t="s">
        <v>2990</v>
      </c>
      <c r="E1069" t="s">
        <v>3011</v>
      </c>
      <c r="F1069" t="s">
        <v>3015</v>
      </c>
      <c r="G1069">
        <v>10</v>
      </c>
      <c r="H1069">
        <v>802.69</v>
      </c>
      <c r="I1069">
        <v>8026.9</v>
      </c>
    </row>
    <row r="1070" spans="1:9" x14ac:dyDescent="0.35">
      <c r="A1070" t="s">
        <v>1077</v>
      </c>
      <c r="B1070" s="3">
        <v>45741</v>
      </c>
      <c r="C1070" t="s">
        <v>2566</v>
      </c>
      <c r="D1070" t="s">
        <v>2991</v>
      </c>
      <c r="E1070" t="s">
        <v>3000</v>
      </c>
      <c r="F1070" t="s">
        <v>3013</v>
      </c>
      <c r="G1070">
        <v>6</v>
      </c>
      <c r="H1070">
        <v>681.03</v>
      </c>
      <c r="I1070">
        <v>4086.18</v>
      </c>
    </row>
    <row r="1071" spans="1:9" x14ac:dyDescent="0.35">
      <c r="A1071" t="s">
        <v>1078</v>
      </c>
      <c r="B1071" s="3">
        <v>45836</v>
      </c>
      <c r="C1071" t="s">
        <v>2567</v>
      </c>
      <c r="D1071" t="s">
        <v>2989</v>
      </c>
      <c r="E1071" t="s">
        <v>3010</v>
      </c>
      <c r="F1071" t="s">
        <v>3016</v>
      </c>
      <c r="G1071">
        <v>3</v>
      </c>
      <c r="H1071">
        <v>662.13</v>
      </c>
      <c r="I1071">
        <v>1986.39</v>
      </c>
    </row>
    <row r="1072" spans="1:9" x14ac:dyDescent="0.35">
      <c r="A1072" t="s">
        <v>1079</v>
      </c>
      <c r="B1072" s="3">
        <v>45621</v>
      </c>
      <c r="C1072" t="s">
        <v>2568</v>
      </c>
      <c r="D1072" t="s">
        <v>2991</v>
      </c>
      <c r="E1072" t="s">
        <v>2999</v>
      </c>
      <c r="F1072" t="s">
        <v>3015</v>
      </c>
      <c r="G1072">
        <v>6</v>
      </c>
      <c r="H1072">
        <v>508.55</v>
      </c>
      <c r="I1072">
        <v>3051.3</v>
      </c>
    </row>
    <row r="1073" spans="1:9" x14ac:dyDescent="0.35">
      <c r="A1073" t="s">
        <v>1080</v>
      </c>
      <c r="B1073" s="3">
        <v>45875</v>
      </c>
      <c r="C1073" t="s">
        <v>2569</v>
      </c>
      <c r="D1073" t="s">
        <v>2990</v>
      </c>
      <c r="E1073" t="s">
        <v>3004</v>
      </c>
      <c r="F1073" t="s">
        <v>3013</v>
      </c>
      <c r="G1073">
        <v>2</v>
      </c>
      <c r="H1073">
        <v>66.98</v>
      </c>
      <c r="I1073">
        <v>133.96</v>
      </c>
    </row>
    <row r="1074" spans="1:9" x14ac:dyDescent="0.35">
      <c r="A1074" t="s">
        <v>1081</v>
      </c>
      <c r="B1074" s="3">
        <v>45859</v>
      </c>
      <c r="C1074" t="s">
        <v>2570</v>
      </c>
      <c r="D1074" t="s">
        <v>2990</v>
      </c>
      <c r="E1074" t="s">
        <v>2996</v>
      </c>
      <c r="F1074" t="s">
        <v>3014</v>
      </c>
      <c r="G1074">
        <v>7</v>
      </c>
      <c r="H1074">
        <v>912.4</v>
      </c>
      <c r="I1074">
        <v>6386.8</v>
      </c>
    </row>
    <row r="1075" spans="1:9" x14ac:dyDescent="0.35">
      <c r="A1075" t="s">
        <v>1082</v>
      </c>
      <c r="B1075" s="3">
        <v>45776</v>
      </c>
      <c r="C1075" t="s">
        <v>2571</v>
      </c>
      <c r="D1075" t="s">
        <v>2989</v>
      </c>
      <c r="E1075" t="s">
        <v>3009</v>
      </c>
      <c r="F1075" t="s">
        <v>3016</v>
      </c>
      <c r="G1075">
        <v>9</v>
      </c>
      <c r="H1075">
        <v>412.74</v>
      </c>
      <c r="I1075">
        <v>3714.66</v>
      </c>
    </row>
    <row r="1076" spans="1:9" x14ac:dyDescent="0.35">
      <c r="A1076" t="s">
        <v>1083</v>
      </c>
      <c r="B1076" s="3">
        <v>45661</v>
      </c>
      <c r="C1076" t="s">
        <v>2572</v>
      </c>
      <c r="D1076" t="s">
        <v>2990</v>
      </c>
      <c r="E1076" t="s">
        <v>3007</v>
      </c>
      <c r="F1076" t="s">
        <v>3016</v>
      </c>
      <c r="G1076">
        <v>1</v>
      </c>
      <c r="H1076">
        <v>914.31</v>
      </c>
      <c r="I1076">
        <v>914.31</v>
      </c>
    </row>
    <row r="1077" spans="1:9" x14ac:dyDescent="0.35">
      <c r="A1077" t="s">
        <v>1084</v>
      </c>
      <c r="B1077" s="3">
        <v>45823</v>
      </c>
      <c r="C1077" t="s">
        <v>2573</v>
      </c>
      <c r="D1077" t="s">
        <v>2990</v>
      </c>
      <c r="E1077" t="s">
        <v>2999</v>
      </c>
      <c r="F1077" t="s">
        <v>3015</v>
      </c>
      <c r="G1077">
        <v>7</v>
      </c>
      <c r="H1077">
        <v>762.4</v>
      </c>
      <c r="I1077">
        <v>5336.8</v>
      </c>
    </row>
    <row r="1078" spans="1:9" x14ac:dyDescent="0.35">
      <c r="A1078" t="s">
        <v>1085</v>
      </c>
      <c r="B1078" s="3">
        <v>45761</v>
      </c>
      <c r="C1078" t="s">
        <v>2574</v>
      </c>
      <c r="D1078" t="s">
        <v>2989</v>
      </c>
      <c r="E1078" t="s">
        <v>2993</v>
      </c>
      <c r="F1078" t="s">
        <v>3013</v>
      </c>
      <c r="G1078">
        <v>7</v>
      </c>
      <c r="H1078">
        <v>80.95</v>
      </c>
      <c r="I1078">
        <v>566.65</v>
      </c>
    </row>
    <row r="1079" spans="1:9" x14ac:dyDescent="0.35">
      <c r="A1079" t="s">
        <v>1086</v>
      </c>
      <c r="B1079" s="3">
        <v>45815</v>
      </c>
      <c r="C1079" t="s">
        <v>2575</v>
      </c>
      <c r="D1079" t="s">
        <v>2991</v>
      </c>
      <c r="E1079" t="s">
        <v>2997</v>
      </c>
      <c r="F1079" t="s">
        <v>3014</v>
      </c>
      <c r="G1079">
        <v>5</v>
      </c>
      <c r="H1079">
        <v>72.31</v>
      </c>
      <c r="I1079">
        <v>361.55</v>
      </c>
    </row>
    <row r="1080" spans="1:9" x14ac:dyDescent="0.35">
      <c r="A1080" t="s">
        <v>1087</v>
      </c>
      <c r="B1080" s="3">
        <v>45709</v>
      </c>
      <c r="C1080" t="s">
        <v>2576</v>
      </c>
      <c r="D1080" t="s">
        <v>2991</v>
      </c>
      <c r="E1080" t="s">
        <v>3002</v>
      </c>
      <c r="F1080" t="s">
        <v>3014</v>
      </c>
      <c r="G1080">
        <v>9</v>
      </c>
      <c r="H1080">
        <v>456.67</v>
      </c>
      <c r="I1080">
        <v>4110.03</v>
      </c>
    </row>
    <row r="1081" spans="1:9" x14ac:dyDescent="0.35">
      <c r="A1081" t="s">
        <v>1088</v>
      </c>
      <c r="B1081" s="3">
        <v>45670</v>
      </c>
      <c r="C1081" t="s">
        <v>2577</v>
      </c>
      <c r="D1081" t="s">
        <v>2992</v>
      </c>
      <c r="E1081" t="s">
        <v>2994</v>
      </c>
      <c r="F1081" t="s">
        <v>3014</v>
      </c>
      <c r="G1081">
        <v>2</v>
      </c>
      <c r="H1081">
        <v>519.67999999999995</v>
      </c>
      <c r="I1081">
        <v>1039.3599999999999</v>
      </c>
    </row>
    <row r="1082" spans="1:9" x14ac:dyDescent="0.35">
      <c r="A1082" t="s">
        <v>1089</v>
      </c>
      <c r="B1082" s="3">
        <v>45847</v>
      </c>
      <c r="C1082" t="s">
        <v>2578</v>
      </c>
      <c r="D1082" t="s">
        <v>2990</v>
      </c>
      <c r="E1082" t="s">
        <v>3001</v>
      </c>
      <c r="F1082" t="s">
        <v>3015</v>
      </c>
      <c r="G1082">
        <v>8</v>
      </c>
      <c r="H1082">
        <v>996.46</v>
      </c>
      <c r="I1082">
        <v>7971.68</v>
      </c>
    </row>
    <row r="1083" spans="1:9" x14ac:dyDescent="0.35">
      <c r="A1083" t="s">
        <v>1090</v>
      </c>
      <c r="B1083" s="3">
        <v>45901</v>
      </c>
      <c r="C1083" t="s">
        <v>2579</v>
      </c>
      <c r="D1083" t="s">
        <v>2991</v>
      </c>
      <c r="E1083" t="s">
        <v>2996</v>
      </c>
      <c r="F1083" t="s">
        <v>3014</v>
      </c>
      <c r="G1083">
        <v>8</v>
      </c>
      <c r="H1083">
        <v>593.35</v>
      </c>
      <c r="I1083">
        <v>4746.8</v>
      </c>
    </row>
    <row r="1084" spans="1:9" x14ac:dyDescent="0.35">
      <c r="A1084" t="s">
        <v>1091</v>
      </c>
      <c r="B1084" s="3">
        <v>45890</v>
      </c>
      <c r="C1084" t="s">
        <v>2580</v>
      </c>
      <c r="D1084" t="s">
        <v>2989</v>
      </c>
      <c r="E1084" t="s">
        <v>3007</v>
      </c>
      <c r="F1084" t="s">
        <v>3016</v>
      </c>
      <c r="G1084">
        <v>7</v>
      </c>
      <c r="H1084">
        <v>891.3</v>
      </c>
      <c r="I1084">
        <v>6239.1</v>
      </c>
    </row>
    <row r="1085" spans="1:9" x14ac:dyDescent="0.35">
      <c r="A1085" t="s">
        <v>1092</v>
      </c>
      <c r="B1085" s="3">
        <v>45827</v>
      </c>
      <c r="C1085" t="s">
        <v>2581</v>
      </c>
      <c r="D1085" t="s">
        <v>2992</v>
      </c>
      <c r="E1085" t="s">
        <v>3010</v>
      </c>
      <c r="F1085" t="s">
        <v>3016</v>
      </c>
      <c r="G1085">
        <v>8</v>
      </c>
      <c r="H1085">
        <v>897.07</v>
      </c>
      <c r="I1085">
        <v>7176.56</v>
      </c>
    </row>
    <row r="1086" spans="1:9" x14ac:dyDescent="0.35">
      <c r="A1086" t="s">
        <v>1093</v>
      </c>
      <c r="B1086" s="3">
        <v>45664</v>
      </c>
      <c r="C1086" t="s">
        <v>2582</v>
      </c>
      <c r="D1086" t="s">
        <v>2989</v>
      </c>
      <c r="E1086" t="s">
        <v>3012</v>
      </c>
      <c r="F1086" t="s">
        <v>3016</v>
      </c>
      <c r="G1086">
        <v>8</v>
      </c>
      <c r="H1086">
        <v>589.41999999999996</v>
      </c>
      <c r="I1086">
        <v>4715.3599999999997</v>
      </c>
    </row>
    <row r="1087" spans="1:9" x14ac:dyDescent="0.35">
      <c r="A1087" t="s">
        <v>1094</v>
      </c>
      <c r="B1087" s="3">
        <v>45550</v>
      </c>
      <c r="C1087" t="s">
        <v>2583</v>
      </c>
      <c r="D1087" t="s">
        <v>2989</v>
      </c>
      <c r="E1087" t="s">
        <v>2994</v>
      </c>
      <c r="F1087" t="s">
        <v>3014</v>
      </c>
      <c r="G1087">
        <v>3</v>
      </c>
      <c r="H1087">
        <v>763.63</v>
      </c>
      <c r="I1087">
        <v>2290.89</v>
      </c>
    </row>
    <row r="1088" spans="1:9" x14ac:dyDescent="0.35">
      <c r="A1088" t="s">
        <v>1095</v>
      </c>
      <c r="B1088" s="3">
        <v>45553</v>
      </c>
      <c r="C1088" t="s">
        <v>2584</v>
      </c>
      <c r="D1088" t="s">
        <v>2992</v>
      </c>
      <c r="E1088" t="s">
        <v>2995</v>
      </c>
      <c r="F1088" t="s">
        <v>3013</v>
      </c>
      <c r="G1088">
        <v>1</v>
      </c>
      <c r="H1088">
        <v>700.14</v>
      </c>
      <c r="I1088">
        <v>700.14</v>
      </c>
    </row>
    <row r="1089" spans="1:9" x14ac:dyDescent="0.35">
      <c r="A1089" t="s">
        <v>1096</v>
      </c>
      <c r="B1089" s="3">
        <v>45605</v>
      </c>
      <c r="C1089" t="s">
        <v>2585</v>
      </c>
      <c r="D1089" t="s">
        <v>2991</v>
      </c>
      <c r="E1089" t="s">
        <v>2994</v>
      </c>
      <c r="F1089" t="s">
        <v>3014</v>
      </c>
      <c r="G1089">
        <v>9</v>
      </c>
      <c r="H1089">
        <v>752.55</v>
      </c>
      <c r="I1089">
        <v>6772.95</v>
      </c>
    </row>
    <row r="1090" spans="1:9" x14ac:dyDescent="0.35">
      <c r="A1090" t="s">
        <v>1097</v>
      </c>
      <c r="B1090" s="3">
        <v>45574</v>
      </c>
      <c r="C1090" t="s">
        <v>2586</v>
      </c>
      <c r="D1090" t="s">
        <v>2992</v>
      </c>
      <c r="E1090" t="s">
        <v>3002</v>
      </c>
      <c r="F1090" t="s">
        <v>3014</v>
      </c>
      <c r="G1090">
        <v>1</v>
      </c>
      <c r="H1090">
        <v>973.9</v>
      </c>
      <c r="I1090">
        <v>973.9</v>
      </c>
    </row>
    <row r="1091" spans="1:9" x14ac:dyDescent="0.35">
      <c r="A1091" t="s">
        <v>1098</v>
      </c>
      <c r="B1091" s="3">
        <v>45888</v>
      </c>
      <c r="C1091" t="s">
        <v>2587</v>
      </c>
      <c r="D1091" t="s">
        <v>2992</v>
      </c>
      <c r="E1091" t="s">
        <v>2994</v>
      </c>
      <c r="F1091" t="s">
        <v>3014</v>
      </c>
      <c r="G1091">
        <v>6</v>
      </c>
      <c r="H1091">
        <v>793.93</v>
      </c>
      <c r="I1091">
        <v>4763.58</v>
      </c>
    </row>
    <row r="1092" spans="1:9" x14ac:dyDescent="0.35">
      <c r="A1092" t="s">
        <v>1099</v>
      </c>
      <c r="B1092" s="3">
        <v>45562</v>
      </c>
      <c r="C1092" t="s">
        <v>2588</v>
      </c>
      <c r="D1092" t="s">
        <v>2989</v>
      </c>
      <c r="E1092" t="s">
        <v>3010</v>
      </c>
      <c r="F1092" t="s">
        <v>3016</v>
      </c>
      <c r="G1092">
        <v>5</v>
      </c>
      <c r="H1092">
        <v>449.95</v>
      </c>
      <c r="I1092">
        <v>2249.75</v>
      </c>
    </row>
    <row r="1093" spans="1:9" x14ac:dyDescent="0.35">
      <c r="A1093" t="s">
        <v>1100</v>
      </c>
      <c r="B1093" s="3">
        <v>45776</v>
      </c>
      <c r="C1093" t="s">
        <v>2589</v>
      </c>
      <c r="D1093" t="s">
        <v>2992</v>
      </c>
      <c r="E1093" t="s">
        <v>3009</v>
      </c>
      <c r="F1093" t="s">
        <v>3016</v>
      </c>
      <c r="G1093">
        <v>4</v>
      </c>
      <c r="H1093">
        <v>276.18</v>
      </c>
      <c r="I1093">
        <v>1104.72</v>
      </c>
    </row>
    <row r="1094" spans="1:9" x14ac:dyDescent="0.35">
      <c r="A1094" t="s">
        <v>1101</v>
      </c>
      <c r="B1094" s="3">
        <v>45881</v>
      </c>
      <c r="C1094" t="s">
        <v>2590</v>
      </c>
      <c r="D1094" t="s">
        <v>2990</v>
      </c>
      <c r="E1094" t="s">
        <v>2993</v>
      </c>
      <c r="F1094" t="s">
        <v>3013</v>
      </c>
      <c r="G1094">
        <v>10</v>
      </c>
      <c r="H1094">
        <v>954.81</v>
      </c>
      <c r="I1094">
        <v>9548.1</v>
      </c>
    </row>
    <row r="1095" spans="1:9" x14ac:dyDescent="0.35">
      <c r="A1095" t="s">
        <v>1102</v>
      </c>
      <c r="B1095" s="3">
        <v>45741</v>
      </c>
      <c r="C1095" t="s">
        <v>2591</v>
      </c>
      <c r="D1095" t="s">
        <v>2991</v>
      </c>
      <c r="E1095" t="s">
        <v>2999</v>
      </c>
      <c r="F1095" t="s">
        <v>3015</v>
      </c>
      <c r="G1095">
        <v>2</v>
      </c>
      <c r="H1095">
        <v>690.82</v>
      </c>
      <c r="I1095">
        <v>1381.64</v>
      </c>
    </row>
    <row r="1096" spans="1:9" x14ac:dyDescent="0.35">
      <c r="A1096" t="s">
        <v>1103</v>
      </c>
      <c r="B1096" s="3">
        <v>45896</v>
      </c>
      <c r="C1096" t="s">
        <v>2592</v>
      </c>
      <c r="D1096" t="s">
        <v>2989</v>
      </c>
      <c r="E1096" t="s">
        <v>3004</v>
      </c>
      <c r="F1096" t="s">
        <v>3013</v>
      </c>
      <c r="G1096">
        <v>10</v>
      </c>
      <c r="H1096">
        <v>908.77</v>
      </c>
      <c r="I1096">
        <v>9087.7000000000007</v>
      </c>
    </row>
    <row r="1097" spans="1:9" x14ac:dyDescent="0.35">
      <c r="A1097" t="s">
        <v>1104</v>
      </c>
      <c r="B1097" s="3">
        <v>45559</v>
      </c>
      <c r="C1097" t="s">
        <v>2593</v>
      </c>
      <c r="D1097" t="s">
        <v>2992</v>
      </c>
      <c r="E1097" t="s">
        <v>3007</v>
      </c>
      <c r="F1097" t="s">
        <v>3016</v>
      </c>
      <c r="G1097">
        <v>9</v>
      </c>
      <c r="H1097">
        <v>673.65</v>
      </c>
      <c r="I1097">
        <v>6062.85</v>
      </c>
    </row>
    <row r="1098" spans="1:9" x14ac:dyDescent="0.35">
      <c r="A1098" t="s">
        <v>1105</v>
      </c>
      <c r="B1098" s="3">
        <v>45820</v>
      </c>
      <c r="C1098" t="s">
        <v>2594</v>
      </c>
      <c r="D1098" t="s">
        <v>2992</v>
      </c>
      <c r="E1098" t="s">
        <v>3011</v>
      </c>
      <c r="F1098" t="s">
        <v>3015</v>
      </c>
      <c r="G1098">
        <v>1</v>
      </c>
      <c r="H1098">
        <v>274.8</v>
      </c>
      <c r="I1098">
        <v>274.8</v>
      </c>
    </row>
    <row r="1099" spans="1:9" x14ac:dyDescent="0.35">
      <c r="A1099" t="s">
        <v>1106</v>
      </c>
      <c r="B1099" s="3">
        <v>45644</v>
      </c>
      <c r="C1099" t="s">
        <v>2595</v>
      </c>
      <c r="D1099" t="s">
        <v>2991</v>
      </c>
      <c r="E1099" t="s">
        <v>3009</v>
      </c>
      <c r="F1099" t="s">
        <v>3016</v>
      </c>
      <c r="G1099">
        <v>9</v>
      </c>
      <c r="H1099">
        <v>332.57</v>
      </c>
      <c r="I1099">
        <v>2993.13</v>
      </c>
    </row>
    <row r="1100" spans="1:9" x14ac:dyDescent="0.35">
      <c r="A1100" t="s">
        <v>1107</v>
      </c>
      <c r="B1100" s="3">
        <v>45803</v>
      </c>
      <c r="C1100" t="s">
        <v>2596</v>
      </c>
      <c r="D1100" t="s">
        <v>2992</v>
      </c>
      <c r="E1100" t="s">
        <v>2999</v>
      </c>
      <c r="F1100" t="s">
        <v>3015</v>
      </c>
      <c r="G1100">
        <v>3</v>
      </c>
      <c r="H1100">
        <v>614.17999999999995</v>
      </c>
      <c r="I1100">
        <v>1842.54</v>
      </c>
    </row>
    <row r="1101" spans="1:9" x14ac:dyDescent="0.35">
      <c r="A1101" t="s">
        <v>1108</v>
      </c>
      <c r="B1101" s="3">
        <v>45610</v>
      </c>
      <c r="C1101" t="s">
        <v>2597</v>
      </c>
      <c r="D1101" t="s">
        <v>2991</v>
      </c>
      <c r="E1101" t="s">
        <v>2999</v>
      </c>
      <c r="F1101" t="s">
        <v>3015</v>
      </c>
      <c r="G1101">
        <v>5</v>
      </c>
      <c r="H1101">
        <v>898.77</v>
      </c>
      <c r="I1101">
        <v>4493.8500000000004</v>
      </c>
    </row>
    <row r="1102" spans="1:9" x14ac:dyDescent="0.35">
      <c r="A1102" t="s">
        <v>1109</v>
      </c>
      <c r="B1102" s="3">
        <v>45548</v>
      </c>
      <c r="C1102" t="s">
        <v>2598</v>
      </c>
      <c r="D1102" t="s">
        <v>2989</v>
      </c>
      <c r="E1102" t="s">
        <v>3006</v>
      </c>
      <c r="F1102" t="s">
        <v>3016</v>
      </c>
      <c r="G1102">
        <v>7</v>
      </c>
      <c r="H1102">
        <v>31.68</v>
      </c>
      <c r="I1102">
        <v>221.76</v>
      </c>
    </row>
    <row r="1103" spans="1:9" x14ac:dyDescent="0.35">
      <c r="A1103" t="s">
        <v>1110</v>
      </c>
      <c r="B1103" s="3">
        <v>45815</v>
      </c>
      <c r="C1103" t="s">
        <v>2599</v>
      </c>
      <c r="D1103" t="s">
        <v>2991</v>
      </c>
      <c r="E1103" t="s">
        <v>3000</v>
      </c>
      <c r="F1103" t="s">
        <v>3013</v>
      </c>
      <c r="G1103">
        <v>7</v>
      </c>
      <c r="H1103">
        <v>257.67</v>
      </c>
      <c r="I1103">
        <v>1803.69</v>
      </c>
    </row>
    <row r="1104" spans="1:9" x14ac:dyDescent="0.35">
      <c r="A1104" t="s">
        <v>1111</v>
      </c>
      <c r="B1104" s="3">
        <v>45812</v>
      </c>
      <c r="C1104" t="s">
        <v>2600</v>
      </c>
      <c r="D1104" t="s">
        <v>2992</v>
      </c>
      <c r="E1104" t="s">
        <v>2993</v>
      </c>
      <c r="F1104" t="s">
        <v>3013</v>
      </c>
      <c r="G1104">
        <v>1</v>
      </c>
      <c r="H1104">
        <v>603.9</v>
      </c>
      <c r="I1104">
        <v>603.9</v>
      </c>
    </row>
    <row r="1105" spans="1:9" x14ac:dyDescent="0.35">
      <c r="A1105" t="s">
        <v>1112</v>
      </c>
      <c r="B1105" s="3">
        <v>45907</v>
      </c>
      <c r="C1105" t="s">
        <v>2601</v>
      </c>
      <c r="D1105" t="s">
        <v>2992</v>
      </c>
      <c r="E1105" t="s">
        <v>3011</v>
      </c>
      <c r="F1105" t="s">
        <v>3015</v>
      </c>
      <c r="G1105">
        <v>1</v>
      </c>
      <c r="H1105">
        <v>931.28</v>
      </c>
      <c r="I1105">
        <v>931.28</v>
      </c>
    </row>
    <row r="1106" spans="1:9" x14ac:dyDescent="0.35">
      <c r="A1106" t="s">
        <v>1113</v>
      </c>
      <c r="B1106" s="3">
        <v>45885</v>
      </c>
      <c r="C1106" t="s">
        <v>2602</v>
      </c>
      <c r="D1106" t="s">
        <v>2989</v>
      </c>
      <c r="E1106" t="s">
        <v>3007</v>
      </c>
      <c r="F1106" t="s">
        <v>3016</v>
      </c>
      <c r="G1106">
        <v>10</v>
      </c>
      <c r="H1106">
        <v>216.92</v>
      </c>
      <c r="I1106">
        <v>2169.1999999999998</v>
      </c>
    </row>
    <row r="1107" spans="1:9" x14ac:dyDescent="0.35">
      <c r="A1107" t="s">
        <v>1114</v>
      </c>
      <c r="B1107" s="3">
        <v>45826</v>
      </c>
      <c r="C1107" t="s">
        <v>2603</v>
      </c>
      <c r="D1107" t="s">
        <v>2991</v>
      </c>
      <c r="E1107" t="s">
        <v>3011</v>
      </c>
      <c r="F1107" t="s">
        <v>3015</v>
      </c>
      <c r="G1107">
        <v>4</v>
      </c>
      <c r="H1107">
        <v>707.96</v>
      </c>
      <c r="I1107">
        <v>2831.84</v>
      </c>
    </row>
    <row r="1108" spans="1:9" x14ac:dyDescent="0.35">
      <c r="A1108" t="s">
        <v>1115</v>
      </c>
      <c r="B1108" s="3">
        <v>45853</v>
      </c>
      <c r="C1108" t="s">
        <v>2604</v>
      </c>
      <c r="D1108" t="s">
        <v>2989</v>
      </c>
      <c r="E1108" t="s">
        <v>2998</v>
      </c>
      <c r="F1108" t="s">
        <v>3015</v>
      </c>
      <c r="G1108">
        <v>9</v>
      </c>
      <c r="H1108">
        <v>858.96</v>
      </c>
      <c r="I1108">
        <v>7730.64</v>
      </c>
    </row>
    <row r="1109" spans="1:9" x14ac:dyDescent="0.35">
      <c r="A1109" t="s">
        <v>1116</v>
      </c>
      <c r="B1109" s="3">
        <v>45552</v>
      </c>
      <c r="C1109" t="s">
        <v>2605</v>
      </c>
      <c r="D1109" t="s">
        <v>2989</v>
      </c>
      <c r="E1109" t="s">
        <v>3010</v>
      </c>
      <c r="F1109" t="s">
        <v>3016</v>
      </c>
      <c r="G1109">
        <v>4</v>
      </c>
      <c r="H1109">
        <v>410.69</v>
      </c>
      <c r="I1109">
        <v>1642.76</v>
      </c>
    </row>
    <row r="1110" spans="1:9" x14ac:dyDescent="0.35">
      <c r="A1110" t="s">
        <v>1117</v>
      </c>
      <c r="B1110" s="3">
        <v>45681</v>
      </c>
      <c r="C1110" t="s">
        <v>2606</v>
      </c>
      <c r="D1110" t="s">
        <v>2989</v>
      </c>
      <c r="E1110" t="s">
        <v>3011</v>
      </c>
      <c r="F1110" t="s">
        <v>3015</v>
      </c>
      <c r="G1110">
        <v>7</v>
      </c>
      <c r="H1110">
        <v>782.2</v>
      </c>
      <c r="I1110">
        <v>5475.4</v>
      </c>
    </row>
    <row r="1111" spans="1:9" x14ac:dyDescent="0.35">
      <c r="A1111" t="s">
        <v>1118</v>
      </c>
      <c r="B1111" s="3">
        <v>45769</v>
      </c>
      <c r="C1111" t="s">
        <v>2607</v>
      </c>
      <c r="D1111" t="s">
        <v>2990</v>
      </c>
      <c r="E1111" t="s">
        <v>2994</v>
      </c>
      <c r="F1111" t="s">
        <v>3014</v>
      </c>
      <c r="G1111">
        <v>8</v>
      </c>
      <c r="H1111">
        <v>341.11</v>
      </c>
      <c r="I1111">
        <v>2728.88</v>
      </c>
    </row>
    <row r="1112" spans="1:9" x14ac:dyDescent="0.35">
      <c r="A1112" t="s">
        <v>1119</v>
      </c>
      <c r="B1112" s="3">
        <v>45767</v>
      </c>
      <c r="C1112" t="s">
        <v>2608</v>
      </c>
      <c r="D1112" t="s">
        <v>2989</v>
      </c>
      <c r="E1112" t="s">
        <v>3010</v>
      </c>
      <c r="F1112" t="s">
        <v>3016</v>
      </c>
      <c r="G1112">
        <v>8</v>
      </c>
      <c r="H1112">
        <v>456.31</v>
      </c>
      <c r="I1112">
        <v>3650.48</v>
      </c>
    </row>
    <row r="1113" spans="1:9" x14ac:dyDescent="0.35">
      <c r="A1113" t="s">
        <v>1120</v>
      </c>
      <c r="B1113" s="3">
        <v>45787</v>
      </c>
      <c r="C1113" t="s">
        <v>2609</v>
      </c>
      <c r="D1113" t="s">
        <v>2992</v>
      </c>
      <c r="E1113" t="s">
        <v>2997</v>
      </c>
      <c r="F1113" t="s">
        <v>3014</v>
      </c>
      <c r="G1113">
        <v>7</v>
      </c>
      <c r="H1113">
        <v>861.14</v>
      </c>
      <c r="I1113">
        <v>6027.98</v>
      </c>
    </row>
    <row r="1114" spans="1:9" x14ac:dyDescent="0.35">
      <c r="A1114" t="s">
        <v>1121</v>
      </c>
      <c r="B1114" s="3">
        <v>45559</v>
      </c>
      <c r="C1114" t="s">
        <v>2610</v>
      </c>
      <c r="D1114" t="s">
        <v>2989</v>
      </c>
      <c r="E1114" t="s">
        <v>3002</v>
      </c>
      <c r="F1114" t="s">
        <v>3014</v>
      </c>
      <c r="G1114">
        <v>9</v>
      </c>
      <c r="H1114">
        <v>695.83</v>
      </c>
      <c r="I1114">
        <v>6262.47</v>
      </c>
    </row>
    <row r="1115" spans="1:9" x14ac:dyDescent="0.35">
      <c r="A1115" t="s">
        <v>1122</v>
      </c>
      <c r="B1115" s="3">
        <v>45698</v>
      </c>
      <c r="C1115" t="s">
        <v>2611</v>
      </c>
      <c r="D1115" t="s">
        <v>2992</v>
      </c>
      <c r="E1115" t="s">
        <v>3011</v>
      </c>
      <c r="F1115" t="s">
        <v>3015</v>
      </c>
      <c r="G1115">
        <v>4</v>
      </c>
      <c r="H1115">
        <v>572.08000000000004</v>
      </c>
      <c r="I1115">
        <v>2288.3200000000002</v>
      </c>
    </row>
    <row r="1116" spans="1:9" x14ac:dyDescent="0.35">
      <c r="A1116" t="s">
        <v>1123</v>
      </c>
      <c r="B1116" s="3">
        <v>45839</v>
      </c>
      <c r="C1116" t="s">
        <v>2612</v>
      </c>
      <c r="D1116" t="s">
        <v>2992</v>
      </c>
      <c r="E1116" t="s">
        <v>3001</v>
      </c>
      <c r="F1116" t="s">
        <v>3015</v>
      </c>
      <c r="G1116">
        <v>10</v>
      </c>
      <c r="H1116">
        <v>285.70999999999998</v>
      </c>
      <c r="I1116">
        <v>2857.1</v>
      </c>
    </row>
    <row r="1117" spans="1:9" x14ac:dyDescent="0.35">
      <c r="A1117" t="s">
        <v>1124</v>
      </c>
      <c r="B1117" s="3">
        <v>45902</v>
      </c>
      <c r="C1117" t="s">
        <v>2613</v>
      </c>
      <c r="D1117" t="s">
        <v>2989</v>
      </c>
      <c r="E1117" t="s">
        <v>2996</v>
      </c>
      <c r="F1117" t="s">
        <v>3014</v>
      </c>
      <c r="G1117">
        <v>7</v>
      </c>
      <c r="H1117">
        <v>23.55</v>
      </c>
      <c r="I1117">
        <v>164.85</v>
      </c>
    </row>
    <row r="1118" spans="1:9" x14ac:dyDescent="0.35">
      <c r="A1118" t="s">
        <v>1125</v>
      </c>
      <c r="B1118" s="3">
        <v>45906</v>
      </c>
      <c r="C1118" t="s">
        <v>2614</v>
      </c>
      <c r="D1118" t="s">
        <v>2992</v>
      </c>
      <c r="E1118" t="s">
        <v>2997</v>
      </c>
      <c r="F1118" t="s">
        <v>3014</v>
      </c>
      <c r="G1118">
        <v>8</v>
      </c>
      <c r="H1118">
        <v>817.49</v>
      </c>
      <c r="I1118">
        <v>6539.92</v>
      </c>
    </row>
    <row r="1119" spans="1:9" x14ac:dyDescent="0.35">
      <c r="A1119" t="s">
        <v>1126</v>
      </c>
      <c r="B1119" s="3">
        <v>45773</v>
      </c>
      <c r="C1119" t="s">
        <v>2615</v>
      </c>
      <c r="D1119" t="s">
        <v>2989</v>
      </c>
      <c r="E1119" t="s">
        <v>3011</v>
      </c>
      <c r="F1119" t="s">
        <v>3015</v>
      </c>
      <c r="G1119">
        <v>8</v>
      </c>
      <c r="H1119">
        <v>267.24</v>
      </c>
      <c r="I1119">
        <v>2137.92</v>
      </c>
    </row>
    <row r="1120" spans="1:9" x14ac:dyDescent="0.35">
      <c r="A1120" t="s">
        <v>1127</v>
      </c>
      <c r="B1120" s="3">
        <v>45715</v>
      </c>
      <c r="C1120" t="s">
        <v>2616</v>
      </c>
      <c r="D1120" t="s">
        <v>2991</v>
      </c>
      <c r="E1120" t="s">
        <v>2999</v>
      </c>
      <c r="F1120" t="s">
        <v>3015</v>
      </c>
      <c r="G1120">
        <v>8</v>
      </c>
      <c r="H1120">
        <v>403.01</v>
      </c>
      <c r="I1120">
        <v>3224.08</v>
      </c>
    </row>
    <row r="1121" spans="1:9" x14ac:dyDescent="0.35">
      <c r="A1121" t="s">
        <v>1128</v>
      </c>
      <c r="B1121" s="3">
        <v>45663</v>
      </c>
      <c r="C1121" t="s">
        <v>2617</v>
      </c>
      <c r="D1121" t="s">
        <v>2990</v>
      </c>
      <c r="E1121" t="s">
        <v>3011</v>
      </c>
      <c r="F1121" t="s">
        <v>3015</v>
      </c>
      <c r="G1121">
        <v>5</v>
      </c>
      <c r="H1121">
        <v>108.43</v>
      </c>
      <c r="I1121">
        <v>542.15</v>
      </c>
    </row>
    <row r="1122" spans="1:9" x14ac:dyDescent="0.35">
      <c r="A1122" t="s">
        <v>1129</v>
      </c>
      <c r="B1122" s="3">
        <v>45818</v>
      </c>
      <c r="C1122" t="s">
        <v>2618</v>
      </c>
      <c r="D1122" t="s">
        <v>2989</v>
      </c>
      <c r="E1122" t="s">
        <v>2999</v>
      </c>
      <c r="F1122" t="s">
        <v>3015</v>
      </c>
      <c r="G1122">
        <v>6</v>
      </c>
      <c r="H1122">
        <v>807.68</v>
      </c>
      <c r="I1122">
        <v>4846.08</v>
      </c>
    </row>
    <row r="1123" spans="1:9" x14ac:dyDescent="0.35">
      <c r="A1123" t="s">
        <v>1130</v>
      </c>
      <c r="B1123" s="3">
        <v>45689</v>
      </c>
      <c r="C1123" t="s">
        <v>2619</v>
      </c>
      <c r="D1123" t="s">
        <v>2992</v>
      </c>
      <c r="E1123" t="s">
        <v>2997</v>
      </c>
      <c r="F1123" t="s">
        <v>3014</v>
      </c>
      <c r="G1123">
        <v>7</v>
      </c>
      <c r="H1123">
        <v>982.2</v>
      </c>
      <c r="I1123">
        <v>6875.4</v>
      </c>
    </row>
    <row r="1124" spans="1:9" x14ac:dyDescent="0.35">
      <c r="A1124" t="s">
        <v>1131</v>
      </c>
      <c r="B1124" s="3">
        <v>45791</v>
      </c>
      <c r="C1124" t="s">
        <v>2620</v>
      </c>
      <c r="D1124" t="s">
        <v>2992</v>
      </c>
      <c r="E1124" t="s">
        <v>2995</v>
      </c>
      <c r="F1124" t="s">
        <v>3013</v>
      </c>
      <c r="G1124">
        <v>8</v>
      </c>
      <c r="H1124">
        <v>784.64</v>
      </c>
      <c r="I1124">
        <v>6277.12</v>
      </c>
    </row>
    <row r="1125" spans="1:9" x14ac:dyDescent="0.35">
      <c r="A1125" t="s">
        <v>1132</v>
      </c>
      <c r="B1125" s="3">
        <v>45874</v>
      </c>
      <c r="C1125" t="s">
        <v>2621</v>
      </c>
      <c r="D1125" t="s">
        <v>2991</v>
      </c>
      <c r="E1125" t="s">
        <v>2998</v>
      </c>
      <c r="F1125" t="s">
        <v>3015</v>
      </c>
      <c r="G1125">
        <v>8</v>
      </c>
      <c r="H1125">
        <v>331.37</v>
      </c>
      <c r="I1125">
        <v>2650.96</v>
      </c>
    </row>
    <row r="1126" spans="1:9" x14ac:dyDescent="0.35">
      <c r="A1126" t="s">
        <v>1133</v>
      </c>
      <c r="B1126" s="3">
        <v>45597</v>
      </c>
      <c r="C1126" t="s">
        <v>2622</v>
      </c>
      <c r="D1126" t="s">
        <v>2992</v>
      </c>
      <c r="E1126" t="s">
        <v>2994</v>
      </c>
      <c r="F1126" t="s">
        <v>3014</v>
      </c>
      <c r="G1126">
        <v>10</v>
      </c>
      <c r="H1126">
        <v>894.33</v>
      </c>
      <c r="I1126">
        <v>8943.2999999999993</v>
      </c>
    </row>
    <row r="1127" spans="1:9" x14ac:dyDescent="0.35">
      <c r="A1127" t="s">
        <v>1134</v>
      </c>
      <c r="B1127" s="3">
        <v>45799</v>
      </c>
      <c r="C1127" t="s">
        <v>2623</v>
      </c>
      <c r="D1127" t="s">
        <v>2990</v>
      </c>
      <c r="E1127" t="s">
        <v>2994</v>
      </c>
      <c r="F1127" t="s">
        <v>3014</v>
      </c>
      <c r="G1127">
        <v>4</v>
      </c>
      <c r="H1127">
        <v>76.13</v>
      </c>
      <c r="I1127">
        <v>304.52</v>
      </c>
    </row>
    <row r="1128" spans="1:9" x14ac:dyDescent="0.35">
      <c r="A1128" t="s">
        <v>1135</v>
      </c>
      <c r="B1128" s="3">
        <v>45826</v>
      </c>
      <c r="C1128" t="s">
        <v>2624</v>
      </c>
      <c r="D1128" t="s">
        <v>2989</v>
      </c>
      <c r="E1128" t="s">
        <v>3012</v>
      </c>
      <c r="F1128" t="s">
        <v>3016</v>
      </c>
      <c r="G1128">
        <v>9</v>
      </c>
      <c r="H1128">
        <v>676.33</v>
      </c>
      <c r="I1128">
        <v>6086.97</v>
      </c>
    </row>
    <row r="1129" spans="1:9" x14ac:dyDescent="0.35">
      <c r="A1129" t="s">
        <v>1136</v>
      </c>
      <c r="B1129" s="3">
        <v>45756</v>
      </c>
      <c r="C1129" t="s">
        <v>2586</v>
      </c>
      <c r="D1129" t="s">
        <v>2989</v>
      </c>
      <c r="E1129" t="s">
        <v>2996</v>
      </c>
      <c r="F1129" t="s">
        <v>3014</v>
      </c>
      <c r="G1129">
        <v>4</v>
      </c>
      <c r="H1129">
        <v>967.34</v>
      </c>
      <c r="I1129">
        <v>3869.36</v>
      </c>
    </row>
    <row r="1130" spans="1:9" x14ac:dyDescent="0.35">
      <c r="A1130" t="s">
        <v>1137</v>
      </c>
      <c r="B1130" s="3">
        <v>45561</v>
      </c>
      <c r="C1130" t="s">
        <v>2625</v>
      </c>
      <c r="D1130" t="s">
        <v>2991</v>
      </c>
      <c r="E1130" t="s">
        <v>3012</v>
      </c>
      <c r="F1130" t="s">
        <v>3016</v>
      </c>
      <c r="G1130">
        <v>3</v>
      </c>
      <c r="H1130">
        <v>762.09</v>
      </c>
      <c r="I1130">
        <v>2286.27</v>
      </c>
    </row>
    <row r="1131" spans="1:9" x14ac:dyDescent="0.35">
      <c r="A1131" t="s">
        <v>1138</v>
      </c>
      <c r="B1131" s="3">
        <v>45669</v>
      </c>
      <c r="C1131" t="s">
        <v>2626</v>
      </c>
      <c r="D1131" t="s">
        <v>2990</v>
      </c>
      <c r="E1131" t="s">
        <v>3007</v>
      </c>
      <c r="F1131" t="s">
        <v>3016</v>
      </c>
      <c r="G1131">
        <v>4</v>
      </c>
      <c r="H1131">
        <v>630.17999999999995</v>
      </c>
      <c r="I1131">
        <v>2520.7199999999998</v>
      </c>
    </row>
    <row r="1132" spans="1:9" x14ac:dyDescent="0.35">
      <c r="A1132" t="s">
        <v>1139</v>
      </c>
      <c r="B1132" s="3">
        <v>45556</v>
      </c>
      <c r="C1132" t="s">
        <v>2627</v>
      </c>
      <c r="D1132" t="s">
        <v>2990</v>
      </c>
      <c r="E1132" t="s">
        <v>3000</v>
      </c>
      <c r="F1132" t="s">
        <v>3013</v>
      </c>
      <c r="G1132">
        <v>1</v>
      </c>
      <c r="H1132">
        <v>345.55</v>
      </c>
      <c r="I1132">
        <v>345.55</v>
      </c>
    </row>
    <row r="1133" spans="1:9" x14ac:dyDescent="0.35">
      <c r="A1133" t="s">
        <v>1140</v>
      </c>
      <c r="B1133" s="3">
        <v>45638</v>
      </c>
      <c r="C1133" t="s">
        <v>2628</v>
      </c>
      <c r="D1133" t="s">
        <v>2990</v>
      </c>
      <c r="E1133" t="s">
        <v>2997</v>
      </c>
      <c r="F1133" t="s">
        <v>3014</v>
      </c>
      <c r="G1133">
        <v>2</v>
      </c>
      <c r="H1133">
        <v>568.85</v>
      </c>
      <c r="I1133">
        <v>1137.7</v>
      </c>
    </row>
    <row r="1134" spans="1:9" x14ac:dyDescent="0.35">
      <c r="A1134" t="s">
        <v>1141</v>
      </c>
      <c r="B1134" s="3">
        <v>45648</v>
      </c>
      <c r="C1134" t="s">
        <v>2629</v>
      </c>
      <c r="D1134" t="s">
        <v>2992</v>
      </c>
      <c r="E1134" t="s">
        <v>2995</v>
      </c>
      <c r="F1134" t="s">
        <v>3013</v>
      </c>
      <c r="G1134">
        <v>3</v>
      </c>
      <c r="H1134">
        <v>491.97</v>
      </c>
      <c r="I1134">
        <v>1475.91</v>
      </c>
    </row>
    <row r="1135" spans="1:9" x14ac:dyDescent="0.35">
      <c r="A1135" t="s">
        <v>1142</v>
      </c>
      <c r="B1135" s="3">
        <v>45813</v>
      </c>
      <c r="C1135" t="s">
        <v>2630</v>
      </c>
      <c r="D1135" t="s">
        <v>2990</v>
      </c>
      <c r="E1135" t="s">
        <v>3008</v>
      </c>
      <c r="F1135" t="s">
        <v>3013</v>
      </c>
      <c r="G1135">
        <v>5</v>
      </c>
      <c r="H1135">
        <v>548.17999999999995</v>
      </c>
      <c r="I1135">
        <v>2740.9</v>
      </c>
    </row>
    <row r="1136" spans="1:9" x14ac:dyDescent="0.35">
      <c r="A1136" t="s">
        <v>1143</v>
      </c>
      <c r="B1136" s="3">
        <v>45807</v>
      </c>
      <c r="C1136" t="s">
        <v>2631</v>
      </c>
      <c r="D1136" t="s">
        <v>2989</v>
      </c>
      <c r="E1136" t="s">
        <v>3003</v>
      </c>
      <c r="F1136" t="s">
        <v>3014</v>
      </c>
      <c r="G1136">
        <v>5</v>
      </c>
      <c r="H1136">
        <v>820.4</v>
      </c>
      <c r="I1136">
        <v>4102</v>
      </c>
    </row>
    <row r="1137" spans="1:9" x14ac:dyDescent="0.35">
      <c r="A1137" t="s">
        <v>1144</v>
      </c>
      <c r="B1137" s="3">
        <v>45861</v>
      </c>
      <c r="C1137" t="s">
        <v>2632</v>
      </c>
      <c r="D1137" t="s">
        <v>2990</v>
      </c>
      <c r="E1137" t="s">
        <v>3005</v>
      </c>
      <c r="F1137" t="s">
        <v>3015</v>
      </c>
      <c r="G1137">
        <v>3</v>
      </c>
      <c r="H1137">
        <v>989.71</v>
      </c>
      <c r="I1137">
        <v>2969.13</v>
      </c>
    </row>
    <row r="1138" spans="1:9" x14ac:dyDescent="0.35">
      <c r="A1138" t="s">
        <v>1145</v>
      </c>
      <c r="B1138" s="3">
        <v>45697</v>
      </c>
      <c r="C1138" t="s">
        <v>2633</v>
      </c>
      <c r="D1138" t="s">
        <v>2992</v>
      </c>
      <c r="E1138" t="s">
        <v>3000</v>
      </c>
      <c r="F1138" t="s">
        <v>3013</v>
      </c>
      <c r="G1138">
        <v>9</v>
      </c>
      <c r="H1138">
        <v>605.34</v>
      </c>
      <c r="I1138">
        <v>5448.06</v>
      </c>
    </row>
    <row r="1139" spans="1:9" x14ac:dyDescent="0.35">
      <c r="A1139" t="s">
        <v>1146</v>
      </c>
      <c r="B1139" s="3">
        <v>45688</v>
      </c>
      <c r="C1139" t="s">
        <v>2634</v>
      </c>
      <c r="D1139" t="s">
        <v>2990</v>
      </c>
      <c r="E1139" t="s">
        <v>3012</v>
      </c>
      <c r="F1139" t="s">
        <v>3016</v>
      </c>
      <c r="G1139">
        <v>8</v>
      </c>
      <c r="H1139">
        <v>284.81</v>
      </c>
      <c r="I1139">
        <v>2278.48</v>
      </c>
    </row>
    <row r="1140" spans="1:9" x14ac:dyDescent="0.35">
      <c r="A1140" t="s">
        <v>1147</v>
      </c>
      <c r="B1140" s="3">
        <v>45753</v>
      </c>
      <c r="C1140" t="s">
        <v>2635</v>
      </c>
      <c r="D1140" t="s">
        <v>2991</v>
      </c>
      <c r="E1140" t="s">
        <v>3002</v>
      </c>
      <c r="F1140" t="s">
        <v>3014</v>
      </c>
      <c r="G1140">
        <v>9</v>
      </c>
      <c r="H1140">
        <v>280.39</v>
      </c>
      <c r="I1140">
        <v>2523.5100000000002</v>
      </c>
    </row>
    <row r="1141" spans="1:9" x14ac:dyDescent="0.35">
      <c r="A1141" t="s">
        <v>1148</v>
      </c>
      <c r="B1141" s="3">
        <v>45865</v>
      </c>
      <c r="C1141" t="s">
        <v>2636</v>
      </c>
      <c r="D1141" t="s">
        <v>2990</v>
      </c>
      <c r="E1141" t="s">
        <v>3005</v>
      </c>
      <c r="F1141" t="s">
        <v>3015</v>
      </c>
      <c r="G1141">
        <v>6</v>
      </c>
      <c r="H1141">
        <v>191.03</v>
      </c>
      <c r="I1141">
        <v>1146.18</v>
      </c>
    </row>
    <row r="1142" spans="1:9" x14ac:dyDescent="0.35">
      <c r="A1142" t="s">
        <v>1149</v>
      </c>
      <c r="B1142" s="3">
        <v>45672</v>
      </c>
      <c r="C1142" t="s">
        <v>2637</v>
      </c>
      <c r="D1142" t="s">
        <v>2989</v>
      </c>
      <c r="E1142" t="s">
        <v>3011</v>
      </c>
      <c r="F1142" t="s">
        <v>3015</v>
      </c>
      <c r="G1142">
        <v>6</v>
      </c>
      <c r="H1142">
        <v>831.25</v>
      </c>
      <c r="I1142">
        <v>4987.5</v>
      </c>
    </row>
    <row r="1143" spans="1:9" x14ac:dyDescent="0.35">
      <c r="A1143" t="s">
        <v>1150</v>
      </c>
      <c r="B1143" s="3">
        <v>45700</v>
      </c>
      <c r="C1143" t="s">
        <v>2638</v>
      </c>
      <c r="D1143" t="s">
        <v>2990</v>
      </c>
      <c r="E1143" t="s">
        <v>3009</v>
      </c>
      <c r="F1143" t="s">
        <v>3016</v>
      </c>
      <c r="G1143">
        <v>6</v>
      </c>
      <c r="H1143">
        <v>909.78</v>
      </c>
      <c r="I1143">
        <v>5458.68</v>
      </c>
    </row>
    <row r="1144" spans="1:9" x14ac:dyDescent="0.35">
      <c r="A1144" t="s">
        <v>1151</v>
      </c>
      <c r="B1144" s="3">
        <v>45623</v>
      </c>
      <c r="C1144" t="s">
        <v>2639</v>
      </c>
      <c r="D1144" t="s">
        <v>2992</v>
      </c>
      <c r="E1144" t="s">
        <v>3009</v>
      </c>
      <c r="F1144" t="s">
        <v>3016</v>
      </c>
      <c r="G1144">
        <v>5</v>
      </c>
      <c r="H1144">
        <v>926.88</v>
      </c>
      <c r="I1144">
        <v>4634.3999999999996</v>
      </c>
    </row>
    <row r="1145" spans="1:9" x14ac:dyDescent="0.35">
      <c r="A1145" t="s">
        <v>1152</v>
      </c>
      <c r="B1145" s="3">
        <v>45716</v>
      </c>
      <c r="C1145" t="s">
        <v>2640</v>
      </c>
      <c r="D1145" t="s">
        <v>2992</v>
      </c>
      <c r="E1145" t="s">
        <v>3003</v>
      </c>
      <c r="F1145" t="s">
        <v>3014</v>
      </c>
      <c r="G1145">
        <v>10</v>
      </c>
      <c r="H1145">
        <v>123.47</v>
      </c>
      <c r="I1145">
        <v>1234.7</v>
      </c>
    </row>
    <row r="1146" spans="1:9" x14ac:dyDescent="0.35">
      <c r="A1146" t="s">
        <v>1153</v>
      </c>
      <c r="B1146" s="3">
        <v>45691</v>
      </c>
      <c r="C1146" t="s">
        <v>2641</v>
      </c>
      <c r="D1146" t="s">
        <v>2992</v>
      </c>
      <c r="E1146" t="s">
        <v>3010</v>
      </c>
      <c r="F1146" t="s">
        <v>3016</v>
      </c>
      <c r="G1146">
        <v>5</v>
      </c>
      <c r="H1146">
        <v>531.84</v>
      </c>
      <c r="I1146">
        <v>2659.2</v>
      </c>
    </row>
    <row r="1147" spans="1:9" x14ac:dyDescent="0.35">
      <c r="A1147" t="s">
        <v>1154</v>
      </c>
      <c r="B1147" s="3">
        <v>45880</v>
      </c>
      <c r="C1147" t="s">
        <v>2642</v>
      </c>
      <c r="D1147" t="s">
        <v>2991</v>
      </c>
      <c r="E1147" t="s">
        <v>2994</v>
      </c>
      <c r="F1147" t="s">
        <v>3014</v>
      </c>
      <c r="G1147">
        <v>8</v>
      </c>
      <c r="H1147">
        <v>595.46</v>
      </c>
      <c r="I1147">
        <v>4763.68</v>
      </c>
    </row>
    <row r="1148" spans="1:9" x14ac:dyDescent="0.35">
      <c r="A1148" t="s">
        <v>1155</v>
      </c>
      <c r="B1148" s="3">
        <v>45587</v>
      </c>
      <c r="C1148" t="s">
        <v>2643</v>
      </c>
      <c r="D1148" t="s">
        <v>2991</v>
      </c>
      <c r="E1148" t="s">
        <v>3001</v>
      </c>
      <c r="F1148" t="s">
        <v>3015</v>
      </c>
      <c r="G1148">
        <v>5</v>
      </c>
      <c r="H1148">
        <v>147.88999999999999</v>
      </c>
      <c r="I1148">
        <v>739.45</v>
      </c>
    </row>
    <row r="1149" spans="1:9" x14ac:dyDescent="0.35">
      <c r="A1149" t="s">
        <v>1156</v>
      </c>
      <c r="B1149" s="3">
        <v>45650</v>
      </c>
      <c r="C1149" t="s">
        <v>2644</v>
      </c>
      <c r="D1149" t="s">
        <v>2989</v>
      </c>
      <c r="E1149" t="s">
        <v>3006</v>
      </c>
      <c r="F1149" t="s">
        <v>3016</v>
      </c>
      <c r="G1149">
        <v>2</v>
      </c>
      <c r="H1149">
        <v>241.1</v>
      </c>
      <c r="I1149">
        <v>482.2</v>
      </c>
    </row>
    <row r="1150" spans="1:9" x14ac:dyDescent="0.35">
      <c r="A1150" t="s">
        <v>1157</v>
      </c>
      <c r="B1150" s="3">
        <v>45707</v>
      </c>
      <c r="C1150" t="s">
        <v>2645</v>
      </c>
      <c r="D1150" t="s">
        <v>2992</v>
      </c>
      <c r="E1150" t="s">
        <v>3000</v>
      </c>
      <c r="F1150" t="s">
        <v>3013</v>
      </c>
      <c r="G1150">
        <v>7</v>
      </c>
      <c r="H1150">
        <v>132.59</v>
      </c>
      <c r="I1150">
        <v>928.13</v>
      </c>
    </row>
    <row r="1151" spans="1:9" x14ac:dyDescent="0.35">
      <c r="A1151" t="s">
        <v>1158</v>
      </c>
      <c r="B1151" s="3">
        <v>45863</v>
      </c>
      <c r="C1151" t="s">
        <v>2646</v>
      </c>
      <c r="D1151" t="s">
        <v>2992</v>
      </c>
      <c r="E1151" t="s">
        <v>3004</v>
      </c>
      <c r="F1151" t="s">
        <v>3013</v>
      </c>
      <c r="G1151">
        <v>9</v>
      </c>
      <c r="H1151">
        <v>754.21</v>
      </c>
      <c r="I1151">
        <v>6787.89</v>
      </c>
    </row>
    <row r="1152" spans="1:9" x14ac:dyDescent="0.35">
      <c r="A1152" t="s">
        <v>1159</v>
      </c>
      <c r="B1152" s="3">
        <v>45563</v>
      </c>
      <c r="C1152" t="s">
        <v>2647</v>
      </c>
      <c r="D1152" t="s">
        <v>2991</v>
      </c>
      <c r="E1152" t="s">
        <v>2997</v>
      </c>
      <c r="F1152" t="s">
        <v>3014</v>
      </c>
      <c r="G1152">
        <v>9</v>
      </c>
      <c r="H1152">
        <v>266.67</v>
      </c>
      <c r="I1152">
        <v>2400.0300000000002</v>
      </c>
    </row>
    <row r="1153" spans="1:9" x14ac:dyDescent="0.35">
      <c r="A1153" t="s">
        <v>1160</v>
      </c>
      <c r="B1153" s="3">
        <v>45645</v>
      </c>
      <c r="C1153" t="s">
        <v>2648</v>
      </c>
      <c r="D1153" t="s">
        <v>2989</v>
      </c>
      <c r="E1153" t="s">
        <v>3002</v>
      </c>
      <c r="F1153" t="s">
        <v>3014</v>
      </c>
      <c r="G1153">
        <v>8</v>
      </c>
      <c r="H1153">
        <v>793.57</v>
      </c>
      <c r="I1153">
        <v>6348.56</v>
      </c>
    </row>
    <row r="1154" spans="1:9" x14ac:dyDescent="0.35">
      <c r="A1154" t="s">
        <v>1161</v>
      </c>
      <c r="B1154" s="3">
        <v>45663</v>
      </c>
      <c r="C1154" t="s">
        <v>2649</v>
      </c>
      <c r="D1154" t="s">
        <v>2990</v>
      </c>
      <c r="E1154" t="s">
        <v>2993</v>
      </c>
      <c r="F1154" t="s">
        <v>3013</v>
      </c>
      <c r="G1154">
        <v>8</v>
      </c>
      <c r="H1154">
        <v>132.34</v>
      </c>
      <c r="I1154">
        <v>1058.72</v>
      </c>
    </row>
    <row r="1155" spans="1:9" x14ac:dyDescent="0.35">
      <c r="A1155" t="s">
        <v>1162</v>
      </c>
      <c r="B1155" s="3">
        <v>45785</v>
      </c>
      <c r="C1155" t="s">
        <v>2650</v>
      </c>
      <c r="D1155" t="s">
        <v>2990</v>
      </c>
      <c r="E1155" t="s">
        <v>3001</v>
      </c>
      <c r="F1155" t="s">
        <v>3015</v>
      </c>
      <c r="G1155">
        <v>8</v>
      </c>
      <c r="H1155">
        <v>884.25</v>
      </c>
      <c r="I1155">
        <v>7074</v>
      </c>
    </row>
    <row r="1156" spans="1:9" x14ac:dyDescent="0.35">
      <c r="A1156" t="s">
        <v>1163</v>
      </c>
      <c r="B1156" s="3">
        <v>45729</v>
      </c>
      <c r="C1156" t="s">
        <v>2651</v>
      </c>
      <c r="D1156" t="s">
        <v>2992</v>
      </c>
      <c r="E1156" t="s">
        <v>3001</v>
      </c>
      <c r="F1156" t="s">
        <v>3015</v>
      </c>
      <c r="G1156">
        <v>8</v>
      </c>
      <c r="H1156">
        <v>542.72</v>
      </c>
      <c r="I1156">
        <v>4341.76</v>
      </c>
    </row>
    <row r="1157" spans="1:9" x14ac:dyDescent="0.35">
      <c r="A1157" t="s">
        <v>1164</v>
      </c>
      <c r="B1157" s="3">
        <v>45618</v>
      </c>
      <c r="C1157" t="s">
        <v>2652</v>
      </c>
      <c r="D1157" t="s">
        <v>2991</v>
      </c>
      <c r="E1157" t="s">
        <v>2996</v>
      </c>
      <c r="F1157" t="s">
        <v>3014</v>
      </c>
      <c r="G1157">
        <v>7</v>
      </c>
      <c r="H1157">
        <v>536.25</v>
      </c>
      <c r="I1157">
        <v>3753.75</v>
      </c>
    </row>
    <row r="1158" spans="1:9" x14ac:dyDescent="0.35">
      <c r="A1158" t="s">
        <v>1165</v>
      </c>
      <c r="B1158" s="3">
        <v>45817</v>
      </c>
      <c r="C1158" t="s">
        <v>2653</v>
      </c>
      <c r="D1158" t="s">
        <v>2991</v>
      </c>
      <c r="E1158" t="s">
        <v>3000</v>
      </c>
      <c r="F1158" t="s">
        <v>3013</v>
      </c>
      <c r="G1158">
        <v>9</v>
      </c>
      <c r="H1158">
        <v>348.72</v>
      </c>
      <c r="I1158">
        <v>3138.48</v>
      </c>
    </row>
    <row r="1159" spans="1:9" x14ac:dyDescent="0.35">
      <c r="A1159" t="s">
        <v>1166</v>
      </c>
      <c r="B1159" s="3">
        <v>45885</v>
      </c>
      <c r="C1159" t="s">
        <v>2654</v>
      </c>
      <c r="D1159" t="s">
        <v>2991</v>
      </c>
      <c r="E1159" t="s">
        <v>2997</v>
      </c>
      <c r="F1159" t="s">
        <v>3014</v>
      </c>
      <c r="G1159">
        <v>1</v>
      </c>
      <c r="H1159">
        <v>597.27</v>
      </c>
      <c r="I1159">
        <v>597.27</v>
      </c>
    </row>
    <row r="1160" spans="1:9" x14ac:dyDescent="0.35">
      <c r="A1160" t="s">
        <v>1167</v>
      </c>
      <c r="B1160" s="3">
        <v>45669</v>
      </c>
      <c r="C1160" t="s">
        <v>2655</v>
      </c>
      <c r="D1160" t="s">
        <v>2992</v>
      </c>
      <c r="E1160" t="s">
        <v>2997</v>
      </c>
      <c r="F1160" t="s">
        <v>3014</v>
      </c>
      <c r="G1160">
        <v>7</v>
      </c>
      <c r="H1160">
        <v>960.77</v>
      </c>
      <c r="I1160">
        <v>6725.39</v>
      </c>
    </row>
    <row r="1161" spans="1:9" x14ac:dyDescent="0.35">
      <c r="A1161" t="s">
        <v>1168</v>
      </c>
      <c r="B1161" s="3">
        <v>45570</v>
      </c>
      <c r="C1161" t="s">
        <v>2656</v>
      </c>
      <c r="D1161" t="s">
        <v>2992</v>
      </c>
      <c r="E1161" t="s">
        <v>2999</v>
      </c>
      <c r="F1161" t="s">
        <v>3015</v>
      </c>
      <c r="G1161">
        <v>2</v>
      </c>
      <c r="H1161">
        <v>330.61</v>
      </c>
      <c r="I1161">
        <v>661.22</v>
      </c>
    </row>
    <row r="1162" spans="1:9" x14ac:dyDescent="0.35">
      <c r="A1162" t="s">
        <v>1169</v>
      </c>
      <c r="B1162" s="3">
        <v>45643</v>
      </c>
      <c r="C1162" t="s">
        <v>2657</v>
      </c>
      <c r="D1162" t="s">
        <v>2992</v>
      </c>
      <c r="E1162" t="s">
        <v>3008</v>
      </c>
      <c r="F1162" t="s">
        <v>3013</v>
      </c>
      <c r="G1162">
        <v>6</v>
      </c>
      <c r="H1162">
        <v>432.58</v>
      </c>
      <c r="I1162">
        <v>2595.48</v>
      </c>
    </row>
    <row r="1163" spans="1:9" x14ac:dyDescent="0.35">
      <c r="A1163" t="s">
        <v>1170</v>
      </c>
      <c r="B1163" s="3">
        <v>45586</v>
      </c>
      <c r="C1163" t="s">
        <v>2658</v>
      </c>
      <c r="D1163" t="s">
        <v>2989</v>
      </c>
      <c r="E1163" t="s">
        <v>3008</v>
      </c>
      <c r="F1163" t="s">
        <v>3013</v>
      </c>
      <c r="G1163">
        <v>1</v>
      </c>
      <c r="H1163">
        <v>98.97</v>
      </c>
      <c r="I1163">
        <v>98.97</v>
      </c>
    </row>
    <row r="1164" spans="1:9" x14ac:dyDescent="0.35">
      <c r="A1164" t="s">
        <v>1171</v>
      </c>
      <c r="B1164" s="3">
        <v>45650</v>
      </c>
      <c r="C1164" t="s">
        <v>2659</v>
      </c>
      <c r="D1164" t="s">
        <v>2992</v>
      </c>
      <c r="E1164" t="s">
        <v>3005</v>
      </c>
      <c r="F1164" t="s">
        <v>3015</v>
      </c>
      <c r="G1164">
        <v>6</v>
      </c>
      <c r="H1164">
        <v>716.71</v>
      </c>
      <c r="I1164">
        <v>4300.26</v>
      </c>
    </row>
    <row r="1165" spans="1:9" x14ac:dyDescent="0.35">
      <c r="A1165" t="s">
        <v>1172</v>
      </c>
      <c r="B1165" s="3">
        <v>45585</v>
      </c>
      <c r="C1165" t="s">
        <v>2660</v>
      </c>
      <c r="D1165" t="s">
        <v>2990</v>
      </c>
      <c r="E1165" t="s">
        <v>3010</v>
      </c>
      <c r="F1165" t="s">
        <v>3016</v>
      </c>
      <c r="G1165">
        <v>6</v>
      </c>
      <c r="H1165">
        <v>569.71</v>
      </c>
      <c r="I1165">
        <v>3418.26</v>
      </c>
    </row>
    <row r="1166" spans="1:9" x14ac:dyDescent="0.35">
      <c r="A1166" t="s">
        <v>1173</v>
      </c>
      <c r="B1166" s="3">
        <v>45665</v>
      </c>
      <c r="C1166" t="s">
        <v>2661</v>
      </c>
      <c r="D1166" t="s">
        <v>2990</v>
      </c>
      <c r="E1166" t="s">
        <v>3005</v>
      </c>
      <c r="F1166" t="s">
        <v>3015</v>
      </c>
      <c r="G1166">
        <v>7</v>
      </c>
      <c r="H1166">
        <v>105.64</v>
      </c>
      <c r="I1166">
        <v>739.48</v>
      </c>
    </row>
    <row r="1167" spans="1:9" x14ac:dyDescent="0.35">
      <c r="A1167" t="s">
        <v>1174</v>
      </c>
      <c r="B1167" s="3">
        <v>45768</v>
      </c>
      <c r="C1167" t="s">
        <v>2662</v>
      </c>
      <c r="D1167" t="s">
        <v>2990</v>
      </c>
      <c r="E1167" t="s">
        <v>3006</v>
      </c>
      <c r="F1167" t="s">
        <v>3016</v>
      </c>
      <c r="G1167">
        <v>5</v>
      </c>
      <c r="H1167">
        <v>988.25</v>
      </c>
      <c r="I1167">
        <v>4941.25</v>
      </c>
    </row>
    <row r="1168" spans="1:9" x14ac:dyDescent="0.35">
      <c r="A1168" t="s">
        <v>1175</v>
      </c>
      <c r="B1168" s="3">
        <v>45580</v>
      </c>
      <c r="C1168" t="s">
        <v>2663</v>
      </c>
      <c r="D1168" t="s">
        <v>2992</v>
      </c>
      <c r="E1168" t="s">
        <v>2993</v>
      </c>
      <c r="F1168" t="s">
        <v>3013</v>
      </c>
      <c r="G1168">
        <v>1</v>
      </c>
      <c r="H1168">
        <v>361.47</v>
      </c>
      <c r="I1168">
        <v>361.47</v>
      </c>
    </row>
    <row r="1169" spans="1:9" x14ac:dyDescent="0.35">
      <c r="A1169" t="s">
        <v>1176</v>
      </c>
      <c r="B1169" s="3">
        <v>45724</v>
      </c>
      <c r="C1169" t="s">
        <v>2664</v>
      </c>
      <c r="D1169" t="s">
        <v>2990</v>
      </c>
      <c r="E1169" t="s">
        <v>3001</v>
      </c>
      <c r="F1169" t="s">
        <v>3015</v>
      </c>
      <c r="G1169">
        <v>6</v>
      </c>
      <c r="H1169">
        <v>762.64</v>
      </c>
      <c r="I1169">
        <v>4575.84</v>
      </c>
    </row>
    <row r="1170" spans="1:9" x14ac:dyDescent="0.35">
      <c r="A1170" t="s">
        <v>1177</v>
      </c>
      <c r="B1170" s="3">
        <v>45780</v>
      </c>
      <c r="C1170" t="s">
        <v>2665</v>
      </c>
      <c r="D1170" t="s">
        <v>2990</v>
      </c>
      <c r="E1170" t="s">
        <v>3006</v>
      </c>
      <c r="F1170" t="s">
        <v>3016</v>
      </c>
      <c r="G1170">
        <v>8</v>
      </c>
      <c r="H1170">
        <v>321.26</v>
      </c>
      <c r="I1170">
        <v>2570.08</v>
      </c>
    </row>
    <row r="1171" spans="1:9" x14ac:dyDescent="0.35">
      <c r="A1171" t="s">
        <v>1178</v>
      </c>
      <c r="B1171" s="3">
        <v>45702</v>
      </c>
      <c r="C1171" t="s">
        <v>2666</v>
      </c>
      <c r="D1171" t="s">
        <v>2989</v>
      </c>
      <c r="E1171" t="s">
        <v>2998</v>
      </c>
      <c r="F1171" t="s">
        <v>3015</v>
      </c>
      <c r="G1171">
        <v>10</v>
      </c>
      <c r="H1171">
        <v>482.96</v>
      </c>
      <c r="I1171">
        <v>4829.6000000000004</v>
      </c>
    </row>
    <row r="1172" spans="1:9" x14ac:dyDescent="0.35">
      <c r="A1172" t="s">
        <v>1179</v>
      </c>
      <c r="B1172" s="3">
        <v>45840</v>
      </c>
      <c r="C1172" t="s">
        <v>1829</v>
      </c>
      <c r="D1172" t="s">
        <v>2990</v>
      </c>
      <c r="E1172" t="s">
        <v>3005</v>
      </c>
      <c r="F1172" t="s">
        <v>3015</v>
      </c>
      <c r="G1172">
        <v>4</v>
      </c>
      <c r="H1172">
        <v>743.06</v>
      </c>
      <c r="I1172">
        <v>2972.24</v>
      </c>
    </row>
    <row r="1173" spans="1:9" x14ac:dyDescent="0.35">
      <c r="A1173" t="s">
        <v>1180</v>
      </c>
      <c r="B1173" s="3">
        <v>45702</v>
      </c>
      <c r="C1173" t="s">
        <v>2667</v>
      </c>
      <c r="D1173" t="s">
        <v>2992</v>
      </c>
      <c r="E1173" t="s">
        <v>3000</v>
      </c>
      <c r="F1173" t="s">
        <v>3013</v>
      </c>
      <c r="G1173">
        <v>3</v>
      </c>
      <c r="H1173">
        <v>32.950000000000003</v>
      </c>
      <c r="I1173">
        <v>98.85</v>
      </c>
    </row>
    <row r="1174" spans="1:9" x14ac:dyDescent="0.35">
      <c r="A1174" t="s">
        <v>1181</v>
      </c>
      <c r="B1174" s="3">
        <v>45751</v>
      </c>
      <c r="C1174" t="s">
        <v>2668</v>
      </c>
      <c r="D1174" t="s">
        <v>2989</v>
      </c>
      <c r="E1174" t="s">
        <v>2993</v>
      </c>
      <c r="F1174" t="s">
        <v>3013</v>
      </c>
      <c r="G1174">
        <v>8</v>
      </c>
      <c r="H1174">
        <v>805.84</v>
      </c>
      <c r="I1174">
        <v>6446.72</v>
      </c>
    </row>
    <row r="1175" spans="1:9" x14ac:dyDescent="0.35">
      <c r="A1175" t="s">
        <v>1182</v>
      </c>
      <c r="B1175" s="3">
        <v>45723</v>
      </c>
      <c r="C1175" t="s">
        <v>2669</v>
      </c>
      <c r="D1175" t="s">
        <v>2991</v>
      </c>
      <c r="E1175" t="s">
        <v>3001</v>
      </c>
      <c r="F1175" t="s">
        <v>3015</v>
      </c>
      <c r="G1175">
        <v>7</v>
      </c>
      <c r="H1175">
        <v>745.06</v>
      </c>
      <c r="I1175">
        <v>5215.42</v>
      </c>
    </row>
    <row r="1176" spans="1:9" x14ac:dyDescent="0.35">
      <c r="A1176" t="s">
        <v>1183</v>
      </c>
      <c r="B1176" s="3">
        <v>45864</v>
      </c>
      <c r="C1176" t="s">
        <v>2670</v>
      </c>
      <c r="D1176" t="s">
        <v>2990</v>
      </c>
      <c r="E1176" t="s">
        <v>2993</v>
      </c>
      <c r="F1176" t="s">
        <v>3013</v>
      </c>
      <c r="G1176">
        <v>1</v>
      </c>
      <c r="H1176">
        <v>819.44</v>
      </c>
      <c r="I1176">
        <v>819.44</v>
      </c>
    </row>
    <row r="1177" spans="1:9" x14ac:dyDescent="0.35">
      <c r="A1177" t="s">
        <v>1184</v>
      </c>
      <c r="B1177" s="3">
        <v>45662</v>
      </c>
      <c r="C1177" t="s">
        <v>2671</v>
      </c>
      <c r="D1177" t="s">
        <v>2992</v>
      </c>
      <c r="E1177" t="s">
        <v>3009</v>
      </c>
      <c r="F1177" t="s">
        <v>3016</v>
      </c>
      <c r="G1177">
        <v>3</v>
      </c>
      <c r="H1177">
        <v>603.15</v>
      </c>
      <c r="I1177">
        <v>1809.45</v>
      </c>
    </row>
    <row r="1178" spans="1:9" x14ac:dyDescent="0.35">
      <c r="A1178" t="s">
        <v>1185</v>
      </c>
      <c r="B1178" s="3">
        <v>45567</v>
      </c>
      <c r="C1178" t="s">
        <v>2672</v>
      </c>
      <c r="D1178" t="s">
        <v>2990</v>
      </c>
      <c r="E1178" t="s">
        <v>2993</v>
      </c>
      <c r="F1178" t="s">
        <v>3013</v>
      </c>
      <c r="G1178">
        <v>1</v>
      </c>
      <c r="H1178">
        <v>543.02</v>
      </c>
      <c r="I1178">
        <v>543.02</v>
      </c>
    </row>
    <row r="1179" spans="1:9" x14ac:dyDescent="0.35">
      <c r="A1179" t="s">
        <v>1186</v>
      </c>
      <c r="B1179" s="3">
        <v>45707</v>
      </c>
      <c r="C1179" t="s">
        <v>2673</v>
      </c>
      <c r="D1179" t="s">
        <v>2989</v>
      </c>
      <c r="E1179" t="s">
        <v>3000</v>
      </c>
      <c r="F1179" t="s">
        <v>3013</v>
      </c>
      <c r="G1179">
        <v>10</v>
      </c>
      <c r="H1179">
        <v>370.76</v>
      </c>
      <c r="I1179">
        <v>3707.6</v>
      </c>
    </row>
    <row r="1180" spans="1:9" x14ac:dyDescent="0.35">
      <c r="A1180" t="s">
        <v>1187</v>
      </c>
      <c r="B1180" s="3">
        <v>45576</v>
      </c>
      <c r="C1180" t="s">
        <v>2674</v>
      </c>
      <c r="D1180" t="s">
        <v>2992</v>
      </c>
      <c r="E1180" t="s">
        <v>3008</v>
      </c>
      <c r="F1180" t="s">
        <v>3013</v>
      </c>
      <c r="G1180">
        <v>10</v>
      </c>
      <c r="H1180">
        <v>878.47</v>
      </c>
      <c r="I1180">
        <v>8784.7000000000007</v>
      </c>
    </row>
    <row r="1181" spans="1:9" x14ac:dyDescent="0.35">
      <c r="A1181" t="s">
        <v>1188</v>
      </c>
      <c r="B1181" s="3">
        <v>45901</v>
      </c>
      <c r="C1181" t="s">
        <v>2675</v>
      </c>
      <c r="D1181" t="s">
        <v>2991</v>
      </c>
      <c r="E1181" t="s">
        <v>3010</v>
      </c>
      <c r="F1181" t="s">
        <v>3016</v>
      </c>
      <c r="G1181">
        <v>2</v>
      </c>
      <c r="H1181">
        <v>693.16</v>
      </c>
      <c r="I1181">
        <v>1386.32</v>
      </c>
    </row>
    <row r="1182" spans="1:9" x14ac:dyDescent="0.35">
      <c r="A1182" t="s">
        <v>1189</v>
      </c>
      <c r="B1182" s="3">
        <v>45728</v>
      </c>
      <c r="C1182" t="s">
        <v>2676</v>
      </c>
      <c r="D1182" t="s">
        <v>2989</v>
      </c>
      <c r="E1182" t="s">
        <v>3008</v>
      </c>
      <c r="F1182" t="s">
        <v>3013</v>
      </c>
      <c r="G1182">
        <v>1</v>
      </c>
      <c r="H1182">
        <v>919.9</v>
      </c>
      <c r="I1182">
        <v>919.9</v>
      </c>
    </row>
    <row r="1183" spans="1:9" x14ac:dyDescent="0.35">
      <c r="A1183" t="s">
        <v>1190</v>
      </c>
      <c r="B1183" s="3">
        <v>45728</v>
      </c>
      <c r="C1183" t="s">
        <v>2677</v>
      </c>
      <c r="D1183" t="s">
        <v>2989</v>
      </c>
      <c r="E1183" t="s">
        <v>3010</v>
      </c>
      <c r="F1183" t="s">
        <v>3016</v>
      </c>
      <c r="G1183">
        <v>5</v>
      </c>
      <c r="H1183">
        <v>341.11</v>
      </c>
      <c r="I1183">
        <v>1705.55</v>
      </c>
    </row>
    <row r="1184" spans="1:9" x14ac:dyDescent="0.35">
      <c r="A1184" t="s">
        <v>1191</v>
      </c>
      <c r="B1184" s="3">
        <v>45789</v>
      </c>
      <c r="C1184" t="s">
        <v>2678</v>
      </c>
      <c r="D1184" t="s">
        <v>2991</v>
      </c>
      <c r="E1184" t="s">
        <v>3012</v>
      </c>
      <c r="F1184" t="s">
        <v>3016</v>
      </c>
      <c r="G1184">
        <v>8</v>
      </c>
      <c r="H1184">
        <v>396.33</v>
      </c>
      <c r="I1184">
        <v>3170.64</v>
      </c>
    </row>
    <row r="1185" spans="1:9" x14ac:dyDescent="0.35">
      <c r="A1185" t="s">
        <v>1192</v>
      </c>
      <c r="B1185" s="3">
        <v>45656</v>
      </c>
      <c r="C1185" t="s">
        <v>2679</v>
      </c>
      <c r="D1185" t="s">
        <v>2990</v>
      </c>
      <c r="E1185" t="s">
        <v>3003</v>
      </c>
      <c r="F1185" t="s">
        <v>3014</v>
      </c>
      <c r="G1185">
        <v>5</v>
      </c>
      <c r="H1185">
        <v>670.6</v>
      </c>
      <c r="I1185">
        <v>3353</v>
      </c>
    </row>
    <row r="1186" spans="1:9" x14ac:dyDescent="0.35">
      <c r="A1186" t="s">
        <v>1193</v>
      </c>
      <c r="B1186" s="3">
        <v>45673</v>
      </c>
      <c r="C1186" t="s">
        <v>2680</v>
      </c>
      <c r="D1186" t="s">
        <v>2990</v>
      </c>
      <c r="E1186" t="s">
        <v>2995</v>
      </c>
      <c r="F1186" t="s">
        <v>3013</v>
      </c>
      <c r="G1186">
        <v>6</v>
      </c>
      <c r="H1186">
        <v>349.24</v>
      </c>
      <c r="I1186">
        <v>2095.44</v>
      </c>
    </row>
    <row r="1187" spans="1:9" x14ac:dyDescent="0.35">
      <c r="A1187" t="s">
        <v>1194</v>
      </c>
      <c r="B1187" s="3">
        <v>45555</v>
      </c>
      <c r="C1187" t="s">
        <v>2681</v>
      </c>
      <c r="D1187" t="s">
        <v>2989</v>
      </c>
      <c r="E1187" t="s">
        <v>3012</v>
      </c>
      <c r="F1187" t="s">
        <v>3016</v>
      </c>
      <c r="G1187">
        <v>5</v>
      </c>
      <c r="H1187">
        <v>490.1</v>
      </c>
      <c r="I1187">
        <v>2450.5</v>
      </c>
    </row>
    <row r="1188" spans="1:9" x14ac:dyDescent="0.35">
      <c r="A1188" t="s">
        <v>1195</v>
      </c>
      <c r="B1188" s="3">
        <v>45800</v>
      </c>
      <c r="C1188" t="s">
        <v>2682</v>
      </c>
      <c r="D1188" t="s">
        <v>2990</v>
      </c>
      <c r="E1188" t="s">
        <v>2994</v>
      </c>
      <c r="F1188" t="s">
        <v>3014</v>
      </c>
      <c r="G1188">
        <v>10</v>
      </c>
      <c r="H1188">
        <v>672.12</v>
      </c>
      <c r="I1188">
        <v>6721.2</v>
      </c>
    </row>
    <row r="1189" spans="1:9" x14ac:dyDescent="0.35">
      <c r="A1189" t="s">
        <v>1196</v>
      </c>
      <c r="B1189" s="3">
        <v>45545</v>
      </c>
      <c r="C1189" t="s">
        <v>2683</v>
      </c>
      <c r="D1189" t="s">
        <v>2990</v>
      </c>
      <c r="E1189" t="s">
        <v>3008</v>
      </c>
      <c r="F1189" t="s">
        <v>3013</v>
      </c>
      <c r="G1189">
        <v>1</v>
      </c>
      <c r="H1189">
        <v>553.32000000000005</v>
      </c>
      <c r="I1189">
        <v>553.32000000000005</v>
      </c>
    </row>
    <row r="1190" spans="1:9" x14ac:dyDescent="0.35">
      <c r="A1190" t="s">
        <v>1197</v>
      </c>
      <c r="B1190" s="3">
        <v>45900</v>
      </c>
      <c r="C1190" t="s">
        <v>2684</v>
      </c>
      <c r="D1190" t="s">
        <v>2990</v>
      </c>
      <c r="E1190" t="s">
        <v>2998</v>
      </c>
      <c r="F1190" t="s">
        <v>3015</v>
      </c>
      <c r="G1190">
        <v>1</v>
      </c>
      <c r="H1190">
        <v>581.92999999999995</v>
      </c>
      <c r="I1190">
        <v>581.92999999999995</v>
      </c>
    </row>
    <row r="1191" spans="1:9" x14ac:dyDescent="0.35">
      <c r="A1191" t="s">
        <v>1198</v>
      </c>
      <c r="B1191" s="3">
        <v>45652</v>
      </c>
      <c r="C1191" t="s">
        <v>2685</v>
      </c>
      <c r="D1191" t="s">
        <v>2990</v>
      </c>
      <c r="E1191" t="s">
        <v>3001</v>
      </c>
      <c r="F1191" t="s">
        <v>3015</v>
      </c>
      <c r="G1191">
        <v>1</v>
      </c>
      <c r="H1191">
        <v>834.25</v>
      </c>
      <c r="I1191">
        <v>834.25</v>
      </c>
    </row>
    <row r="1192" spans="1:9" x14ac:dyDescent="0.35">
      <c r="A1192" t="s">
        <v>1199</v>
      </c>
      <c r="B1192" s="3">
        <v>45787</v>
      </c>
      <c r="C1192" t="s">
        <v>2686</v>
      </c>
      <c r="D1192" t="s">
        <v>2991</v>
      </c>
      <c r="E1192" t="s">
        <v>3004</v>
      </c>
      <c r="F1192" t="s">
        <v>3013</v>
      </c>
      <c r="G1192">
        <v>9</v>
      </c>
      <c r="H1192">
        <v>850.95</v>
      </c>
      <c r="I1192">
        <v>7658.55</v>
      </c>
    </row>
    <row r="1193" spans="1:9" x14ac:dyDescent="0.35">
      <c r="A1193" t="s">
        <v>1200</v>
      </c>
      <c r="B1193" s="3">
        <v>45742</v>
      </c>
      <c r="C1193" t="s">
        <v>2687</v>
      </c>
      <c r="D1193" t="s">
        <v>2992</v>
      </c>
      <c r="E1193" t="s">
        <v>2995</v>
      </c>
      <c r="F1193" t="s">
        <v>3013</v>
      </c>
      <c r="G1193">
        <v>4</v>
      </c>
      <c r="H1193">
        <v>929.66</v>
      </c>
      <c r="I1193">
        <v>3718.64</v>
      </c>
    </row>
    <row r="1194" spans="1:9" x14ac:dyDescent="0.35">
      <c r="A1194" t="s">
        <v>1201</v>
      </c>
      <c r="B1194" s="3">
        <v>45737</v>
      </c>
      <c r="C1194" t="s">
        <v>2688</v>
      </c>
      <c r="D1194" t="s">
        <v>2989</v>
      </c>
      <c r="E1194" t="s">
        <v>3010</v>
      </c>
      <c r="F1194" t="s">
        <v>3016</v>
      </c>
      <c r="G1194">
        <v>4</v>
      </c>
      <c r="H1194">
        <v>561.66999999999996</v>
      </c>
      <c r="I1194">
        <v>2246.6799999999998</v>
      </c>
    </row>
    <row r="1195" spans="1:9" x14ac:dyDescent="0.35">
      <c r="A1195" t="s">
        <v>1202</v>
      </c>
      <c r="B1195" s="3">
        <v>45894</v>
      </c>
      <c r="C1195" t="s">
        <v>2689</v>
      </c>
      <c r="D1195" t="s">
        <v>2989</v>
      </c>
      <c r="E1195" t="s">
        <v>3012</v>
      </c>
      <c r="F1195" t="s">
        <v>3016</v>
      </c>
      <c r="G1195">
        <v>8</v>
      </c>
      <c r="H1195">
        <v>92.39</v>
      </c>
      <c r="I1195">
        <v>739.12</v>
      </c>
    </row>
    <row r="1196" spans="1:9" x14ac:dyDescent="0.35">
      <c r="A1196" t="s">
        <v>1203</v>
      </c>
      <c r="B1196" s="3">
        <v>45630</v>
      </c>
      <c r="C1196" t="s">
        <v>2690</v>
      </c>
      <c r="D1196" t="s">
        <v>2991</v>
      </c>
      <c r="E1196" t="s">
        <v>3011</v>
      </c>
      <c r="F1196" t="s">
        <v>3015</v>
      </c>
      <c r="G1196">
        <v>1</v>
      </c>
      <c r="H1196">
        <v>615.89</v>
      </c>
      <c r="I1196">
        <v>615.89</v>
      </c>
    </row>
    <row r="1197" spans="1:9" x14ac:dyDescent="0.35">
      <c r="A1197" t="s">
        <v>1204</v>
      </c>
      <c r="B1197" s="3">
        <v>45855</v>
      </c>
      <c r="C1197" t="s">
        <v>2691</v>
      </c>
      <c r="D1197" t="s">
        <v>2992</v>
      </c>
      <c r="E1197" t="s">
        <v>2999</v>
      </c>
      <c r="F1197" t="s">
        <v>3015</v>
      </c>
      <c r="G1197">
        <v>3</v>
      </c>
      <c r="H1197">
        <v>372.35</v>
      </c>
      <c r="I1197">
        <v>1117.05</v>
      </c>
    </row>
    <row r="1198" spans="1:9" x14ac:dyDescent="0.35">
      <c r="A1198" t="s">
        <v>1205</v>
      </c>
      <c r="B1198" s="3">
        <v>45670</v>
      </c>
      <c r="C1198" t="s">
        <v>2692</v>
      </c>
      <c r="D1198" t="s">
        <v>2990</v>
      </c>
      <c r="E1198" t="s">
        <v>3009</v>
      </c>
      <c r="F1198" t="s">
        <v>3016</v>
      </c>
      <c r="G1198">
        <v>4</v>
      </c>
      <c r="H1198">
        <v>115.47</v>
      </c>
      <c r="I1198">
        <v>461.88</v>
      </c>
    </row>
    <row r="1199" spans="1:9" x14ac:dyDescent="0.35">
      <c r="A1199" t="s">
        <v>1206</v>
      </c>
      <c r="B1199" s="3">
        <v>45655</v>
      </c>
      <c r="C1199" t="s">
        <v>2693</v>
      </c>
      <c r="D1199" t="s">
        <v>2989</v>
      </c>
      <c r="E1199" t="s">
        <v>2999</v>
      </c>
      <c r="F1199" t="s">
        <v>3015</v>
      </c>
      <c r="G1199">
        <v>3</v>
      </c>
      <c r="H1199">
        <v>620.98</v>
      </c>
      <c r="I1199">
        <v>1862.94</v>
      </c>
    </row>
    <row r="1200" spans="1:9" x14ac:dyDescent="0.35">
      <c r="A1200" t="s">
        <v>1207</v>
      </c>
      <c r="B1200" s="3">
        <v>45859</v>
      </c>
      <c r="C1200" t="s">
        <v>2694</v>
      </c>
      <c r="D1200" t="s">
        <v>2990</v>
      </c>
      <c r="E1200" t="s">
        <v>2993</v>
      </c>
      <c r="F1200" t="s">
        <v>3013</v>
      </c>
      <c r="G1200">
        <v>4</v>
      </c>
      <c r="H1200">
        <v>917.07</v>
      </c>
      <c r="I1200">
        <v>3668.28</v>
      </c>
    </row>
    <row r="1201" spans="1:9" x14ac:dyDescent="0.35">
      <c r="A1201" t="s">
        <v>1208</v>
      </c>
      <c r="B1201" s="3">
        <v>45841</v>
      </c>
      <c r="C1201" t="s">
        <v>2695</v>
      </c>
      <c r="D1201" t="s">
        <v>2992</v>
      </c>
      <c r="E1201" t="s">
        <v>3007</v>
      </c>
      <c r="F1201" t="s">
        <v>3016</v>
      </c>
      <c r="G1201">
        <v>7</v>
      </c>
      <c r="H1201">
        <v>50.33</v>
      </c>
      <c r="I1201">
        <v>352.31</v>
      </c>
    </row>
    <row r="1202" spans="1:9" x14ac:dyDescent="0.35">
      <c r="A1202" t="s">
        <v>1209</v>
      </c>
      <c r="B1202" s="3">
        <v>45600</v>
      </c>
      <c r="C1202" t="s">
        <v>2696</v>
      </c>
      <c r="D1202" t="s">
        <v>2989</v>
      </c>
      <c r="E1202" t="s">
        <v>3005</v>
      </c>
      <c r="F1202" t="s">
        <v>3015</v>
      </c>
      <c r="G1202">
        <v>3</v>
      </c>
      <c r="H1202">
        <v>11.8</v>
      </c>
      <c r="I1202">
        <v>35.4</v>
      </c>
    </row>
    <row r="1203" spans="1:9" x14ac:dyDescent="0.35">
      <c r="A1203" t="s">
        <v>1210</v>
      </c>
      <c r="B1203" s="3">
        <v>45758</v>
      </c>
      <c r="C1203" t="s">
        <v>2697</v>
      </c>
      <c r="D1203" t="s">
        <v>2992</v>
      </c>
      <c r="E1203" t="s">
        <v>3012</v>
      </c>
      <c r="F1203" t="s">
        <v>3016</v>
      </c>
      <c r="G1203">
        <v>6</v>
      </c>
      <c r="H1203">
        <v>443.03</v>
      </c>
      <c r="I1203">
        <v>2658.18</v>
      </c>
    </row>
    <row r="1204" spans="1:9" x14ac:dyDescent="0.35">
      <c r="A1204" t="s">
        <v>1211</v>
      </c>
      <c r="B1204" s="3">
        <v>45762</v>
      </c>
      <c r="C1204" t="s">
        <v>2698</v>
      </c>
      <c r="D1204" t="s">
        <v>2989</v>
      </c>
      <c r="E1204" t="s">
        <v>3000</v>
      </c>
      <c r="F1204" t="s">
        <v>3013</v>
      </c>
      <c r="G1204">
        <v>10</v>
      </c>
      <c r="H1204">
        <v>889.8</v>
      </c>
      <c r="I1204">
        <v>8898</v>
      </c>
    </row>
    <row r="1205" spans="1:9" x14ac:dyDescent="0.35">
      <c r="A1205" t="s">
        <v>1212</v>
      </c>
      <c r="B1205" s="3">
        <v>45836</v>
      </c>
      <c r="C1205" t="s">
        <v>2699</v>
      </c>
      <c r="D1205" t="s">
        <v>2989</v>
      </c>
      <c r="E1205" t="s">
        <v>3002</v>
      </c>
      <c r="F1205" t="s">
        <v>3014</v>
      </c>
      <c r="G1205">
        <v>1</v>
      </c>
      <c r="H1205">
        <v>465.01</v>
      </c>
      <c r="I1205">
        <v>465.01</v>
      </c>
    </row>
    <row r="1206" spans="1:9" x14ac:dyDescent="0.35">
      <c r="A1206" t="s">
        <v>1213</v>
      </c>
      <c r="B1206" s="3">
        <v>45849</v>
      </c>
      <c r="C1206" t="s">
        <v>2700</v>
      </c>
      <c r="D1206" t="s">
        <v>2992</v>
      </c>
      <c r="E1206" t="s">
        <v>3003</v>
      </c>
      <c r="F1206" t="s">
        <v>3014</v>
      </c>
      <c r="G1206">
        <v>10</v>
      </c>
      <c r="H1206">
        <v>665.43</v>
      </c>
      <c r="I1206">
        <v>6654.3</v>
      </c>
    </row>
    <row r="1207" spans="1:9" x14ac:dyDescent="0.35">
      <c r="A1207" t="s">
        <v>1214</v>
      </c>
      <c r="B1207" s="3">
        <v>45647</v>
      </c>
      <c r="C1207" t="s">
        <v>2701</v>
      </c>
      <c r="D1207" t="s">
        <v>2989</v>
      </c>
      <c r="E1207" t="s">
        <v>2995</v>
      </c>
      <c r="F1207" t="s">
        <v>3013</v>
      </c>
      <c r="G1207">
        <v>6</v>
      </c>
      <c r="H1207">
        <v>573.55999999999995</v>
      </c>
      <c r="I1207">
        <v>3441.36</v>
      </c>
    </row>
    <row r="1208" spans="1:9" x14ac:dyDescent="0.35">
      <c r="A1208" t="s">
        <v>1215</v>
      </c>
      <c r="B1208" s="3">
        <v>45670</v>
      </c>
      <c r="C1208" t="s">
        <v>2702</v>
      </c>
      <c r="D1208" t="s">
        <v>2992</v>
      </c>
      <c r="E1208" t="s">
        <v>3011</v>
      </c>
      <c r="F1208" t="s">
        <v>3015</v>
      </c>
      <c r="G1208">
        <v>3</v>
      </c>
      <c r="H1208">
        <v>680.12</v>
      </c>
      <c r="I1208">
        <v>2040.36</v>
      </c>
    </row>
    <row r="1209" spans="1:9" x14ac:dyDescent="0.35">
      <c r="A1209" t="s">
        <v>1216</v>
      </c>
      <c r="B1209" s="3">
        <v>45887</v>
      </c>
      <c r="C1209" t="s">
        <v>2703</v>
      </c>
      <c r="D1209" t="s">
        <v>2991</v>
      </c>
      <c r="E1209" t="s">
        <v>2996</v>
      </c>
      <c r="F1209" t="s">
        <v>3014</v>
      </c>
      <c r="G1209">
        <v>5</v>
      </c>
      <c r="H1209">
        <v>297.54000000000002</v>
      </c>
      <c r="I1209">
        <v>1487.7</v>
      </c>
    </row>
    <row r="1210" spans="1:9" x14ac:dyDescent="0.35">
      <c r="A1210" t="s">
        <v>1217</v>
      </c>
      <c r="B1210" s="3">
        <v>45715</v>
      </c>
      <c r="C1210" t="s">
        <v>2704</v>
      </c>
      <c r="D1210" t="s">
        <v>2989</v>
      </c>
      <c r="E1210" t="s">
        <v>3002</v>
      </c>
      <c r="F1210" t="s">
        <v>3014</v>
      </c>
      <c r="G1210">
        <v>7</v>
      </c>
      <c r="H1210">
        <v>96.45</v>
      </c>
      <c r="I1210">
        <v>675.15</v>
      </c>
    </row>
    <row r="1211" spans="1:9" x14ac:dyDescent="0.35">
      <c r="A1211" t="s">
        <v>1218</v>
      </c>
      <c r="B1211" s="3">
        <v>45665</v>
      </c>
      <c r="C1211" t="s">
        <v>2705</v>
      </c>
      <c r="D1211" t="s">
        <v>2991</v>
      </c>
      <c r="E1211" t="s">
        <v>2995</v>
      </c>
      <c r="F1211" t="s">
        <v>3013</v>
      </c>
      <c r="G1211">
        <v>2</v>
      </c>
      <c r="H1211">
        <v>86.49</v>
      </c>
      <c r="I1211">
        <v>172.98</v>
      </c>
    </row>
    <row r="1212" spans="1:9" x14ac:dyDescent="0.35">
      <c r="A1212" t="s">
        <v>1219</v>
      </c>
      <c r="B1212" s="3">
        <v>45903</v>
      </c>
      <c r="C1212" t="s">
        <v>2706</v>
      </c>
      <c r="D1212" t="s">
        <v>2990</v>
      </c>
      <c r="E1212" t="s">
        <v>3008</v>
      </c>
      <c r="F1212" t="s">
        <v>3013</v>
      </c>
      <c r="G1212">
        <v>6</v>
      </c>
      <c r="H1212">
        <v>687.81</v>
      </c>
      <c r="I1212">
        <v>4126.8599999999997</v>
      </c>
    </row>
    <row r="1213" spans="1:9" x14ac:dyDescent="0.35">
      <c r="A1213" t="s">
        <v>1220</v>
      </c>
      <c r="B1213" s="3">
        <v>45651</v>
      </c>
      <c r="C1213" t="s">
        <v>2707</v>
      </c>
      <c r="D1213" t="s">
        <v>2990</v>
      </c>
      <c r="E1213" t="s">
        <v>3005</v>
      </c>
      <c r="F1213" t="s">
        <v>3015</v>
      </c>
      <c r="G1213">
        <v>1</v>
      </c>
      <c r="H1213">
        <v>471.84</v>
      </c>
      <c r="I1213">
        <v>471.84</v>
      </c>
    </row>
    <row r="1214" spans="1:9" x14ac:dyDescent="0.35">
      <c r="A1214" t="s">
        <v>1221</v>
      </c>
      <c r="B1214" s="3">
        <v>45840</v>
      </c>
      <c r="C1214" t="s">
        <v>2708</v>
      </c>
      <c r="D1214" t="s">
        <v>2991</v>
      </c>
      <c r="E1214" t="s">
        <v>3010</v>
      </c>
      <c r="F1214" t="s">
        <v>3016</v>
      </c>
      <c r="G1214">
        <v>2</v>
      </c>
      <c r="H1214">
        <v>64.08</v>
      </c>
      <c r="I1214">
        <v>128.16</v>
      </c>
    </row>
    <row r="1215" spans="1:9" x14ac:dyDescent="0.35">
      <c r="A1215" t="s">
        <v>1222</v>
      </c>
      <c r="B1215" s="3">
        <v>45728</v>
      </c>
      <c r="C1215" t="s">
        <v>2709</v>
      </c>
      <c r="D1215" t="s">
        <v>2992</v>
      </c>
      <c r="E1215" t="s">
        <v>3010</v>
      </c>
      <c r="F1215" t="s">
        <v>3016</v>
      </c>
      <c r="G1215">
        <v>8</v>
      </c>
      <c r="H1215">
        <v>741.1</v>
      </c>
      <c r="I1215">
        <v>5928.8</v>
      </c>
    </row>
    <row r="1216" spans="1:9" x14ac:dyDescent="0.35">
      <c r="A1216" t="s">
        <v>1223</v>
      </c>
      <c r="B1216" s="3">
        <v>45863</v>
      </c>
      <c r="C1216" t="s">
        <v>2710</v>
      </c>
      <c r="D1216" t="s">
        <v>2992</v>
      </c>
      <c r="E1216" t="s">
        <v>3004</v>
      </c>
      <c r="F1216" t="s">
        <v>3013</v>
      </c>
      <c r="G1216">
        <v>1</v>
      </c>
      <c r="H1216">
        <v>84.72</v>
      </c>
      <c r="I1216">
        <v>84.72</v>
      </c>
    </row>
    <row r="1217" spans="1:9" x14ac:dyDescent="0.35">
      <c r="A1217" t="s">
        <v>1224</v>
      </c>
      <c r="B1217" s="3">
        <v>45894</v>
      </c>
      <c r="C1217" t="s">
        <v>2711</v>
      </c>
      <c r="D1217" t="s">
        <v>2991</v>
      </c>
      <c r="E1217" t="s">
        <v>3003</v>
      </c>
      <c r="F1217" t="s">
        <v>3014</v>
      </c>
      <c r="G1217">
        <v>9</v>
      </c>
      <c r="H1217">
        <v>577.52</v>
      </c>
      <c r="I1217">
        <v>5197.68</v>
      </c>
    </row>
    <row r="1218" spans="1:9" x14ac:dyDescent="0.35">
      <c r="A1218" t="s">
        <v>1225</v>
      </c>
      <c r="B1218" s="3">
        <v>45737</v>
      </c>
      <c r="C1218" t="s">
        <v>2712</v>
      </c>
      <c r="D1218" t="s">
        <v>2992</v>
      </c>
      <c r="E1218" t="s">
        <v>2996</v>
      </c>
      <c r="F1218" t="s">
        <v>3014</v>
      </c>
      <c r="G1218">
        <v>3</v>
      </c>
      <c r="H1218">
        <v>569.30999999999995</v>
      </c>
      <c r="I1218">
        <v>1707.93</v>
      </c>
    </row>
    <row r="1219" spans="1:9" x14ac:dyDescent="0.35">
      <c r="A1219" t="s">
        <v>1226</v>
      </c>
      <c r="B1219" s="3">
        <v>45755</v>
      </c>
      <c r="C1219" t="s">
        <v>2713</v>
      </c>
      <c r="D1219" t="s">
        <v>2992</v>
      </c>
      <c r="E1219" t="s">
        <v>2994</v>
      </c>
      <c r="F1219" t="s">
        <v>3014</v>
      </c>
      <c r="G1219">
        <v>9</v>
      </c>
      <c r="H1219">
        <v>552.64</v>
      </c>
      <c r="I1219">
        <v>4973.76</v>
      </c>
    </row>
    <row r="1220" spans="1:9" x14ac:dyDescent="0.35">
      <c r="A1220" t="s">
        <v>1227</v>
      </c>
      <c r="B1220" s="3">
        <v>45613</v>
      </c>
      <c r="C1220" t="s">
        <v>2714</v>
      </c>
      <c r="D1220" t="s">
        <v>2991</v>
      </c>
      <c r="E1220" t="s">
        <v>3010</v>
      </c>
      <c r="F1220" t="s">
        <v>3016</v>
      </c>
      <c r="G1220">
        <v>6</v>
      </c>
      <c r="H1220">
        <v>289.06</v>
      </c>
      <c r="I1220">
        <v>1734.36</v>
      </c>
    </row>
    <row r="1221" spans="1:9" x14ac:dyDescent="0.35">
      <c r="A1221" t="s">
        <v>1228</v>
      </c>
      <c r="B1221" s="3">
        <v>45619</v>
      </c>
      <c r="C1221" t="s">
        <v>2715</v>
      </c>
      <c r="D1221" t="s">
        <v>2989</v>
      </c>
      <c r="E1221" t="s">
        <v>3002</v>
      </c>
      <c r="F1221" t="s">
        <v>3014</v>
      </c>
      <c r="G1221">
        <v>7</v>
      </c>
      <c r="H1221">
        <v>857.62</v>
      </c>
      <c r="I1221">
        <v>6003.34</v>
      </c>
    </row>
    <row r="1222" spans="1:9" x14ac:dyDescent="0.35">
      <c r="A1222" t="s">
        <v>1229</v>
      </c>
      <c r="B1222" s="3">
        <v>45907</v>
      </c>
      <c r="C1222" t="s">
        <v>2716</v>
      </c>
      <c r="D1222" t="s">
        <v>2989</v>
      </c>
      <c r="E1222" t="s">
        <v>3001</v>
      </c>
      <c r="F1222" t="s">
        <v>3015</v>
      </c>
      <c r="G1222">
        <v>9</v>
      </c>
      <c r="H1222">
        <v>12.04</v>
      </c>
      <c r="I1222">
        <v>108.36</v>
      </c>
    </row>
    <row r="1223" spans="1:9" x14ac:dyDescent="0.35">
      <c r="A1223" t="s">
        <v>1230</v>
      </c>
      <c r="B1223" s="3">
        <v>45898</v>
      </c>
      <c r="C1223" t="s">
        <v>2717</v>
      </c>
      <c r="D1223" t="s">
        <v>2991</v>
      </c>
      <c r="E1223" t="s">
        <v>2995</v>
      </c>
      <c r="F1223" t="s">
        <v>3013</v>
      </c>
      <c r="G1223">
        <v>7</v>
      </c>
      <c r="H1223">
        <v>255.75</v>
      </c>
      <c r="I1223">
        <v>1790.25</v>
      </c>
    </row>
    <row r="1224" spans="1:9" x14ac:dyDescent="0.35">
      <c r="A1224" t="s">
        <v>1231</v>
      </c>
      <c r="B1224" s="3">
        <v>45606</v>
      </c>
      <c r="C1224" t="s">
        <v>2718</v>
      </c>
      <c r="D1224" t="s">
        <v>2989</v>
      </c>
      <c r="E1224" t="s">
        <v>3012</v>
      </c>
      <c r="F1224" t="s">
        <v>3016</v>
      </c>
      <c r="G1224">
        <v>2</v>
      </c>
      <c r="H1224">
        <v>405.47</v>
      </c>
      <c r="I1224">
        <v>810.94</v>
      </c>
    </row>
    <row r="1225" spans="1:9" x14ac:dyDescent="0.35">
      <c r="A1225" t="s">
        <v>1232</v>
      </c>
      <c r="B1225" s="3">
        <v>45604</v>
      </c>
      <c r="C1225" t="s">
        <v>2719</v>
      </c>
      <c r="D1225" t="s">
        <v>2989</v>
      </c>
      <c r="E1225" t="s">
        <v>3010</v>
      </c>
      <c r="F1225" t="s">
        <v>3016</v>
      </c>
      <c r="G1225">
        <v>7</v>
      </c>
      <c r="H1225">
        <v>77.180000000000007</v>
      </c>
      <c r="I1225">
        <v>540.26</v>
      </c>
    </row>
    <row r="1226" spans="1:9" x14ac:dyDescent="0.35">
      <c r="A1226" t="s">
        <v>1233</v>
      </c>
      <c r="B1226" s="3">
        <v>45679</v>
      </c>
      <c r="C1226" t="s">
        <v>2720</v>
      </c>
      <c r="D1226" t="s">
        <v>2989</v>
      </c>
      <c r="E1226" t="s">
        <v>2998</v>
      </c>
      <c r="F1226" t="s">
        <v>3015</v>
      </c>
      <c r="G1226">
        <v>7</v>
      </c>
      <c r="H1226">
        <v>330.37</v>
      </c>
      <c r="I1226">
        <v>2312.59</v>
      </c>
    </row>
    <row r="1227" spans="1:9" x14ac:dyDescent="0.35">
      <c r="A1227" t="s">
        <v>1234</v>
      </c>
      <c r="B1227" s="3">
        <v>45545</v>
      </c>
      <c r="C1227" t="s">
        <v>2721</v>
      </c>
      <c r="D1227" t="s">
        <v>2989</v>
      </c>
      <c r="E1227" t="s">
        <v>2997</v>
      </c>
      <c r="F1227" t="s">
        <v>3014</v>
      </c>
      <c r="G1227">
        <v>5</v>
      </c>
      <c r="H1227">
        <v>67.55</v>
      </c>
      <c r="I1227">
        <v>337.75</v>
      </c>
    </row>
    <row r="1228" spans="1:9" x14ac:dyDescent="0.35">
      <c r="A1228" t="s">
        <v>1235</v>
      </c>
      <c r="B1228" s="3">
        <v>45717</v>
      </c>
      <c r="C1228" t="s">
        <v>2722</v>
      </c>
      <c r="D1228" t="s">
        <v>2992</v>
      </c>
      <c r="E1228" t="s">
        <v>3001</v>
      </c>
      <c r="F1228" t="s">
        <v>3015</v>
      </c>
      <c r="G1228">
        <v>8</v>
      </c>
      <c r="H1228">
        <v>985.9</v>
      </c>
      <c r="I1228">
        <v>7887.2</v>
      </c>
    </row>
    <row r="1229" spans="1:9" x14ac:dyDescent="0.35">
      <c r="A1229" t="s">
        <v>1236</v>
      </c>
      <c r="B1229" s="3">
        <v>45586</v>
      </c>
      <c r="C1229" t="s">
        <v>2723</v>
      </c>
      <c r="D1229" t="s">
        <v>2989</v>
      </c>
      <c r="E1229" t="s">
        <v>3011</v>
      </c>
      <c r="F1229" t="s">
        <v>3015</v>
      </c>
      <c r="G1229">
        <v>7</v>
      </c>
      <c r="H1229">
        <v>315.08999999999997</v>
      </c>
      <c r="I1229">
        <v>2205.63</v>
      </c>
    </row>
    <row r="1230" spans="1:9" x14ac:dyDescent="0.35">
      <c r="A1230" t="s">
        <v>1237</v>
      </c>
      <c r="B1230" s="3">
        <v>45597</v>
      </c>
      <c r="C1230" t="s">
        <v>2724</v>
      </c>
      <c r="D1230" t="s">
        <v>2992</v>
      </c>
      <c r="E1230" t="s">
        <v>3008</v>
      </c>
      <c r="F1230" t="s">
        <v>3013</v>
      </c>
      <c r="G1230">
        <v>10</v>
      </c>
      <c r="H1230">
        <v>283.61</v>
      </c>
      <c r="I1230">
        <v>2836.1</v>
      </c>
    </row>
    <row r="1231" spans="1:9" x14ac:dyDescent="0.35">
      <c r="A1231" t="s">
        <v>1238</v>
      </c>
      <c r="B1231" s="3">
        <v>45622</v>
      </c>
      <c r="C1231" t="s">
        <v>1912</v>
      </c>
      <c r="D1231" t="s">
        <v>2990</v>
      </c>
      <c r="E1231" t="s">
        <v>3010</v>
      </c>
      <c r="F1231" t="s">
        <v>3016</v>
      </c>
      <c r="G1231">
        <v>1</v>
      </c>
      <c r="H1231">
        <v>901.65</v>
      </c>
      <c r="I1231">
        <v>901.65</v>
      </c>
    </row>
    <row r="1232" spans="1:9" x14ac:dyDescent="0.35">
      <c r="A1232" t="s">
        <v>1239</v>
      </c>
      <c r="B1232" s="3">
        <v>45681</v>
      </c>
      <c r="C1232" t="s">
        <v>2725</v>
      </c>
      <c r="D1232" t="s">
        <v>2989</v>
      </c>
      <c r="E1232" t="s">
        <v>3008</v>
      </c>
      <c r="F1232" t="s">
        <v>3013</v>
      </c>
      <c r="G1232">
        <v>3</v>
      </c>
      <c r="H1232">
        <v>204.49</v>
      </c>
      <c r="I1232">
        <v>613.47</v>
      </c>
    </row>
    <row r="1233" spans="1:9" x14ac:dyDescent="0.35">
      <c r="A1233" t="s">
        <v>1240</v>
      </c>
      <c r="B1233" s="3">
        <v>45556</v>
      </c>
      <c r="C1233" t="s">
        <v>2726</v>
      </c>
      <c r="D1233" t="s">
        <v>2992</v>
      </c>
      <c r="E1233" t="s">
        <v>3002</v>
      </c>
      <c r="F1233" t="s">
        <v>3014</v>
      </c>
      <c r="G1233">
        <v>2</v>
      </c>
      <c r="H1233">
        <v>239.42</v>
      </c>
      <c r="I1233">
        <v>478.84</v>
      </c>
    </row>
    <row r="1234" spans="1:9" x14ac:dyDescent="0.35">
      <c r="A1234" t="s">
        <v>1241</v>
      </c>
      <c r="B1234" s="3">
        <v>45550</v>
      </c>
      <c r="C1234" t="s">
        <v>2727</v>
      </c>
      <c r="D1234" t="s">
        <v>2991</v>
      </c>
      <c r="E1234" t="s">
        <v>3006</v>
      </c>
      <c r="F1234" t="s">
        <v>3016</v>
      </c>
      <c r="G1234">
        <v>9</v>
      </c>
      <c r="H1234">
        <v>149.18</v>
      </c>
      <c r="I1234">
        <v>1342.62</v>
      </c>
    </row>
    <row r="1235" spans="1:9" x14ac:dyDescent="0.35">
      <c r="A1235" t="s">
        <v>1242</v>
      </c>
      <c r="B1235" s="3">
        <v>45660</v>
      </c>
      <c r="C1235" t="s">
        <v>2728</v>
      </c>
      <c r="D1235" t="s">
        <v>2991</v>
      </c>
      <c r="E1235" t="s">
        <v>3006</v>
      </c>
      <c r="F1235" t="s">
        <v>3016</v>
      </c>
      <c r="G1235">
        <v>2</v>
      </c>
      <c r="H1235">
        <v>854.35</v>
      </c>
      <c r="I1235">
        <v>1708.7</v>
      </c>
    </row>
    <row r="1236" spans="1:9" x14ac:dyDescent="0.35">
      <c r="A1236" t="s">
        <v>1243</v>
      </c>
      <c r="B1236" s="3">
        <v>45558</v>
      </c>
      <c r="C1236" t="s">
        <v>2729</v>
      </c>
      <c r="D1236" t="s">
        <v>2991</v>
      </c>
      <c r="E1236" t="s">
        <v>2995</v>
      </c>
      <c r="F1236" t="s">
        <v>3013</v>
      </c>
      <c r="G1236">
        <v>7</v>
      </c>
      <c r="H1236">
        <v>840.33</v>
      </c>
      <c r="I1236">
        <v>5882.31</v>
      </c>
    </row>
    <row r="1237" spans="1:9" x14ac:dyDescent="0.35">
      <c r="A1237" t="s">
        <v>1244</v>
      </c>
      <c r="B1237" s="3">
        <v>45829</v>
      </c>
      <c r="C1237" t="s">
        <v>2730</v>
      </c>
      <c r="D1237" t="s">
        <v>2992</v>
      </c>
      <c r="E1237" t="s">
        <v>3007</v>
      </c>
      <c r="F1237" t="s">
        <v>3016</v>
      </c>
      <c r="G1237">
        <v>2</v>
      </c>
      <c r="H1237">
        <v>156.19</v>
      </c>
      <c r="I1237">
        <v>312.38</v>
      </c>
    </row>
    <row r="1238" spans="1:9" x14ac:dyDescent="0.35">
      <c r="A1238" t="s">
        <v>1245</v>
      </c>
      <c r="B1238" s="3">
        <v>45890</v>
      </c>
      <c r="C1238" t="s">
        <v>2731</v>
      </c>
      <c r="D1238" t="s">
        <v>2990</v>
      </c>
      <c r="E1238" t="s">
        <v>2995</v>
      </c>
      <c r="F1238" t="s">
        <v>3013</v>
      </c>
      <c r="G1238">
        <v>10</v>
      </c>
      <c r="H1238">
        <v>191.09</v>
      </c>
      <c r="I1238">
        <v>1910.9</v>
      </c>
    </row>
    <row r="1239" spans="1:9" x14ac:dyDescent="0.35">
      <c r="A1239" t="s">
        <v>1246</v>
      </c>
      <c r="B1239" s="3">
        <v>45751</v>
      </c>
      <c r="C1239" t="s">
        <v>2732</v>
      </c>
      <c r="D1239" t="s">
        <v>2992</v>
      </c>
      <c r="E1239" t="s">
        <v>3000</v>
      </c>
      <c r="F1239" t="s">
        <v>3013</v>
      </c>
      <c r="G1239">
        <v>7</v>
      </c>
      <c r="H1239">
        <v>170.17</v>
      </c>
      <c r="I1239">
        <v>1191.19</v>
      </c>
    </row>
    <row r="1240" spans="1:9" x14ac:dyDescent="0.35">
      <c r="A1240" t="s">
        <v>1247</v>
      </c>
      <c r="B1240" s="3">
        <v>45586</v>
      </c>
      <c r="C1240" t="s">
        <v>2733</v>
      </c>
      <c r="D1240" t="s">
        <v>2989</v>
      </c>
      <c r="E1240" t="s">
        <v>3001</v>
      </c>
      <c r="F1240" t="s">
        <v>3015</v>
      </c>
      <c r="G1240">
        <v>6</v>
      </c>
      <c r="H1240">
        <v>537.13</v>
      </c>
      <c r="I1240">
        <v>3222.78</v>
      </c>
    </row>
    <row r="1241" spans="1:9" x14ac:dyDescent="0.35">
      <c r="A1241" t="s">
        <v>1248</v>
      </c>
      <c r="B1241" s="3">
        <v>45779</v>
      </c>
      <c r="C1241" t="s">
        <v>2734</v>
      </c>
      <c r="D1241" t="s">
        <v>2990</v>
      </c>
      <c r="E1241" t="s">
        <v>3005</v>
      </c>
      <c r="F1241" t="s">
        <v>3015</v>
      </c>
      <c r="G1241">
        <v>3</v>
      </c>
      <c r="H1241">
        <v>65.209999999999994</v>
      </c>
      <c r="I1241">
        <v>195.63</v>
      </c>
    </row>
    <row r="1242" spans="1:9" x14ac:dyDescent="0.35">
      <c r="A1242" t="s">
        <v>1249</v>
      </c>
      <c r="B1242" s="3">
        <v>45662</v>
      </c>
      <c r="C1242" t="s">
        <v>2735</v>
      </c>
      <c r="D1242" t="s">
        <v>2992</v>
      </c>
      <c r="E1242" t="s">
        <v>3004</v>
      </c>
      <c r="F1242" t="s">
        <v>3013</v>
      </c>
      <c r="G1242">
        <v>1</v>
      </c>
      <c r="H1242">
        <v>744.82</v>
      </c>
      <c r="I1242">
        <v>744.82</v>
      </c>
    </row>
    <row r="1243" spans="1:9" x14ac:dyDescent="0.35">
      <c r="A1243" t="s">
        <v>1250</v>
      </c>
      <c r="B1243" s="3">
        <v>45860</v>
      </c>
      <c r="C1243" t="s">
        <v>2736</v>
      </c>
      <c r="D1243" t="s">
        <v>2991</v>
      </c>
      <c r="E1243" t="s">
        <v>2997</v>
      </c>
      <c r="F1243" t="s">
        <v>3014</v>
      </c>
      <c r="G1243">
        <v>5</v>
      </c>
      <c r="H1243">
        <v>30.93</v>
      </c>
      <c r="I1243">
        <v>154.65</v>
      </c>
    </row>
    <row r="1244" spans="1:9" x14ac:dyDescent="0.35">
      <c r="A1244" t="s">
        <v>1251</v>
      </c>
      <c r="B1244" s="3">
        <v>45646</v>
      </c>
      <c r="C1244" t="s">
        <v>2737</v>
      </c>
      <c r="D1244" t="s">
        <v>2990</v>
      </c>
      <c r="E1244" t="s">
        <v>3005</v>
      </c>
      <c r="F1244" t="s">
        <v>3015</v>
      </c>
      <c r="G1244">
        <v>2</v>
      </c>
      <c r="H1244">
        <v>431.13</v>
      </c>
      <c r="I1244">
        <v>862.26</v>
      </c>
    </row>
    <row r="1245" spans="1:9" x14ac:dyDescent="0.35">
      <c r="A1245" t="s">
        <v>1252</v>
      </c>
      <c r="B1245" s="3">
        <v>45593</v>
      </c>
      <c r="C1245" t="s">
        <v>2738</v>
      </c>
      <c r="D1245" t="s">
        <v>2992</v>
      </c>
      <c r="E1245" t="s">
        <v>3003</v>
      </c>
      <c r="F1245" t="s">
        <v>3014</v>
      </c>
      <c r="G1245">
        <v>4</v>
      </c>
      <c r="H1245">
        <v>678.44</v>
      </c>
      <c r="I1245">
        <v>2713.76</v>
      </c>
    </row>
    <row r="1246" spans="1:9" x14ac:dyDescent="0.35">
      <c r="A1246" t="s">
        <v>1253</v>
      </c>
      <c r="B1246" s="3">
        <v>45711</v>
      </c>
      <c r="C1246" t="s">
        <v>2739</v>
      </c>
      <c r="D1246" t="s">
        <v>2991</v>
      </c>
      <c r="E1246" t="s">
        <v>2996</v>
      </c>
      <c r="F1246" t="s">
        <v>3014</v>
      </c>
      <c r="G1246">
        <v>1</v>
      </c>
      <c r="H1246">
        <v>133.28</v>
      </c>
      <c r="I1246">
        <v>133.28</v>
      </c>
    </row>
    <row r="1247" spans="1:9" x14ac:dyDescent="0.35">
      <c r="A1247" t="s">
        <v>1254</v>
      </c>
      <c r="B1247" s="3">
        <v>45805</v>
      </c>
      <c r="C1247" t="s">
        <v>2740</v>
      </c>
      <c r="D1247" t="s">
        <v>2990</v>
      </c>
      <c r="E1247" t="s">
        <v>3005</v>
      </c>
      <c r="F1247" t="s">
        <v>3015</v>
      </c>
      <c r="G1247">
        <v>8</v>
      </c>
      <c r="H1247">
        <v>109.42</v>
      </c>
      <c r="I1247">
        <v>875.36</v>
      </c>
    </row>
    <row r="1248" spans="1:9" x14ac:dyDescent="0.35">
      <c r="A1248" t="s">
        <v>1255</v>
      </c>
      <c r="B1248" s="3">
        <v>45601</v>
      </c>
      <c r="C1248" t="s">
        <v>2741</v>
      </c>
      <c r="D1248" t="s">
        <v>2992</v>
      </c>
      <c r="E1248" t="s">
        <v>3003</v>
      </c>
      <c r="F1248" t="s">
        <v>3014</v>
      </c>
      <c r="G1248">
        <v>3</v>
      </c>
      <c r="H1248">
        <v>500.98</v>
      </c>
      <c r="I1248">
        <v>1502.94</v>
      </c>
    </row>
    <row r="1249" spans="1:9" x14ac:dyDescent="0.35">
      <c r="A1249" t="s">
        <v>1256</v>
      </c>
      <c r="B1249" s="3">
        <v>45690</v>
      </c>
      <c r="C1249" t="s">
        <v>2742</v>
      </c>
      <c r="D1249" t="s">
        <v>2990</v>
      </c>
      <c r="E1249" t="s">
        <v>2994</v>
      </c>
      <c r="F1249" t="s">
        <v>3014</v>
      </c>
      <c r="G1249">
        <v>1</v>
      </c>
      <c r="H1249">
        <v>406.9</v>
      </c>
      <c r="I1249">
        <v>406.9</v>
      </c>
    </row>
    <row r="1250" spans="1:9" x14ac:dyDescent="0.35">
      <c r="A1250" t="s">
        <v>1257</v>
      </c>
      <c r="B1250" s="3">
        <v>45556</v>
      </c>
      <c r="C1250" t="s">
        <v>2743</v>
      </c>
      <c r="D1250" t="s">
        <v>2989</v>
      </c>
      <c r="E1250" t="s">
        <v>2996</v>
      </c>
      <c r="F1250" t="s">
        <v>3014</v>
      </c>
      <c r="G1250">
        <v>1</v>
      </c>
      <c r="H1250">
        <v>426.36</v>
      </c>
      <c r="I1250">
        <v>426.36</v>
      </c>
    </row>
    <row r="1251" spans="1:9" x14ac:dyDescent="0.35">
      <c r="A1251" t="s">
        <v>1258</v>
      </c>
      <c r="B1251" s="3">
        <v>45830</v>
      </c>
      <c r="C1251" t="s">
        <v>2744</v>
      </c>
      <c r="D1251" t="s">
        <v>2992</v>
      </c>
      <c r="E1251" t="s">
        <v>3001</v>
      </c>
      <c r="F1251" t="s">
        <v>3015</v>
      </c>
      <c r="G1251">
        <v>3</v>
      </c>
      <c r="H1251">
        <v>29.21</v>
      </c>
      <c r="I1251">
        <v>87.63</v>
      </c>
    </row>
    <row r="1252" spans="1:9" x14ac:dyDescent="0.35">
      <c r="A1252" t="s">
        <v>1259</v>
      </c>
      <c r="B1252" s="3">
        <v>45676</v>
      </c>
      <c r="C1252" t="s">
        <v>2745</v>
      </c>
      <c r="D1252" t="s">
        <v>2992</v>
      </c>
      <c r="E1252" t="s">
        <v>3012</v>
      </c>
      <c r="F1252" t="s">
        <v>3016</v>
      </c>
      <c r="G1252">
        <v>10</v>
      </c>
      <c r="H1252">
        <v>39.32</v>
      </c>
      <c r="I1252">
        <v>393.2</v>
      </c>
    </row>
    <row r="1253" spans="1:9" x14ac:dyDescent="0.35">
      <c r="A1253" t="s">
        <v>1260</v>
      </c>
      <c r="B1253" s="3">
        <v>45701</v>
      </c>
      <c r="C1253" t="s">
        <v>2746</v>
      </c>
      <c r="D1253" t="s">
        <v>2991</v>
      </c>
      <c r="E1253" t="s">
        <v>3010</v>
      </c>
      <c r="F1253" t="s">
        <v>3016</v>
      </c>
      <c r="G1253">
        <v>4</v>
      </c>
      <c r="H1253">
        <v>210.89</v>
      </c>
      <c r="I1253">
        <v>843.56</v>
      </c>
    </row>
    <row r="1254" spans="1:9" x14ac:dyDescent="0.35">
      <c r="A1254" t="s">
        <v>1261</v>
      </c>
      <c r="B1254" s="3">
        <v>45795</v>
      </c>
      <c r="C1254" t="s">
        <v>2747</v>
      </c>
      <c r="D1254" t="s">
        <v>2992</v>
      </c>
      <c r="E1254" t="s">
        <v>3006</v>
      </c>
      <c r="F1254" t="s">
        <v>3016</v>
      </c>
      <c r="G1254">
        <v>7</v>
      </c>
      <c r="H1254">
        <v>58.18</v>
      </c>
      <c r="I1254">
        <v>407.26</v>
      </c>
    </row>
    <row r="1255" spans="1:9" x14ac:dyDescent="0.35">
      <c r="A1255" t="s">
        <v>1262</v>
      </c>
      <c r="B1255" s="3">
        <v>45803</v>
      </c>
      <c r="C1255" t="s">
        <v>2748</v>
      </c>
      <c r="D1255" t="s">
        <v>2989</v>
      </c>
      <c r="E1255" t="s">
        <v>3011</v>
      </c>
      <c r="F1255" t="s">
        <v>3015</v>
      </c>
      <c r="G1255">
        <v>10</v>
      </c>
      <c r="H1255">
        <v>330.31</v>
      </c>
      <c r="I1255">
        <v>3303.1</v>
      </c>
    </row>
    <row r="1256" spans="1:9" x14ac:dyDescent="0.35">
      <c r="A1256" t="s">
        <v>1263</v>
      </c>
      <c r="B1256" s="3">
        <v>45808</v>
      </c>
      <c r="C1256" t="s">
        <v>2749</v>
      </c>
      <c r="D1256" t="s">
        <v>2991</v>
      </c>
      <c r="E1256" t="s">
        <v>3012</v>
      </c>
      <c r="F1256" t="s">
        <v>3016</v>
      </c>
      <c r="G1256">
        <v>8</v>
      </c>
      <c r="H1256">
        <v>517.38</v>
      </c>
      <c r="I1256">
        <v>4139.04</v>
      </c>
    </row>
    <row r="1257" spans="1:9" x14ac:dyDescent="0.35">
      <c r="A1257" t="s">
        <v>1264</v>
      </c>
      <c r="B1257" s="3">
        <v>45697</v>
      </c>
      <c r="C1257" t="s">
        <v>2750</v>
      </c>
      <c r="D1257" t="s">
        <v>2992</v>
      </c>
      <c r="E1257" t="s">
        <v>3000</v>
      </c>
      <c r="F1257" t="s">
        <v>3013</v>
      </c>
      <c r="G1257">
        <v>7</v>
      </c>
      <c r="H1257">
        <v>880.33</v>
      </c>
      <c r="I1257">
        <v>6162.31</v>
      </c>
    </row>
    <row r="1258" spans="1:9" x14ac:dyDescent="0.35">
      <c r="A1258" t="s">
        <v>1265</v>
      </c>
      <c r="B1258" s="3">
        <v>45844</v>
      </c>
      <c r="C1258" t="s">
        <v>2751</v>
      </c>
      <c r="D1258" t="s">
        <v>2991</v>
      </c>
      <c r="E1258" t="s">
        <v>3004</v>
      </c>
      <c r="F1258" t="s">
        <v>3013</v>
      </c>
      <c r="G1258">
        <v>9</v>
      </c>
      <c r="H1258">
        <v>619.17999999999995</v>
      </c>
      <c r="I1258">
        <v>5572.62</v>
      </c>
    </row>
    <row r="1259" spans="1:9" x14ac:dyDescent="0.35">
      <c r="A1259" t="s">
        <v>1266</v>
      </c>
      <c r="B1259" s="3">
        <v>45687</v>
      </c>
      <c r="C1259" t="s">
        <v>2752</v>
      </c>
      <c r="D1259" t="s">
        <v>2990</v>
      </c>
      <c r="E1259" t="s">
        <v>2995</v>
      </c>
      <c r="F1259" t="s">
        <v>3013</v>
      </c>
      <c r="G1259">
        <v>4</v>
      </c>
      <c r="H1259">
        <v>977.72</v>
      </c>
      <c r="I1259">
        <v>3910.88</v>
      </c>
    </row>
    <row r="1260" spans="1:9" x14ac:dyDescent="0.35">
      <c r="A1260" t="s">
        <v>1267</v>
      </c>
      <c r="B1260" s="3">
        <v>45852</v>
      </c>
      <c r="C1260" t="s">
        <v>2753</v>
      </c>
      <c r="D1260" t="s">
        <v>2990</v>
      </c>
      <c r="E1260" t="s">
        <v>3004</v>
      </c>
      <c r="F1260" t="s">
        <v>3013</v>
      </c>
      <c r="G1260">
        <v>3</v>
      </c>
      <c r="H1260">
        <v>192.89</v>
      </c>
      <c r="I1260">
        <v>578.66999999999996</v>
      </c>
    </row>
    <row r="1261" spans="1:9" x14ac:dyDescent="0.35">
      <c r="A1261" t="s">
        <v>1268</v>
      </c>
      <c r="B1261" s="3">
        <v>45906</v>
      </c>
      <c r="C1261" t="s">
        <v>1551</v>
      </c>
      <c r="D1261" t="s">
        <v>2992</v>
      </c>
      <c r="E1261" t="s">
        <v>3001</v>
      </c>
      <c r="F1261" t="s">
        <v>3015</v>
      </c>
      <c r="G1261">
        <v>5</v>
      </c>
      <c r="H1261">
        <v>585.09</v>
      </c>
      <c r="I1261">
        <v>2925.45</v>
      </c>
    </row>
    <row r="1262" spans="1:9" x14ac:dyDescent="0.35">
      <c r="A1262" t="s">
        <v>1269</v>
      </c>
      <c r="B1262" s="3">
        <v>45819</v>
      </c>
      <c r="C1262" t="s">
        <v>2754</v>
      </c>
      <c r="D1262" t="s">
        <v>2990</v>
      </c>
      <c r="E1262" t="s">
        <v>2995</v>
      </c>
      <c r="F1262" t="s">
        <v>3013</v>
      </c>
      <c r="G1262">
        <v>1</v>
      </c>
      <c r="H1262">
        <v>156.99</v>
      </c>
      <c r="I1262">
        <v>156.99</v>
      </c>
    </row>
    <row r="1263" spans="1:9" x14ac:dyDescent="0.35">
      <c r="A1263" t="s">
        <v>1270</v>
      </c>
      <c r="B1263" s="3">
        <v>45721</v>
      </c>
      <c r="C1263" t="s">
        <v>2542</v>
      </c>
      <c r="D1263" t="s">
        <v>2991</v>
      </c>
      <c r="E1263" t="s">
        <v>3005</v>
      </c>
      <c r="F1263" t="s">
        <v>3015</v>
      </c>
      <c r="G1263">
        <v>3</v>
      </c>
      <c r="H1263">
        <v>697.98</v>
      </c>
      <c r="I1263">
        <v>2093.94</v>
      </c>
    </row>
    <row r="1264" spans="1:9" x14ac:dyDescent="0.35">
      <c r="A1264" t="s">
        <v>1271</v>
      </c>
      <c r="B1264" s="3">
        <v>45776</v>
      </c>
      <c r="C1264" t="s">
        <v>2755</v>
      </c>
      <c r="D1264" t="s">
        <v>2991</v>
      </c>
      <c r="E1264" t="s">
        <v>3005</v>
      </c>
      <c r="F1264" t="s">
        <v>3015</v>
      </c>
      <c r="G1264">
        <v>3</v>
      </c>
      <c r="H1264">
        <v>682.32</v>
      </c>
      <c r="I1264">
        <v>2046.96</v>
      </c>
    </row>
    <row r="1265" spans="1:9" x14ac:dyDescent="0.35">
      <c r="A1265" t="s">
        <v>1272</v>
      </c>
      <c r="B1265" s="3">
        <v>45675</v>
      </c>
      <c r="C1265" t="s">
        <v>2756</v>
      </c>
      <c r="D1265" t="s">
        <v>2990</v>
      </c>
      <c r="E1265" t="s">
        <v>2995</v>
      </c>
      <c r="F1265" t="s">
        <v>3013</v>
      </c>
      <c r="G1265">
        <v>4</v>
      </c>
      <c r="H1265">
        <v>866.79</v>
      </c>
      <c r="I1265">
        <v>3467.16</v>
      </c>
    </row>
    <row r="1266" spans="1:9" x14ac:dyDescent="0.35">
      <c r="A1266" t="s">
        <v>1273</v>
      </c>
      <c r="B1266" s="3">
        <v>45758</v>
      </c>
      <c r="C1266" t="s">
        <v>2757</v>
      </c>
      <c r="D1266" t="s">
        <v>2989</v>
      </c>
      <c r="E1266" t="s">
        <v>2995</v>
      </c>
      <c r="F1266" t="s">
        <v>3013</v>
      </c>
      <c r="G1266">
        <v>6</v>
      </c>
      <c r="H1266">
        <v>558.57000000000005</v>
      </c>
      <c r="I1266">
        <v>3351.42</v>
      </c>
    </row>
    <row r="1267" spans="1:9" x14ac:dyDescent="0.35">
      <c r="A1267" t="s">
        <v>1274</v>
      </c>
      <c r="B1267" s="3">
        <v>45854</v>
      </c>
      <c r="C1267" t="s">
        <v>2758</v>
      </c>
      <c r="D1267" t="s">
        <v>2991</v>
      </c>
      <c r="E1267" t="s">
        <v>3010</v>
      </c>
      <c r="F1267" t="s">
        <v>3016</v>
      </c>
      <c r="G1267">
        <v>1</v>
      </c>
      <c r="H1267">
        <v>968.19</v>
      </c>
      <c r="I1267">
        <v>968.19</v>
      </c>
    </row>
    <row r="1268" spans="1:9" x14ac:dyDescent="0.35">
      <c r="A1268" t="s">
        <v>1275</v>
      </c>
      <c r="B1268" s="3">
        <v>45867</v>
      </c>
      <c r="C1268" t="s">
        <v>2759</v>
      </c>
      <c r="D1268" t="s">
        <v>2989</v>
      </c>
      <c r="E1268" t="s">
        <v>3002</v>
      </c>
      <c r="F1268" t="s">
        <v>3014</v>
      </c>
      <c r="G1268">
        <v>9</v>
      </c>
      <c r="H1268">
        <v>372.87</v>
      </c>
      <c r="I1268">
        <v>3355.83</v>
      </c>
    </row>
    <row r="1269" spans="1:9" x14ac:dyDescent="0.35">
      <c r="A1269" t="s">
        <v>1276</v>
      </c>
      <c r="B1269" s="3">
        <v>45587</v>
      </c>
      <c r="C1269" t="s">
        <v>2760</v>
      </c>
      <c r="D1269" t="s">
        <v>2990</v>
      </c>
      <c r="E1269" t="s">
        <v>3007</v>
      </c>
      <c r="F1269" t="s">
        <v>3016</v>
      </c>
      <c r="G1269">
        <v>8</v>
      </c>
      <c r="H1269">
        <v>738.84</v>
      </c>
      <c r="I1269">
        <v>5910.72</v>
      </c>
    </row>
    <row r="1270" spans="1:9" x14ac:dyDescent="0.35">
      <c r="A1270" t="s">
        <v>1277</v>
      </c>
      <c r="B1270" s="3">
        <v>45805</v>
      </c>
      <c r="C1270" t="s">
        <v>2761</v>
      </c>
      <c r="D1270" t="s">
        <v>2990</v>
      </c>
      <c r="E1270" t="s">
        <v>2993</v>
      </c>
      <c r="F1270" t="s">
        <v>3013</v>
      </c>
      <c r="G1270">
        <v>4</v>
      </c>
      <c r="H1270">
        <v>958.46</v>
      </c>
      <c r="I1270">
        <v>3833.84</v>
      </c>
    </row>
    <row r="1271" spans="1:9" x14ac:dyDescent="0.35">
      <c r="A1271" t="s">
        <v>1278</v>
      </c>
      <c r="B1271" s="3">
        <v>45590</v>
      </c>
      <c r="C1271" t="s">
        <v>2762</v>
      </c>
      <c r="D1271" t="s">
        <v>2989</v>
      </c>
      <c r="E1271" t="s">
        <v>3010</v>
      </c>
      <c r="F1271" t="s">
        <v>3016</v>
      </c>
      <c r="G1271">
        <v>4</v>
      </c>
      <c r="H1271">
        <v>307.94</v>
      </c>
      <c r="I1271">
        <v>1231.76</v>
      </c>
    </row>
    <row r="1272" spans="1:9" x14ac:dyDescent="0.35">
      <c r="A1272" t="s">
        <v>1279</v>
      </c>
      <c r="B1272" s="3">
        <v>45871</v>
      </c>
      <c r="C1272" t="s">
        <v>2763</v>
      </c>
      <c r="D1272" t="s">
        <v>2991</v>
      </c>
      <c r="E1272" t="s">
        <v>3008</v>
      </c>
      <c r="F1272" t="s">
        <v>3013</v>
      </c>
      <c r="G1272">
        <v>6</v>
      </c>
      <c r="H1272">
        <v>732.58</v>
      </c>
      <c r="I1272">
        <v>4395.4799999999996</v>
      </c>
    </row>
    <row r="1273" spans="1:9" x14ac:dyDescent="0.35">
      <c r="A1273" t="s">
        <v>1280</v>
      </c>
      <c r="B1273" s="3">
        <v>45839</v>
      </c>
      <c r="C1273" t="s">
        <v>2764</v>
      </c>
      <c r="D1273" t="s">
        <v>2992</v>
      </c>
      <c r="E1273" t="s">
        <v>2995</v>
      </c>
      <c r="F1273" t="s">
        <v>3013</v>
      </c>
      <c r="G1273">
        <v>9</v>
      </c>
      <c r="H1273">
        <v>808.87</v>
      </c>
      <c r="I1273">
        <v>7279.83</v>
      </c>
    </row>
    <row r="1274" spans="1:9" x14ac:dyDescent="0.35">
      <c r="A1274" t="s">
        <v>1281</v>
      </c>
      <c r="B1274" s="3">
        <v>45568</v>
      </c>
      <c r="C1274" t="s">
        <v>2765</v>
      </c>
      <c r="D1274" t="s">
        <v>2989</v>
      </c>
      <c r="E1274" t="s">
        <v>2994</v>
      </c>
      <c r="F1274" t="s">
        <v>3014</v>
      </c>
      <c r="G1274">
        <v>2</v>
      </c>
      <c r="H1274">
        <v>435.12</v>
      </c>
      <c r="I1274">
        <v>870.24</v>
      </c>
    </row>
    <row r="1275" spans="1:9" x14ac:dyDescent="0.35">
      <c r="A1275" t="s">
        <v>1282</v>
      </c>
      <c r="B1275" s="3">
        <v>45909</v>
      </c>
      <c r="C1275" t="s">
        <v>2766</v>
      </c>
      <c r="D1275" t="s">
        <v>2990</v>
      </c>
      <c r="E1275" t="s">
        <v>2997</v>
      </c>
      <c r="F1275" t="s">
        <v>3014</v>
      </c>
      <c r="G1275">
        <v>4</v>
      </c>
      <c r="H1275">
        <v>211.34</v>
      </c>
      <c r="I1275">
        <v>845.36</v>
      </c>
    </row>
    <row r="1276" spans="1:9" x14ac:dyDescent="0.35">
      <c r="A1276" t="s">
        <v>1283</v>
      </c>
      <c r="B1276" s="3">
        <v>45564</v>
      </c>
      <c r="C1276" t="s">
        <v>2767</v>
      </c>
      <c r="D1276" t="s">
        <v>2989</v>
      </c>
      <c r="E1276" t="s">
        <v>3001</v>
      </c>
      <c r="F1276" t="s">
        <v>3015</v>
      </c>
      <c r="G1276">
        <v>6</v>
      </c>
      <c r="H1276">
        <v>703.79</v>
      </c>
      <c r="I1276">
        <v>4222.74</v>
      </c>
    </row>
    <row r="1277" spans="1:9" x14ac:dyDescent="0.35">
      <c r="A1277" t="s">
        <v>1284</v>
      </c>
      <c r="B1277" s="3">
        <v>45759</v>
      </c>
      <c r="C1277" t="s">
        <v>2768</v>
      </c>
      <c r="D1277" t="s">
        <v>2992</v>
      </c>
      <c r="E1277" t="s">
        <v>3008</v>
      </c>
      <c r="F1277" t="s">
        <v>3013</v>
      </c>
      <c r="G1277">
        <v>5</v>
      </c>
      <c r="H1277">
        <v>225.41</v>
      </c>
      <c r="I1277">
        <v>1127.05</v>
      </c>
    </row>
    <row r="1278" spans="1:9" x14ac:dyDescent="0.35">
      <c r="A1278" t="s">
        <v>1285</v>
      </c>
      <c r="B1278" s="3">
        <v>45802</v>
      </c>
      <c r="C1278" t="s">
        <v>2769</v>
      </c>
      <c r="D1278" t="s">
        <v>2992</v>
      </c>
      <c r="E1278" t="s">
        <v>2994</v>
      </c>
      <c r="F1278" t="s">
        <v>3014</v>
      </c>
      <c r="G1278">
        <v>3</v>
      </c>
      <c r="H1278">
        <v>101.92</v>
      </c>
      <c r="I1278">
        <v>305.76</v>
      </c>
    </row>
    <row r="1279" spans="1:9" x14ac:dyDescent="0.35">
      <c r="A1279" t="s">
        <v>1286</v>
      </c>
      <c r="B1279" s="3">
        <v>45814</v>
      </c>
      <c r="C1279" t="s">
        <v>2770</v>
      </c>
      <c r="D1279" t="s">
        <v>2990</v>
      </c>
      <c r="E1279" t="s">
        <v>3009</v>
      </c>
      <c r="F1279" t="s">
        <v>3016</v>
      </c>
      <c r="G1279">
        <v>10</v>
      </c>
      <c r="H1279">
        <v>700.64</v>
      </c>
      <c r="I1279">
        <v>7006.4</v>
      </c>
    </row>
    <row r="1280" spans="1:9" x14ac:dyDescent="0.35">
      <c r="A1280" t="s">
        <v>1287</v>
      </c>
      <c r="B1280" s="3">
        <v>45587</v>
      </c>
      <c r="C1280" t="s">
        <v>2771</v>
      </c>
      <c r="D1280" t="s">
        <v>2990</v>
      </c>
      <c r="E1280" t="s">
        <v>3011</v>
      </c>
      <c r="F1280" t="s">
        <v>3015</v>
      </c>
      <c r="G1280">
        <v>6</v>
      </c>
      <c r="H1280">
        <v>580.07000000000005</v>
      </c>
      <c r="I1280">
        <v>3480.42</v>
      </c>
    </row>
    <row r="1281" spans="1:9" x14ac:dyDescent="0.35">
      <c r="A1281" t="s">
        <v>1288</v>
      </c>
      <c r="B1281" s="3">
        <v>45909</v>
      </c>
      <c r="C1281" t="s">
        <v>2772</v>
      </c>
      <c r="D1281" t="s">
        <v>2992</v>
      </c>
      <c r="E1281" t="s">
        <v>2999</v>
      </c>
      <c r="F1281" t="s">
        <v>3015</v>
      </c>
      <c r="G1281">
        <v>5</v>
      </c>
      <c r="H1281">
        <v>541.91</v>
      </c>
      <c r="I1281">
        <v>2709.55</v>
      </c>
    </row>
    <row r="1282" spans="1:9" x14ac:dyDescent="0.35">
      <c r="A1282" t="s">
        <v>1289</v>
      </c>
      <c r="B1282" s="3">
        <v>45830</v>
      </c>
      <c r="C1282" t="s">
        <v>2773</v>
      </c>
      <c r="D1282" t="s">
        <v>2992</v>
      </c>
      <c r="E1282" t="s">
        <v>2993</v>
      </c>
      <c r="F1282" t="s">
        <v>3013</v>
      </c>
      <c r="G1282">
        <v>7</v>
      </c>
      <c r="H1282">
        <v>734.54</v>
      </c>
      <c r="I1282">
        <v>5141.78</v>
      </c>
    </row>
    <row r="1283" spans="1:9" x14ac:dyDescent="0.35">
      <c r="A1283" t="s">
        <v>1290</v>
      </c>
      <c r="B1283" s="3">
        <v>45728</v>
      </c>
      <c r="C1283" t="s">
        <v>2774</v>
      </c>
      <c r="D1283" t="s">
        <v>2992</v>
      </c>
      <c r="E1283" t="s">
        <v>3003</v>
      </c>
      <c r="F1283" t="s">
        <v>3014</v>
      </c>
      <c r="G1283">
        <v>1</v>
      </c>
      <c r="H1283">
        <v>201.55</v>
      </c>
      <c r="I1283">
        <v>201.55</v>
      </c>
    </row>
    <row r="1284" spans="1:9" x14ac:dyDescent="0.35">
      <c r="A1284" t="s">
        <v>1291</v>
      </c>
      <c r="B1284" s="3">
        <v>45606</v>
      </c>
      <c r="C1284" t="s">
        <v>2775</v>
      </c>
      <c r="D1284" t="s">
        <v>2992</v>
      </c>
      <c r="E1284" t="s">
        <v>3005</v>
      </c>
      <c r="F1284" t="s">
        <v>3015</v>
      </c>
      <c r="G1284">
        <v>10</v>
      </c>
      <c r="H1284">
        <v>295.23</v>
      </c>
      <c r="I1284">
        <v>2952.3</v>
      </c>
    </row>
    <row r="1285" spans="1:9" x14ac:dyDescent="0.35">
      <c r="A1285" t="s">
        <v>1292</v>
      </c>
      <c r="B1285" s="3">
        <v>45710</v>
      </c>
      <c r="C1285" t="s">
        <v>2776</v>
      </c>
      <c r="D1285" t="s">
        <v>2989</v>
      </c>
      <c r="E1285" t="s">
        <v>3008</v>
      </c>
      <c r="F1285" t="s">
        <v>3013</v>
      </c>
      <c r="G1285">
        <v>2</v>
      </c>
      <c r="H1285">
        <v>942.51</v>
      </c>
      <c r="I1285">
        <v>1885.02</v>
      </c>
    </row>
    <row r="1286" spans="1:9" x14ac:dyDescent="0.35">
      <c r="A1286" t="s">
        <v>1293</v>
      </c>
      <c r="B1286" s="3">
        <v>45683</v>
      </c>
      <c r="C1286" t="s">
        <v>2777</v>
      </c>
      <c r="D1286" t="s">
        <v>2989</v>
      </c>
      <c r="E1286" t="s">
        <v>3011</v>
      </c>
      <c r="F1286" t="s">
        <v>3015</v>
      </c>
      <c r="G1286">
        <v>4</v>
      </c>
      <c r="H1286">
        <v>612.66</v>
      </c>
      <c r="I1286">
        <v>2450.64</v>
      </c>
    </row>
    <row r="1287" spans="1:9" x14ac:dyDescent="0.35">
      <c r="A1287" t="s">
        <v>1294</v>
      </c>
      <c r="B1287" s="3">
        <v>45850</v>
      </c>
      <c r="C1287" t="s">
        <v>2778</v>
      </c>
      <c r="D1287" t="s">
        <v>2992</v>
      </c>
      <c r="E1287" t="s">
        <v>3002</v>
      </c>
      <c r="F1287" t="s">
        <v>3014</v>
      </c>
      <c r="G1287">
        <v>2</v>
      </c>
      <c r="H1287">
        <v>229.81</v>
      </c>
      <c r="I1287">
        <v>459.62</v>
      </c>
    </row>
    <row r="1288" spans="1:9" x14ac:dyDescent="0.35">
      <c r="A1288" t="s">
        <v>1295</v>
      </c>
      <c r="B1288" s="3">
        <v>45684</v>
      </c>
      <c r="C1288" t="s">
        <v>2779</v>
      </c>
      <c r="D1288" t="s">
        <v>2991</v>
      </c>
      <c r="E1288" t="s">
        <v>3008</v>
      </c>
      <c r="F1288" t="s">
        <v>3013</v>
      </c>
      <c r="G1288">
        <v>9</v>
      </c>
      <c r="H1288">
        <v>422.01</v>
      </c>
      <c r="I1288">
        <v>3798.09</v>
      </c>
    </row>
    <row r="1289" spans="1:9" x14ac:dyDescent="0.35">
      <c r="A1289" t="s">
        <v>1296</v>
      </c>
      <c r="B1289" s="3">
        <v>45811</v>
      </c>
      <c r="C1289" t="s">
        <v>2780</v>
      </c>
      <c r="D1289" t="s">
        <v>2991</v>
      </c>
      <c r="E1289" t="s">
        <v>3011</v>
      </c>
      <c r="F1289" t="s">
        <v>3015</v>
      </c>
      <c r="G1289">
        <v>8</v>
      </c>
      <c r="H1289">
        <v>992.88</v>
      </c>
      <c r="I1289">
        <v>7943.04</v>
      </c>
    </row>
    <row r="1290" spans="1:9" x14ac:dyDescent="0.35">
      <c r="A1290" t="s">
        <v>1297</v>
      </c>
      <c r="B1290" s="3">
        <v>45595</v>
      </c>
      <c r="C1290" t="s">
        <v>2781</v>
      </c>
      <c r="D1290" t="s">
        <v>2991</v>
      </c>
      <c r="E1290" t="s">
        <v>3009</v>
      </c>
      <c r="F1290" t="s">
        <v>3016</v>
      </c>
      <c r="G1290">
        <v>5</v>
      </c>
      <c r="H1290">
        <v>366.1</v>
      </c>
      <c r="I1290">
        <v>1830.5</v>
      </c>
    </row>
    <row r="1291" spans="1:9" x14ac:dyDescent="0.35">
      <c r="A1291" t="s">
        <v>1298</v>
      </c>
      <c r="B1291" s="3">
        <v>45778</v>
      </c>
      <c r="C1291" t="s">
        <v>2782</v>
      </c>
      <c r="D1291" t="s">
        <v>2990</v>
      </c>
      <c r="E1291" t="s">
        <v>2996</v>
      </c>
      <c r="F1291" t="s">
        <v>3014</v>
      </c>
      <c r="G1291">
        <v>1</v>
      </c>
      <c r="H1291">
        <v>469.1</v>
      </c>
      <c r="I1291">
        <v>469.1</v>
      </c>
    </row>
    <row r="1292" spans="1:9" x14ac:dyDescent="0.35">
      <c r="A1292" t="s">
        <v>1299</v>
      </c>
      <c r="B1292" s="3">
        <v>45769</v>
      </c>
      <c r="C1292" t="s">
        <v>2783</v>
      </c>
      <c r="D1292" t="s">
        <v>2991</v>
      </c>
      <c r="E1292" t="s">
        <v>3006</v>
      </c>
      <c r="F1292" t="s">
        <v>3016</v>
      </c>
      <c r="G1292">
        <v>5</v>
      </c>
      <c r="H1292">
        <v>305.17</v>
      </c>
      <c r="I1292">
        <v>1525.85</v>
      </c>
    </row>
    <row r="1293" spans="1:9" x14ac:dyDescent="0.35">
      <c r="A1293" t="s">
        <v>1300</v>
      </c>
      <c r="B1293" s="3">
        <v>45729</v>
      </c>
      <c r="C1293" t="s">
        <v>2784</v>
      </c>
      <c r="D1293" t="s">
        <v>2990</v>
      </c>
      <c r="E1293" t="s">
        <v>3002</v>
      </c>
      <c r="F1293" t="s">
        <v>3014</v>
      </c>
      <c r="G1293">
        <v>6</v>
      </c>
      <c r="H1293">
        <v>421.72</v>
      </c>
      <c r="I1293">
        <v>2530.3200000000002</v>
      </c>
    </row>
    <row r="1294" spans="1:9" x14ac:dyDescent="0.35">
      <c r="A1294" t="s">
        <v>1301</v>
      </c>
      <c r="B1294" s="3">
        <v>45734</v>
      </c>
      <c r="C1294" t="s">
        <v>2785</v>
      </c>
      <c r="D1294" t="s">
        <v>2991</v>
      </c>
      <c r="E1294" t="s">
        <v>3002</v>
      </c>
      <c r="F1294" t="s">
        <v>3014</v>
      </c>
      <c r="G1294">
        <v>2</v>
      </c>
      <c r="H1294">
        <v>791.29</v>
      </c>
      <c r="I1294">
        <v>1582.58</v>
      </c>
    </row>
    <row r="1295" spans="1:9" x14ac:dyDescent="0.35">
      <c r="A1295" t="s">
        <v>1302</v>
      </c>
      <c r="B1295" s="3">
        <v>45783</v>
      </c>
      <c r="C1295" t="s">
        <v>1563</v>
      </c>
      <c r="D1295" t="s">
        <v>2990</v>
      </c>
      <c r="E1295" t="s">
        <v>3008</v>
      </c>
      <c r="F1295" t="s">
        <v>3013</v>
      </c>
      <c r="G1295">
        <v>2</v>
      </c>
      <c r="H1295">
        <v>813.34</v>
      </c>
      <c r="I1295">
        <v>1626.68</v>
      </c>
    </row>
    <row r="1296" spans="1:9" x14ac:dyDescent="0.35">
      <c r="A1296" t="s">
        <v>1303</v>
      </c>
      <c r="B1296" s="3">
        <v>45622</v>
      </c>
      <c r="C1296" t="s">
        <v>2786</v>
      </c>
      <c r="D1296" t="s">
        <v>2990</v>
      </c>
      <c r="E1296" t="s">
        <v>2999</v>
      </c>
      <c r="F1296" t="s">
        <v>3015</v>
      </c>
      <c r="G1296">
        <v>5</v>
      </c>
      <c r="H1296">
        <v>403.02</v>
      </c>
      <c r="I1296">
        <v>2015.1</v>
      </c>
    </row>
    <row r="1297" spans="1:9" x14ac:dyDescent="0.35">
      <c r="A1297" t="s">
        <v>1304</v>
      </c>
      <c r="B1297" s="3">
        <v>45896</v>
      </c>
      <c r="C1297" t="s">
        <v>2787</v>
      </c>
      <c r="D1297" t="s">
        <v>2989</v>
      </c>
      <c r="E1297" t="s">
        <v>3000</v>
      </c>
      <c r="F1297" t="s">
        <v>3013</v>
      </c>
      <c r="G1297">
        <v>7</v>
      </c>
      <c r="H1297">
        <v>498.76</v>
      </c>
      <c r="I1297">
        <v>3491.32</v>
      </c>
    </row>
    <row r="1298" spans="1:9" x14ac:dyDescent="0.35">
      <c r="A1298" t="s">
        <v>1305</v>
      </c>
      <c r="B1298" s="3">
        <v>45766</v>
      </c>
      <c r="C1298" t="s">
        <v>2788</v>
      </c>
      <c r="D1298" t="s">
        <v>2992</v>
      </c>
      <c r="E1298" t="s">
        <v>3006</v>
      </c>
      <c r="F1298" t="s">
        <v>3016</v>
      </c>
      <c r="G1298">
        <v>3</v>
      </c>
      <c r="H1298">
        <v>477.42</v>
      </c>
      <c r="I1298">
        <v>1432.26</v>
      </c>
    </row>
    <row r="1299" spans="1:9" x14ac:dyDescent="0.35">
      <c r="A1299" t="s">
        <v>1306</v>
      </c>
      <c r="B1299" s="3">
        <v>45658</v>
      </c>
      <c r="C1299" t="s">
        <v>2789</v>
      </c>
      <c r="D1299" t="s">
        <v>2989</v>
      </c>
      <c r="E1299" t="s">
        <v>3006</v>
      </c>
      <c r="F1299" t="s">
        <v>3016</v>
      </c>
      <c r="G1299">
        <v>7</v>
      </c>
      <c r="H1299">
        <v>882.48</v>
      </c>
      <c r="I1299">
        <v>6177.36</v>
      </c>
    </row>
    <row r="1300" spans="1:9" x14ac:dyDescent="0.35">
      <c r="A1300" t="s">
        <v>1307</v>
      </c>
      <c r="B1300" s="3">
        <v>45888</v>
      </c>
      <c r="C1300" t="s">
        <v>2790</v>
      </c>
      <c r="D1300" t="s">
        <v>2992</v>
      </c>
      <c r="E1300" t="s">
        <v>2995</v>
      </c>
      <c r="F1300" t="s">
        <v>3013</v>
      </c>
      <c r="G1300">
        <v>6</v>
      </c>
      <c r="H1300">
        <v>846.49</v>
      </c>
      <c r="I1300">
        <v>5078.9399999999996</v>
      </c>
    </row>
    <row r="1301" spans="1:9" x14ac:dyDescent="0.35">
      <c r="A1301" t="s">
        <v>1308</v>
      </c>
      <c r="B1301" s="3">
        <v>45777</v>
      </c>
      <c r="C1301" t="s">
        <v>2791</v>
      </c>
      <c r="D1301" t="s">
        <v>2990</v>
      </c>
      <c r="E1301" t="s">
        <v>3000</v>
      </c>
      <c r="F1301" t="s">
        <v>3013</v>
      </c>
      <c r="G1301">
        <v>1</v>
      </c>
      <c r="H1301">
        <v>878.86</v>
      </c>
      <c r="I1301">
        <v>878.86</v>
      </c>
    </row>
    <row r="1302" spans="1:9" x14ac:dyDescent="0.35">
      <c r="A1302" t="s">
        <v>1309</v>
      </c>
      <c r="B1302" s="3">
        <v>45765</v>
      </c>
      <c r="C1302" t="s">
        <v>2792</v>
      </c>
      <c r="D1302" t="s">
        <v>2990</v>
      </c>
      <c r="E1302" t="s">
        <v>2997</v>
      </c>
      <c r="F1302" t="s">
        <v>3014</v>
      </c>
      <c r="G1302">
        <v>7</v>
      </c>
      <c r="H1302">
        <v>595.09</v>
      </c>
      <c r="I1302">
        <v>4165.63</v>
      </c>
    </row>
    <row r="1303" spans="1:9" x14ac:dyDescent="0.35">
      <c r="A1303" t="s">
        <v>1310</v>
      </c>
      <c r="B1303" s="3">
        <v>45864</v>
      </c>
      <c r="C1303" t="s">
        <v>2793</v>
      </c>
      <c r="D1303" t="s">
        <v>2992</v>
      </c>
      <c r="E1303" t="s">
        <v>2993</v>
      </c>
      <c r="F1303" t="s">
        <v>3013</v>
      </c>
      <c r="G1303">
        <v>2</v>
      </c>
      <c r="H1303">
        <v>268.10000000000002</v>
      </c>
      <c r="I1303">
        <v>536.20000000000005</v>
      </c>
    </row>
    <row r="1304" spans="1:9" x14ac:dyDescent="0.35">
      <c r="A1304" t="s">
        <v>1311</v>
      </c>
      <c r="B1304" s="3">
        <v>45845</v>
      </c>
      <c r="C1304" t="s">
        <v>2794</v>
      </c>
      <c r="D1304" t="s">
        <v>2991</v>
      </c>
      <c r="E1304" t="s">
        <v>2995</v>
      </c>
      <c r="F1304" t="s">
        <v>3013</v>
      </c>
      <c r="G1304">
        <v>4</v>
      </c>
      <c r="H1304">
        <v>354.78</v>
      </c>
      <c r="I1304">
        <v>1419.12</v>
      </c>
    </row>
    <row r="1305" spans="1:9" x14ac:dyDescent="0.35">
      <c r="A1305" t="s">
        <v>1312</v>
      </c>
      <c r="B1305" s="3">
        <v>45747</v>
      </c>
      <c r="C1305" t="s">
        <v>2795</v>
      </c>
      <c r="D1305" t="s">
        <v>2989</v>
      </c>
      <c r="E1305" t="s">
        <v>2995</v>
      </c>
      <c r="F1305" t="s">
        <v>3013</v>
      </c>
      <c r="G1305">
        <v>5</v>
      </c>
      <c r="H1305">
        <v>246.84</v>
      </c>
      <c r="I1305">
        <v>1234.2</v>
      </c>
    </row>
    <row r="1306" spans="1:9" x14ac:dyDescent="0.35">
      <c r="A1306" t="s">
        <v>1313</v>
      </c>
      <c r="B1306" s="3">
        <v>45567</v>
      </c>
      <c r="C1306" t="s">
        <v>2796</v>
      </c>
      <c r="D1306" t="s">
        <v>2989</v>
      </c>
      <c r="E1306" t="s">
        <v>2997</v>
      </c>
      <c r="F1306" t="s">
        <v>3014</v>
      </c>
      <c r="G1306">
        <v>8</v>
      </c>
      <c r="H1306">
        <v>772.02</v>
      </c>
      <c r="I1306">
        <v>6176.16</v>
      </c>
    </row>
    <row r="1307" spans="1:9" x14ac:dyDescent="0.35">
      <c r="A1307" t="s">
        <v>1314</v>
      </c>
      <c r="B1307" s="3">
        <v>45628</v>
      </c>
      <c r="C1307" t="s">
        <v>2797</v>
      </c>
      <c r="D1307" t="s">
        <v>2992</v>
      </c>
      <c r="E1307" t="s">
        <v>3005</v>
      </c>
      <c r="F1307" t="s">
        <v>3015</v>
      </c>
      <c r="G1307">
        <v>10</v>
      </c>
      <c r="H1307">
        <v>98.75</v>
      </c>
      <c r="I1307">
        <v>987.5</v>
      </c>
    </row>
    <row r="1308" spans="1:9" x14ac:dyDescent="0.35">
      <c r="A1308" t="s">
        <v>1315</v>
      </c>
      <c r="B1308" s="3">
        <v>45753</v>
      </c>
      <c r="C1308" t="s">
        <v>2798</v>
      </c>
      <c r="D1308" t="s">
        <v>2990</v>
      </c>
      <c r="E1308" t="s">
        <v>3006</v>
      </c>
      <c r="F1308" t="s">
        <v>3016</v>
      </c>
      <c r="G1308">
        <v>6</v>
      </c>
      <c r="H1308">
        <v>937.82</v>
      </c>
      <c r="I1308">
        <v>5626.92</v>
      </c>
    </row>
    <row r="1309" spans="1:9" x14ac:dyDescent="0.35">
      <c r="A1309" t="s">
        <v>1316</v>
      </c>
      <c r="B1309" s="3">
        <v>45594</v>
      </c>
      <c r="C1309" t="s">
        <v>2799</v>
      </c>
      <c r="D1309" t="s">
        <v>2989</v>
      </c>
      <c r="E1309" t="s">
        <v>2999</v>
      </c>
      <c r="F1309" t="s">
        <v>3015</v>
      </c>
      <c r="G1309">
        <v>6</v>
      </c>
      <c r="H1309">
        <v>670.13</v>
      </c>
      <c r="I1309">
        <v>4020.78</v>
      </c>
    </row>
    <row r="1310" spans="1:9" x14ac:dyDescent="0.35">
      <c r="A1310" t="s">
        <v>1317</v>
      </c>
      <c r="B1310" s="3">
        <v>45851</v>
      </c>
      <c r="C1310" t="s">
        <v>2800</v>
      </c>
      <c r="D1310" t="s">
        <v>2989</v>
      </c>
      <c r="E1310" t="s">
        <v>3000</v>
      </c>
      <c r="F1310" t="s">
        <v>3013</v>
      </c>
      <c r="G1310">
        <v>10</v>
      </c>
      <c r="H1310">
        <v>631.23</v>
      </c>
      <c r="I1310">
        <v>6312.3</v>
      </c>
    </row>
    <row r="1311" spans="1:9" x14ac:dyDescent="0.35">
      <c r="A1311" t="s">
        <v>1318</v>
      </c>
      <c r="B1311" s="3">
        <v>45861</v>
      </c>
      <c r="C1311" t="s">
        <v>2801</v>
      </c>
      <c r="D1311" t="s">
        <v>2992</v>
      </c>
      <c r="E1311" t="s">
        <v>3004</v>
      </c>
      <c r="F1311" t="s">
        <v>3013</v>
      </c>
      <c r="G1311">
        <v>8</v>
      </c>
      <c r="H1311">
        <v>789.34</v>
      </c>
      <c r="I1311">
        <v>6314.72</v>
      </c>
    </row>
    <row r="1312" spans="1:9" x14ac:dyDescent="0.35">
      <c r="A1312" t="s">
        <v>1319</v>
      </c>
      <c r="B1312" s="3">
        <v>45676</v>
      </c>
      <c r="C1312" t="s">
        <v>2802</v>
      </c>
      <c r="D1312" t="s">
        <v>2990</v>
      </c>
      <c r="E1312" t="s">
        <v>3008</v>
      </c>
      <c r="F1312" t="s">
        <v>3013</v>
      </c>
      <c r="G1312">
        <v>4</v>
      </c>
      <c r="H1312">
        <v>363.61</v>
      </c>
      <c r="I1312">
        <v>1454.44</v>
      </c>
    </row>
    <row r="1313" spans="1:9" x14ac:dyDescent="0.35">
      <c r="A1313" t="s">
        <v>1320</v>
      </c>
      <c r="B1313" s="3">
        <v>45682</v>
      </c>
      <c r="C1313" t="s">
        <v>2803</v>
      </c>
      <c r="D1313" t="s">
        <v>2992</v>
      </c>
      <c r="E1313" t="s">
        <v>3008</v>
      </c>
      <c r="F1313" t="s">
        <v>3013</v>
      </c>
      <c r="G1313">
        <v>10</v>
      </c>
      <c r="H1313">
        <v>460.38</v>
      </c>
      <c r="I1313">
        <v>4603.8</v>
      </c>
    </row>
    <row r="1314" spans="1:9" x14ac:dyDescent="0.35">
      <c r="A1314" t="s">
        <v>1321</v>
      </c>
      <c r="B1314" s="3">
        <v>45696</v>
      </c>
      <c r="C1314" t="s">
        <v>2804</v>
      </c>
      <c r="D1314" t="s">
        <v>2990</v>
      </c>
      <c r="E1314" t="s">
        <v>3000</v>
      </c>
      <c r="F1314" t="s">
        <v>3013</v>
      </c>
      <c r="G1314">
        <v>4</v>
      </c>
      <c r="H1314">
        <v>296.95999999999998</v>
      </c>
      <c r="I1314">
        <v>1187.8399999999999</v>
      </c>
    </row>
    <row r="1315" spans="1:9" x14ac:dyDescent="0.35">
      <c r="A1315" t="s">
        <v>1322</v>
      </c>
      <c r="B1315" s="3">
        <v>45689</v>
      </c>
      <c r="C1315" t="s">
        <v>2805</v>
      </c>
      <c r="D1315" t="s">
        <v>2992</v>
      </c>
      <c r="E1315" t="s">
        <v>3000</v>
      </c>
      <c r="F1315" t="s">
        <v>3013</v>
      </c>
      <c r="G1315">
        <v>9</v>
      </c>
      <c r="H1315">
        <v>32.03</v>
      </c>
      <c r="I1315">
        <v>288.27</v>
      </c>
    </row>
    <row r="1316" spans="1:9" x14ac:dyDescent="0.35">
      <c r="A1316" t="s">
        <v>1323</v>
      </c>
      <c r="B1316" s="3">
        <v>45692</v>
      </c>
      <c r="C1316" t="s">
        <v>2806</v>
      </c>
      <c r="D1316" t="s">
        <v>2989</v>
      </c>
      <c r="E1316" t="s">
        <v>3004</v>
      </c>
      <c r="F1316" t="s">
        <v>3013</v>
      </c>
      <c r="G1316">
        <v>10</v>
      </c>
      <c r="H1316">
        <v>931.61</v>
      </c>
      <c r="I1316">
        <v>9316.1</v>
      </c>
    </row>
    <row r="1317" spans="1:9" x14ac:dyDescent="0.35">
      <c r="A1317" t="s">
        <v>1324</v>
      </c>
      <c r="B1317" s="3">
        <v>45635</v>
      </c>
      <c r="C1317" t="s">
        <v>2807</v>
      </c>
      <c r="D1317" t="s">
        <v>2992</v>
      </c>
      <c r="E1317" t="s">
        <v>3009</v>
      </c>
      <c r="F1317" t="s">
        <v>3016</v>
      </c>
      <c r="G1317">
        <v>2</v>
      </c>
      <c r="H1317">
        <v>68.16</v>
      </c>
      <c r="I1317">
        <v>136.32</v>
      </c>
    </row>
    <row r="1318" spans="1:9" x14ac:dyDescent="0.35">
      <c r="A1318" t="s">
        <v>1325</v>
      </c>
      <c r="B1318" s="3">
        <v>45570</v>
      </c>
      <c r="C1318" t="s">
        <v>2808</v>
      </c>
      <c r="D1318" t="s">
        <v>2992</v>
      </c>
      <c r="E1318" t="s">
        <v>3012</v>
      </c>
      <c r="F1318" t="s">
        <v>3016</v>
      </c>
      <c r="G1318">
        <v>8</v>
      </c>
      <c r="H1318">
        <v>542.73</v>
      </c>
      <c r="I1318">
        <v>4341.84</v>
      </c>
    </row>
    <row r="1319" spans="1:9" x14ac:dyDescent="0.35">
      <c r="A1319" t="s">
        <v>1326</v>
      </c>
      <c r="B1319" s="3">
        <v>45612</v>
      </c>
      <c r="C1319" t="s">
        <v>2809</v>
      </c>
      <c r="D1319" t="s">
        <v>2989</v>
      </c>
      <c r="E1319" t="s">
        <v>2995</v>
      </c>
      <c r="F1319" t="s">
        <v>3013</v>
      </c>
      <c r="G1319">
        <v>10</v>
      </c>
      <c r="H1319">
        <v>967.56</v>
      </c>
      <c r="I1319">
        <v>9675.6</v>
      </c>
    </row>
    <row r="1320" spans="1:9" x14ac:dyDescent="0.35">
      <c r="A1320" t="s">
        <v>1327</v>
      </c>
      <c r="B1320" s="3">
        <v>45703</v>
      </c>
      <c r="C1320" t="s">
        <v>2810</v>
      </c>
      <c r="D1320" t="s">
        <v>2990</v>
      </c>
      <c r="E1320" t="s">
        <v>3012</v>
      </c>
      <c r="F1320" t="s">
        <v>3016</v>
      </c>
      <c r="G1320">
        <v>9</v>
      </c>
      <c r="H1320">
        <v>512.12</v>
      </c>
      <c r="I1320">
        <v>4609.08</v>
      </c>
    </row>
    <row r="1321" spans="1:9" x14ac:dyDescent="0.35">
      <c r="A1321" t="s">
        <v>1328</v>
      </c>
      <c r="B1321" s="3">
        <v>45882</v>
      </c>
      <c r="C1321" t="s">
        <v>2811</v>
      </c>
      <c r="D1321" t="s">
        <v>2990</v>
      </c>
      <c r="E1321" t="s">
        <v>2997</v>
      </c>
      <c r="F1321" t="s">
        <v>3014</v>
      </c>
      <c r="G1321">
        <v>9</v>
      </c>
      <c r="H1321">
        <v>295.22000000000003</v>
      </c>
      <c r="I1321">
        <v>2656.98</v>
      </c>
    </row>
    <row r="1322" spans="1:9" x14ac:dyDescent="0.35">
      <c r="A1322" t="s">
        <v>1329</v>
      </c>
      <c r="B1322" s="3">
        <v>45836</v>
      </c>
      <c r="C1322" t="s">
        <v>2812</v>
      </c>
      <c r="D1322" t="s">
        <v>2990</v>
      </c>
      <c r="E1322" t="s">
        <v>3008</v>
      </c>
      <c r="F1322" t="s">
        <v>3013</v>
      </c>
      <c r="G1322">
        <v>1</v>
      </c>
      <c r="H1322">
        <v>566.35</v>
      </c>
      <c r="I1322">
        <v>566.35</v>
      </c>
    </row>
    <row r="1323" spans="1:9" x14ac:dyDescent="0.35">
      <c r="A1323" t="s">
        <v>1330</v>
      </c>
      <c r="B1323" s="3">
        <v>45883</v>
      </c>
      <c r="C1323" t="s">
        <v>2813</v>
      </c>
      <c r="D1323" t="s">
        <v>2989</v>
      </c>
      <c r="E1323" t="s">
        <v>3007</v>
      </c>
      <c r="F1323" t="s">
        <v>3016</v>
      </c>
      <c r="G1323">
        <v>7</v>
      </c>
      <c r="H1323">
        <v>856.93</v>
      </c>
      <c r="I1323">
        <v>5998.51</v>
      </c>
    </row>
    <row r="1324" spans="1:9" x14ac:dyDescent="0.35">
      <c r="A1324" t="s">
        <v>1331</v>
      </c>
      <c r="B1324" s="3">
        <v>45714</v>
      </c>
      <c r="C1324" t="s">
        <v>2814</v>
      </c>
      <c r="D1324" t="s">
        <v>2991</v>
      </c>
      <c r="E1324" t="s">
        <v>3002</v>
      </c>
      <c r="F1324" t="s">
        <v>3014</v>
      </c>
      <c r="G1324">
        <v>6</v>
      </c>
      <c r="H1324">
        <v>121.77</v>
      </c>
      <c r="I1324">
        <v>730.62</v>
      </c>
    </row>
    <row r="1325" spans="1:9" x14ac:dyDescent="0.35">
      <c r="A1325" t="s">
        <v>1332</v>
      </c>
      <c r="B1325" s="3">
        <v>45840</v>
      </c>
      <c r="C1325" t="s">
        <v>2815</v>
      </c>
      <c r="D1325" t="s">
        <v>2991</v>
      </c>
      <c r="E1325" t="s">
        <v>3011</v>
      </c>
      <c r="F1325" t="s">
        <v>3015</v>
      </c>
      <c r="G1325">
        <v>1</v>
      </c>
      <c r="H1325">
        <v>20.7</v>
      </c>
      <c r="I1325">
        <v>20.7</v>
      </c>
    </row>
    <row r="1326" spans="1:9" x14ac:dyDescent="0.35">
      <c r="A1326" t="s">
        <v>1333</v>
      </c>
      <c r="B1326" s="3">
        <v>45756</v>
      </c>
      <c r="C1326" t="s">
        <v>2816</v>
      </c>
      <c r="D1326" t="s">
        <v>2991</v>
      </c>
      <c r="E1326" t="s">
        <v>2999</v>
      </c>
      <c r="F1326" t="s">
        <v>3015</v>
      </c>
      <c r="G1326">
        <v>9</v>
      </c>
      <c r="H1326">
        <v>343.66</v>
      </c>
      <c r="I1326">
        <v>3092.94</v>
      </c>
    </row>
    <row r="1327" spans="1:9" x14ac:dyDescent="0.35">
      <c r="A1327" t="s">
        <v>1334</v>
      </c>
      <c r="B1327" s="3">
        <v>45824</v>
      </c>
      <c r="C1327" t="s">
        <v>2817</v>
      </c>
      <c r="D1327" t="s">
        <v>2991</v>
      </c>
      <c r="E1327" t="s">
        <v>3012</v>
      </c>
      <c r="F1327" t="s">
        <v>3016</v>
      </c>
      <c r="G1327">
        <v>4</v>
      </c>
      <c r="H1327">
        <v>371.82</v>
      </c>
      <c r="I1327">
        <v>1487.28</v>
      </c>
    </row>
    <row r="1328" spans="1:9" x14ac:dyDescent="0.35">
      <c r="A1328" t="s">
        <v>1335</v>
      </c>
      <c r="B1328" s="3">
        <v>45624</v>
      </c>
      <c r="C1328" t="s">
        <v>2818</v>
      </c>
      <c r="D1328" t="s">
        <v>2990</v>
      </c>
      <c r="E1328" t="s">
        <v>3003</v>
      </c>
      <c r="F1328" t="s">
        <v>3014</v>
      </c>
      <c r="G1328">
        <v>4</v>
      </c>
      <c r="H1328">
        <v>65.569999999999993</v>
      </c>
      <c r="I1328">
        <v>262.27999999999997</v>
      </c>
    </row>
    <row r="1329" spans="1:9" x14ac:dyDescent="0.35">
      <c r="A1329" t="s">
        <v>1336</v>
      </c>
      <c r="B1329" s="3">
        <v>45876</v>
      </c>
      <c r="C1329" t="s">
        <v>2819</v>
      </c>
      <c r="D1329" t="s">
        <v>2991</v>
      </c>
      <c r="E1329" t="s">
        <v>3009</v>
      </c>
      <c r="F1329" t="s">
        <v>3016</v>
      </c>
      <c r="G1329">
        <v>10</v>
      </c>
      <c r="H1329">
        <v>674.93</v>
      </c>
      <c r="I1329">
        <v>6749.3</v>
      </c>
    </row>
    <row r="1330" spans="1:9" x14ac:dyDescent="0.35">
      <c r="A1330" t="s">
        <v>1337</v>
      </c>
      <c r="B1330" s="3">
        <v>45766</v>
      </c>
      <c r="C1330" t="s">
        <v>2820</v>
      </c>
      <c r="D1330" t="s">
        <v>2992</v>
      </c>
      <c r="E1330" t="s">
        <v>3003</v>
      </c>
      <c r="F1330" t="s">
        <v>3014</v>
      </c>
      <c r="G1330">
        <v>5</v>
      </c>
      <c r="H1330">
        <v>647.89</v>
      </c>
      <c r="I1330">
        <v>3239.45</v>
      </c>
    </row>
    <row r="1331" spans="1:9" x14ac:dyDescent="0.35">
      <c r="A1331" t="s">
        <v>1338</v>
      </c>
      <c r="B1331" s="3">
        <v>45825</v>
      </c>
      <c r="C1331" t="s">
        <v>2821</v>
      </c>
      <c r="D1331" t="s">
        <v>2989</v>
      </c>
      <c r="E1331" t="s">
        <v>3011</v>
      </c>
      <c r="F1331" t="s">
        <v>3015</v>
      </c>
      <c r="G1331">
        <v>8</v>
      </c>
      <c r="H1331">
        <v>36.409999999999997</v>
      </c>
      <c r="I1331">
        <v>291.27999999999997</v>
      </c>
    </row>
    <row r="1332" spans="1:9" x14ac:dyDescent="0.35">
      <c r="A1332" t="s">
        <v>1339</v>
      </c>
      <c r="B1332" s="3">
        <v>45862</v>
      </c>
      <c r="C1332" t="s">
        <v>2822</v>
      </c>
      <c r="D1332" t="s">
        <v>2991</v>
      </c>
      <c r="E1332" t="s">
        <v>3008</v>
      </c>
      <c r="F1332" t="s">
        <v>3013</v>
      </c>
      <c r="G1332">
        <v>10</v>
      </c>
      <c r="H1332">
        <v>599.42999999999995</v>
      </c>
      <c r="I1332">
        <v>5994.3</v>
      </c>
    </row>
    <row r="1333" spans="1:9" x14ac:dyDescent="0.35">
      <c r="A1333" t="s">
        <v>1340</v>
      </c>
      <c r="B1333" s="3">
        <v>45774</v>
      </c>
      <c r="C1333" t="s">
        <v>2823</v>
      </c>
      <c r="D1333" t="s">
        <v>2992</v>
      </c>
      <c r="E1333" t="s">
        <v>3008</v>
      </c>
      <c r="F1333" t="s">
        <v>3013</v>
      </c>
      <c r="G1333">
        <v>2</v>
      </c>
      <c r="H1333">
        <v>918.3</v>
      </c>
      <c r="I1333">
        <v>1836.6</v>
      </c>
    </row>
    <row r="1334" spans="1:9" x14ac:dyDescent="0.35">
      <c r="A1334" t="s">
        <v>1341</v>
      </c>
      <c r="B1334" s="3">
        <v>45622</v>
      </c>
      <c r="C1334" t="s">
        <v>2824</v>
      </c>
      <c r="D1334" t="s">
        <v>2989</v>
      </c>
      <c r="E1334" t="s">
        <v>3001</v>
      </c>
      <c r="F1334" t="s">
        <v>3015</v>
      </c>
      <c r="G1334">
        <v>9</v>
      </c>
      <c r="H1334">
        <v>232.34</v>
      </c>
      <c r="I1334">
        <v>2091.06</v>
      </c>
    </row>
    <row r="1335" spans="1:9" x14ac:dyDescent="0.35">
      <c r="A1335" t="s">
        <v>1342</v>
      </c>
      <c r="B1335" s="3">
        <v>45556</v>
      </c>
      <c r="C1335" t="s">
        <v>2825</v>
      </c>
      <c r="D1335" t="s">
        <v>2991</v>
      </c>
      <c r="E1335" t="s">
        <v>2993</v>
      </c>
      <c r="F1335" t="s">
        <v>3013</v>
      </c>
      <c r="G1335">
        <v>7</v>
      </c>
      <c r="H1335">
        <v>315.10000000000002</v>
      </c>
      <c r="I1335">
        <v>2205.6999999999998</v>
      </c>
    </row>
    <row r="1336" spans="1:9" x14ac:dyDescent="0.35">
      <c r="A1336" t="s">
        <v>1343</v>
      </c>
      <c r="B1336" s="3">
        <v>45582</v>
      </c>
      <c r="C1336" t="s">
        <v>2826</v>
      </c>
      <c r="D1336" t="s">
        <v>2992</v>
      </c>
      <c r="E1336" t="s">
        <v>2994</v>
      </c>
      <c r="F1336" t="s">
        <v>3014</v>
      </c>
      <c r="G1336">
        <v>5</v>
      </c>
      <c r="H1336">
        <v>800.84</v>
      </c>
      <c r="I1336">
        <v>4004.2</v>
      </c>
    </row>
    <row r="1337" spans="1:9" x14ac:dyDescent="0.35">
      <c r="A1337" t="s">
        <v>1344</v>
      </c>
      <c r="B1337" s="3">
        <v>45730</v>
      </c>
      <c r="C1337" t="s">
        <v>2827</v>
      </c>
      <c r="D1337" t="s">
        <v>2989</v>
      </c>
      <c r="E1337" t="s">
        <v>3008</v>
      </c>
      <c r="F1337" t="s">
        <v>3013</v>
      </c>
      <c r="G1337">
        <v>10</v>
      </c>
      <c r="H1337">
        <v>433.05</v>
      </c>
      <c r="I1337">
        <v>4330.5</v>
      </c>
    </row>
    <row r="1338" spans="1:9" x14ac:dyDescent="0.35">
      <c r="A1338" t="s">
        <v>1345</v>
      </c>
      <c r="B1338" s="3">
        <v>45871</v>
      </c>
      <c r="C1338" t="s">
        <v>2828</v>
      </c>
      <c r="D1338" t="s">
        <v>2991</v>
      </c>
      <c r="E1338" t="s">
        <v>3004</v>
      </c>
      <c r="F1338" t="s">
        <v>3013</v>
      </c>
      <c r="G1338">
        <v>1</v>
      </c>
      <c r="H1338">
        <v>803.63</v>
      </c>
      <c r="I1338">
        <v>803.63</v>
      </c>
    </row>
    <row r="1339" spans="1:9" x14ac:dyDescent="0.35">
      <c r="A1339" t="s">
        <v>1346</v>
      </c>
      <c r="B1339" s="3">
        <v>45847</v>
      </c>
      <c r="C1339" t="s">
        <v>2829</v>
      </c>
      <c r="D1339" t="s">
        <v>2992</v>
      </c>
      <c r="E1339" t="s">
        <v>3011</v>
      </c>
      <c r="F1339" t="s">
        <v>3015</v>
      </c>
      <c r="G1339">
        <v>2</v>
      </c>
      <c r="H1339">
        <v>72.75</v>
      </c>
      <c r="I1339">
        <v>145.5</v>
      </c>
    </row>
    <row r="1340" spans="1:9" x14ac:dyDescent="0.35">
      <c r="A1340" t="s">
        <v>1347</v>
      </c>
      <c r="B1340" s="3">
        <v>45688</v>
      </c>
      <c r="C1340" t="s">
        <v>2830</v>
      </c>
      <c r="D1340" t="s">
        <v>2991</v>
      </c>
      <c r="E1340" t="s">
        <v>2998</v>
      </c>
      <c r="F1340" t="s">
        <v>3015</v>
      </c>
      <c r="G1340">
        <v>7</v>
      </c>
      <c r="H1340">
        <v>959.42</v>
      </c>
      <c r="I1340">
        <v>6715.94</v>
      </c>
    </row>
    <row r="1341" spans="1:9" x14ac:dyDescent="0.35">
      <c r="A1341" t="s">
        <v>1348</v>
      </c>
      <c r="B1341" s="3">
        <v>45849</v>
      </c>
      <c r="C1341" t="s">
        <v>2831</v>
      </c>
      <c r="D1341" t="s">
        <v>2989</v>
      </c>
      <c r="E1341" t="s">
        <v>3003</v>
      </c>
      <c r="F1341" t="s">
        <v>3014</v>
      </c>
      <c r="G1341">
        <v>6</v>
      </c>
      <c r="H1341">
        <v>723.59</v>
      </c>
      <c r="I1341">
        <v>4341.54</v>
      </c>
    </row>
    <row r="1342" spans="1:9" x14ac:dyDescent="0.35">
      <c r="A1342" t="s">
        <v>1349</v>
      </c>
      <c r="B1342" s="3">
        <v>45821</v>
      </c>
      <c r="C1342" t="s">
        <v>2832</v>
      </c>
      <c r="D1342" t="s">
        <v>2990</v>
      </c>
      <c r="E1342" t="s">
        <v>2995</v>
      </c>
      <c r="F1342" t="s">
        <v>3013</v>
      </c>
      <c r="G1342">
        <v>3</v>
      </c>
      <c r="H1342">
        <v>13.51</v>
      </c>
      <c r="I1342">
        <v>40.53</v>
      </c>
    </row>
    <row r="1343" spans="1:9" x14ac:dyDescent="0.35">
      <c r="A1343" t="s">
        <v>1350</v>
      </c>
      <c r="B1343" s="3">
        <v>45689</v>
      </c>
      <c r="C1343" t="s">
        <v>2833</v>
      </c>
      <c r="D1343" t="s">
        <v>2990</v>
      </c>
      <c r="E1343" t="s">
        <v>3011</v>
      </c>
      <c r="F1343" t="s">
        <v>3015</v>
      </c>
      <c r="G1343">
        <v>4</v>
      </c>
      <c r="H1343">
        <v>629.41999999999996</v>
      </c>
      <c r="I1343">
        <v>2517.6799999999998</v>
      </c>
    </row>
    <row r="1344" spans="1:9" x14ac:dyDescent="0.35">
      <c r="A1344" t="s">
        <v>1351</v>
      </c>
      <c r="B1344" s="3">
        <v>45754</v>
      </c>
      <c r="C1344" t="s">
        <v>2834</v>
      </c>
      <c r="D1344" t="s">
        <v>2991</v>
      </c>
      <c r="E1344" t="s">
        <v>3011</v>
      </c>
      <c r="F1344" t="s">
        <v>3015</v>
      </c>
      <c r="G1344">
        <v>5</v>
      </c>
      <c r="H1344">
        <v>121.15</v>
      </c>
      <c r="I1344">
        <v>605.75</v>
      </c>
    </row>
    <row r="1345" spans="1:9" x14ac:dyDescent="0.35">
      <c r="A1345" t="s">
        <v>1352</v>
      </c>
      <c r="B1345" s="3">
        <v>45544</v>
      </c>
      <c r="C1345" t="s">
        <v>2835</v>
      </c>
      <c r="D1345" t="s">
        <v>2990</v>
      </c>
      <c r="E1345" t="s">
        <v>3001</v>
      </c>
      <c r="F1345" t="s">
        <v>3015</v>
      </c>
      <c r="G1345">
        <v>1</v>
      </c>
      <c r="H1345">
        <v>279.79000000000002</v>
      </c>
      <c r="I1345">
        <v>279.79000000000002</v>
      </c>
    </row>
    <row r="1346" spans="1:9" x14ac:dyDescent="0.35">
      <c r="A1346" t="s">
        <v>1353</v>
      </c>
      <c r="B1346" s="3">
        <v>45608</v>
      </c>
      <c r="C1346" t="s">
        <v>2836</v>
      </c>
      <c r="D1346" t="s">
        <v>2991</v>
      </c>
      <c r="E1346" t="s">
        <v>3007</v>
      </c>
      <c r="F1346" t="s">
        <v>3016</v>
      </c>
      <c r="G1346">
        <v>8</v>
      </c>
      <c r="H1346">
        <v>280.67</v>
      </c>
      <c r="I1346">
        <v>2245.36</v>
      </c>
    </row>
    <row r="1347" spans="1:9" x14ac:dyDescent="0.35">
      <c r="A1347" t="s">
        <v>1354</v>
      </c>
      <c r="B1347" s="3">
        <v>45739</v>
      </c>
      <c r="C1347" t="s">
        <v>2837</v>
      </c>
      <c r="D1347" t="s">
        <v>2991</v>
      </c>
      <c r="E1347" t="s">
        <v>3010</v>
      </c>
      <c r="F1347" t="s">
        <v>3016</v>
      </c>
      <c r="G1347">
        <v>4</v>
      </c>
      <c r="H1347">
        <v>60.07</v>
      </c>
      <c r="I1347">
        <v>240.28</v>
      </c>
    </row>
    <row r="1348" spans="1:9" x14ac:dyDescent="0.35">
      <c r="A1348" t="s">
        <v>1355</v>
      </c>
      <c r="B1348" s="3">
        <v>45889</v>
      </c>
      <c r="C1348" t="s">
        <v>2838</v>
      </c>
      <c r="D1348" t="s">
        <v>2991</v>
      </c>
      <c r="E1348" t="s">
        <v>3007</v>
      </c>
      <c r="F1348" t="s">
        <v>3016</v>
      </c>
      <c r="G1348">
        <v>7</v>
      </c>
      <c r="H1348">
        <v>231.36</v>
      </c>
      <c r="I1348">
        <v>1619.52</v>
      </c>
    </row>
    <row r="1349" spans="1:9" x14ac:dyDescent="0.35">
      <c r="A1349" t="s">
        <v>1356</v>
      </c>
      <c r="B1349" s="3">
        <v>45654</v>
      </c>
      <c r="C1349" t="s">
        <v>2839</v>
      </c>
      <c r="D1349" t="s">
        <v>2991</v>
      </c>
      <c r="E1349" t="s">
        <v>3001</v>
      </c>
      <c r="F1349" t="s">
        <v>3015</v>
      </c>
      <c r="G1349">
        <v>2</v>
      </c>
      <c r="H1349">
        <v>161.4</v>
      </c>
      <c r="I1349">
        <v>322.8</v>
      </c>
    </row>
    <row r="1350" spans="1:9" x14ac:dyDescent="0.35">
      <c r="A1350" t="s">
        <v>1357</v>
      </c>
      <c r="B1350" s="3">
        <v>45627</v>
      </c>
      <c r="C1350" t="s">
        <v>2840</v>
      </c>
      <c r="D1350" t="s">
        <v>2991</v>
      </c>
      <c r="E1350" t="s">
        <v>3009</v>
      </c>
      <c r="F1350" t="s">
        <v>3016</v>
      </c>
      <c r="G1350">
        <v>6</v>
      </c>
      <c r="H1350">
        <v>202.99</v>
      </c>
      <c r="I1350">
        <v>1217.94</v>
      </c>
    </row>
    <row r="1351" spans="1:9" x14ac:dyDescent="0.35">
      <c r="A1351" t="s">
        <v>1358</v>
      </c>
      <c r="B1351" s="3">
        <v>45701</v>
      </c>
      <c r="C1351" t="s">
        <v>2841</v>
      </c>
      <c r="D1351" t="s">
        <v>2992</v>
      </c>
      <c r="E1351" t="s">
        <v>3009</v>
      </c>
      <c r="F1351" t="s">
        <v>3016</v>
      </c>
      <c r="G1351">
        <v>8</v>
      </c>
      <c r="H1351">
        <v>317.88</v>
      </c>
      <c r="I1351">
        <v>2543.04</v>
      </c>
    </row>
    <row r="1352" spans="1:9" x14ac:dyDescent="0.35">
      <c r="A1352" t="s">
        <v>1359</v>
      </c>
      <c r="B1352" s="3">
        <v>45806</v>
      </c>
      <c r="C1352" t="s">
        <v>2842</v>
      </c>
      <c r="D1352" t="s">
        <v>2991</v>
      </c>
      <c r="E1352" t="s">
        <v>2995</v>
      </c>
      <c r="F1352" t="s">
        <v>3013</v>
      </c>
      <c r="G1352">
        <v>7</v>
      </c>
      <c r="H1352">
        <v>615.79</v>
      </c>
      <c r="I1352">
        <v>4310.53</v>
      </c>
    </row>
    <row r="1353" spans="1:9" x14ac:dyDescent="0.35">
      <c r="A1353" t="s">
        <v>1360</v>
      </c>
      <c r="B1353" s="3">
        <v>45853</v>
      </c>
      <c r="C1353" t="s">
        <v>2843</v>
      </c>
      <c r="D1353" t="s">
        <v>2990</v>
      </c>
      <c r="E1353" t="s">
        <v>3011</v>
      </c>
      <c r="F1353" t="s">
        <v>3015</v>
      </c>
      <c r="G1353">
        <v>9</v>
      </c>
      <c r="H1353">
        <v>855.21</v>
      </c>
      <c r="I1353">
        <v>7696.89</v>
      </c>
    </row>
    <row r="1354" spans="1:9" x14ac:dyDescent="0.35">
      <c r="A1354" t="s">
        <v>1361</v>
      </c>
      <c r="B1354" s="3">
        <v>45651</v>
      </c>
      <c r="C1354" t="s">
        <v>2844</v>
      </c>
      <c r="D1354" t="s">
        <v>2990</v>
      </c>
      <c r="E1354" t="s">
        <v>3009</v>
      </c>
      <c r="F1354" t="s">
        <v>3016</v>
      </c>
      <c r="G1354">
        <v>5</v>
      </c>
      <c r="H1354">
        <v>240.19</v>
      </c>
      <c r="I1354">
        <v>1200.95</v>
      </c>
    </row>
    <row r="1355" spans="1:9" x14ac:dyDescent="0.35">
      <c r="A1355" t="s">
        <v>1362</v>
      </c>
      <c r="B1355" s="3">
        <v>45672</v>
      </c>
      <c r="C1355" t="s">
        <v>2845</v>
      </c>
      <c r="D1355" t="s">
        <v>2989</v>
      </c>
      <c r="E1355" t="s">
        <v>2999</v>
      </c>
      <c r="F1355" t="s">
        <v>3015</v>
      </c>
      <c r="G1355">
        <v>2</v>
      </c>
      <c r="H1355">
        <v>823.65</v>
      </c>
      <c r="I1355">
        <v>1647.3</v>
      </c>
    </row>
    <row r="1356" spans="1:9" x14ac:dyDescent="0.35">
      <c r="A1356" t="s">
        <v>1363</v>
      </c>
      <c r="B1356" s="3">
        <v>45781</v>
      </c>
      <c r="C1356" t="s">
        <v>2846</v>
      </c>
      <c r="D1356" t="s">
        <v>2992</v>
      </c>
      <c r="E1356" t="s">
        <v>3000</v>
      </c>
      <c r="F1356" t="s">
        <v>3013</v>
      </c>
      <c r="G1356">
        <v>10</v>
      </c>
      <c r="H1356">
        <v>864.03</v>
      </c>
      <c r="I1356">
        <v>8640.2999999999993</v>
      </c>
    </row>
    <row r="1357" spans="1:9" x14ac:dyDescent="0.35">
      <c r="A1357" t="s">
        <v>1364</v>
      </c>
      <c r="B1357" s="3">
        <v>45580</v>
      </c>
      <c r="C1357" t="s">
        <v>2847</v>
      </c>
      <c r="D1357" t="s">
        <v>2989</v>
      </c>
      <c r="E1357" t="s">
        <v>3006</v>
      </c>
      <c r="F1357" t="s">
        <v>3016</v>
      </c>
      <c r="G1357">
        <v>8</v>
      </c>
      <c r="H1357">
        <v>705.64</v>
      </c>
      <c r="I1357">
        <v>5645.12</v>
      </c>
    </row>
    <row r="1358" spans="1:9" x14ac:dyDescent="0.35">
      <c r="A1358" t="s">
        <v>1365</v>
      </c>
      <c r="B1358" s="3">
        <v>45637</v>
      </c>
      <c r="C1358" t="s">
        <v>2848</v>
      </c>
      <c r="D1358" t="s">
        <v>2991</v>
      </c>
      <c r="E1358" t="s">
        <v>2998</v>
      </c>
      <c r="F1358" t="s">
        <v>3015</v>
      </c>
      <c r="G1358">
        <v>3</v>
      </c>
      <c r="H1358">
        <v>251.31</v>
      </c>
      <c r="I1358">
        <v>753.93</v>
      </c>
    </row>
    <row r="1359" spans="1:9" x14ac:dyDescent="0.35">
      <c r="A1359" t="s">
        <v>1366</v>
      </c>
      <c r="B1359" s="3">
        <v>45627</v>
      </c>
      <c r="C1359" t="s">
        <v>2849</v>
      </c>
      <c r="D1359" t="s">
        <v>2989</v>
      </c>
      <c r="E1359" t="s">
        <v>2999</v>
      </c>
      <c r="F1359" t="s">
        <v>3015</v>
      </c>
      <c r="G1359">
        <v>9</v>
      </c>
      <c r="H1359">
        <v>377.57</v>
      </c>
      <c r="I1359">
        <v>3398.13</v>
      </c>
    </row>
    <row r="1360" spans="1:9" x14ac:dyDescent="0.35">
      <c r="A1360" t="s">
        <v>1367</v>
      </c>
      <c r="B1360" s="3">
        <v>45575</v>
      </c>
      <c r="C1360" t="s">
        <v>2850</v>
      </c>
      <c r="D1360" t="s">
        <v>2992</v>
      </c>
      <c r="E1360" t="s">
        <v>3000</v>
      </c>
      <c r="F1360" t="s">
        <v>3013</v>
      </c>
      <c r="G1360">
        <v>2</v>
      </c>
      <c r="H1360">
        <v>592.97</v>
      </c>
      <c r="I1360">
        <v>1185.94</v>
      </c>
    </row>
    <row r="1361" spans="1:9" x14ac:dyDescent="0.35">
      <c r="A1361" t="s">
        <v>1368</v>
      </c>
      <c r="B1361" s="3">
        <v>45756</v>
      </c>
      <c r="C1361" t="s">
        <v>2851</v>
      </c>
      <c r="D1361" t="s">
        <v>2989</v>
      </c>
      <c r="E1361" t="s">
        <v>3001</v>
      </c>
      <c r="F1361" t="s">
        <v>3015</v>
      </c>
      <c r="G1361">
        <v>1</v>
      </c>
      <c r="H1361">
        <v>386.79</v>
      </c>
      <c r="I1361">
        <v>386.79</v>
      </c>
    </row>
    <row r="1362" spans="1:9" x14ac:dyDescent="0.35">
      <c r="A1362" t="s">
        <v>1369</v>
      </c>
      <c r="B1362" s="3">
        <v>45545</v>
      </c>
      <c r="C1362" t="s">
        <v>2852</v>
      </c>
      <c r="D1362" t="s">
        <v>2990</v>
      </c>
      <c r="E1362" t="s">
        <v>2993</v>
      </c>
      <c r="F1362" t="s">
        <v>3013</v>
      </c>
      <c r="G1362">
        <v>1</v>
      </c>
      <c r="H1362">
        <v>331.76</v>
      </c>
      <c r="I1362">
        <v>331.76</v>
      </c>
    </row>
    <row r="1363" spans="1:9" x14ac:dyDescent="0.35">
      <c r="A1363" t="s">
        <v>1370</v>
      </c>
      <c r="B1363" s="3">
        <v>45683</v>
      </c>
      <c r="C1363" t="s">
        <v>2853</v>
      </c>
      <c r="D1363" t="s">
        <v>2990</v>
      </c>
      <c r="E1363" t="s">
        <v>2996</v>
      </c>
      <c r="F1363" t="s">
        <v>3014</v>
      </c>
      <c r="G1363">
        <v>4</v>
      </c>
      <c r="H1363">
        <v>218.92</v>
      </c>
      <c r="I1363">
        <v>875.68</v>
      </c>
    </row>
    <row r="1364" spans="1:9" x14ac:dyDescent="0.35">
      <c r="A1364" t="s">
        <v>1371</v>
      </c>
      <c r="B1364" s="3">
        <v>45740</v>
      </c>
      <c r="C1364" t="s">
        <v>2854</v>
      </c>
      <c r="D1364" t="s">
        <v>2990</v>
      </c>
      <c r="E1364" t="s">
        <v>3003</v>
      </c>
      <c r="F1364" t="s">
        <v>3014</v>
      </c>
      <c r="G1364">
        <v>10</v>
      </c>
      <c r="H1364">
        <v>178.01</v>
      </c>
      <c r="I1364">
        <v>1780.1</v>
      </c>
    </row>
    <row r="1365" spans="1:9" x14ac:dyDescent="0.35">
      <c r="A1365" t="s">
        <v>1372</v>
      </c>
      <c r="B1365" s="3">
        <v>45843</v>
      </c>
      <c r="C1365" t="s">
        <v>2855</v>
      </c>
      <c r="D1365" t="s">
        <v>2989</v>
      </c>
      <c r="E1365" t="s">
        <v>3009</v>
      </c>
      <c r="F1365" t="s">
        <v>3016</v>
      </c>
      <c r="G1365">
        <v>9</v>
      </c>
      <c r="H1365">
        <v>159.56</v>
      </c>
      <c r="I1365">
        <v>1436.04</v>
      </c>
    </row>
    <row r="1366" spans="1:9" x14ac:dyDescent="0.35">
      <c r="A1366" t="s">
        <v>1373</v>
      </c>
      <c r="B1366" s="3">
        <v>45661</v>
      </c>
      <c r="C1366" t="s">
        <v>2856</v>
      </c>
      <c r="D1366" t="s">
        <v>2989</v>
      </c>
      <c r="E1366" t="s">
        <v>3010</v>
      </c>
      <c r="F1366" t="s">
        <v>3016</v>
      </c>
      <c r="G1366">
        <v>5</v>
      </c>
      <c r="H1366">
        <v>232.22</v>
      </c>
      <c r="I1366">
        <v>1161.0999999999999</v>
      </c>
    </row>
    <row r="1367" spans="1:9" x14ac:dyDescent="0.35">
      <c r="A1367" t="s">
        <v>1374</v>
      </c>
      <c r="B1367" s="3">
        <v>45711</v>
      </c>
      <c r="C1367" t="s">
        <v>2857</v>
      </c>
      <c r="D1367" t="s">
        <v>2989</v>
      </c>
      <c r="E1367" t="s">
        <v>2996</v>
      </c>
      <c r="F1367" t="s">
        <v>3014</v>
      </c>
      <c r="G1367">
        <v>3</v>
      </c>
      <c r="H1367">
        <v>386.23</v>
      </c>
      <c r="I1367">
        <v>1158.69</v>
      </c>
    </row>
    <row r="1368" spans="1:9" x14ac:dyDescent="0.35">
      <c r="A1368" t="s">
        <v>1375</v>
      </c>
      <c r="B1368" s="3">
        <v>45862</v>
      </c>
      <c r="C1368" t="s">
        <v>2858</v>
      </c>
      <c r="D1368" t="s">
        <v>2991</v>
      </c>
      <c r="E1368" t="s">
        <v>3003</v>
      </c>
      <c r="F1368" t="s">
        <v>3014</v>
      </c>
      <c r="G1368">
        <v>10</v>
      </c>
      <c r="H1368">
        <v>664.41</v>
      </c>
      <c r="I1368">
        <v>6644.1</v>
      </c>
    </row>
    <row r="1369" spans="1:9" x14ac:dyDescent="0.35">
      <c r="A1369" t="s">
        <v>1376</v>
      </c>
      <c r="B1369" s="3">
        <v>45874</v>
      </c>
      <c r="C1369" t="s">
        <v>2859</v>
      </c>
      <c r="D1369" t="s">
        <v>2992</v>
      </c>
      <c r="E1369" t="s">
        <v>3007</v>
      </c>
      <c r="F1369" t="s">
        <v>3016</v>
      </c>
      <c r="G1369">
        <v>8</v>
      </c>
      <c r="H1369">
        <v>256.23</v>
      </c>
      <c r="I1369">
        <v>2049.84</v>
      </c>
    </row>
    <row r="1370" spans="1:9" x14ac:dyDescent="0.35">
      <c r="A1370" t="s">
        <v>1377</v>
      </c>
      <c r="B1370" s="3">
        <v>45627</v>
      </c>
      <c r="C1370" t="s">
        <v>2860</v>
      </c>
      <c r="D1370" t="s">
        <v>2989</v>
      </c>
      <c r="E1370" t="s">
        <v>3008</v>
      </c>
      <c r="F1370" t="s">
        <v>3013</v>
      </c>
      <c r="G1370">
        <v>8</v>
      </c>
      <c r="H1370">
        <v>733.73</v>
      </c>
      <c r="I1370">
        <v>5869.84</v>
      </c>
    </row>
    <row r="1371" spans="1:9" x14ac:dyDescent="0.35">
      <c r="A1371" t="s">
        <v>1378</v>
      </c>
      <c r="B1371" s="3">
        <v>45610</v>
      </c>
      <c r="C1371" t="s">
        <v>2861</v>
      </c>
      <c r="D1371" t="s">
        <v>2990</v>
      </c>
      <c r="E1371" t="s">
        <v>3009</v>
      </c>
      <c r="F1371" t="s">
        <v>3016</v>
      </c>
      <c r="G1371">
        <v>3</v>
      </c>
      <c r="H1371">
        <v>934.75</v>
      </c>
      <c r="I1371">
        <v>2804.25</v>
      </c>
    </row>
    <row r="1372" spans="1:9" x14ac:dyDescent="0.35">
      <c r="A1372" t="s">
        <v>1379</v>
      </c>
      <c r="B1372" s="3">
        <v>45859</v>
      </c>
      <c r="C1372" t="s">
        <v>2862</v>
      </c>
      <c r="D1372" t="s">
        <v>2991</v>
      </c>
      <c r="E1372" t="s">
        <v>3004</v>
      </c>
      <c r="F1372" t="s">
        <v>3013</v>
      </c>
      <c r="G1372">
        <v>9</v>
      </c>
      <c r="H1372">
        <v>210.18</v>
      </c>
      <c r="I1372">
        <v>1891.62</v>
      </c>
    </row>
    <row r="1373" spans="1:9" x14ac:dyDescent="0.35">
      <c r="A1373" t="s">
        <v>1380</v>
      </c>
      <c r="B1373" s="3">
        <v>45869</v>
      </c>
      <c r="C1373" t="s">
        <v>2863</v>
      </c>
      <c r="D1373" t="s">
        <v>2990</v>
      </c>
      <c r="E1373" t="s">
        <v>3002</v>
      </c>
      <c r="F1373" t="s">
        <v>3014</v>
      </c>
      <c r="G1373">
        <v>4</v>
      </c>
      <c r="H1373">
        <v>340.56</v>
      </c>
      <c r="I1373">
        <v>1362.24</v>
      </c>
    </row>
    <row r="1374" spans="1:9" x14ac:dyDescent="0.35">
      <c r="A1374" t="s">
        <v>1381</v>
      </c>
      <c r="B1374" s="3">
        <v>45847</v>
      </c>
      <c r="C1374" t="s">
        <v>2864</v>
      </c>
      <c r="D1374" t="s">
        <v>2991</v>
      </c>
      <c r="E1374" t="s">
        <v>3007</v>
      </c>
      <c r="F1374" t="s">
        <v>3016</v>
      </c>
      <c r="G1374">
        <v>4</v>
      </c>
      <c r="H1374">
        <v>131.37</v>
      </c>
      <c r="I1374">
        <v>525.48</v>
      </c>
    </row>
    <row r="1375" spans="1:9" x14ac:dyDescent="0.35">
      <c r="A1375" t="s">
        <v>1382</v>
      </c>
      <c r="B1375" s="3">
        <v>45641</v>
      </c>
      <c r="C1375" t="s">
        <v>2865</v>
      </c>
      <c r="D1375" t="s">
        <v>2991</v>
      </c>
      <c r="E1375" t="s">
        <v>2998</v>
      </c>
      <c r="F1375" t="s">
        <v>3015</v>
      </c>
      <c r="G1375">
        <v>2</v>
      </c>
      <c r="H1375">
        <v>29.33</v>
      </c>
      <c r="I1375">
        <v>58.66</v>
      </c>
    </row>
    <row r="1376" spans="1:9" x14ac:dyDescent="0.35">
      <c r="A1376" t="s">
        <v>1383</v>
      </c>
      <c r="B1376" s="3">
        <v>45889</v>
      </c>
      <c r="C1376" t="s">
        <v>2866</v>
      </c>
      <c r="D1376" t="s">
        <v>2989</v>
      </c>
      <c r="E1376" t="s">
        <v>3006</v>
      </c>
      <c r="F1376" t="s">
        <v>3016</v>
      </c>
      <c r="G1376">
        <v>4</v>
      </c>
      <c r="H1376">
        <v>489.25</v>
      </c>
      <c r="I1376">
        <v>1957</v>
      </c>
    </row>
    <row r="1377" spans="1:9" x14ac:dyDescent="0.35">
      <c r="A1377" t="s">
        <v>1384</v>
      </c>
      <c r="B1377" s="3">
        <v>45561</v>
      </c>
      <c r="C1377" t="s">
        <v>2867</v>
      </c>
      <c r="D1377" t="s">
        <v>2991</v>
      </c>
      <c r="E1377" t="s">
        <v>2995</v>
      </c>
      <c r="F1377" t="s">
        <v>3013</v>
      </c>
      <c r="G1377">
        <v>5</v>
      </c>
      <c r="H1377">
        <v>761.08</v>
      </c>
      <c r="I1377">
        <v>3805.4</v>
      </c>
    </row>
    <row r="1378" spans="1:9" x14ac:dyDescent="0.35">
      <c r="A1378" t="s">
        <v>1385</v>
      </c>
      <c r="B1378" s="3">
        <v>45885</v>
      </c>
      <c r="C1378" t="s">
        <v>2868</v>
      </c>
      <c r="D1378" t="s">
        <v>2992</v>
      </c>
      <c r="E1378" t="s">
        <v>2993</v>
      </c>
      <c r="F1378" t="s">
        <v>3013</v>
      </c>
      <c r="G1378">
        <v>5</v>
      </c>
      <c r="H1378">
        <v>431.08</v>
      </c>
      <c r="I1378">
        <v>2155.4</v>
      </c>
    </row>
    <row r="1379" spans="1:9" x14ac:dyDescent="0.35">
      <c r="A1379" t="s">
        <v>1386</v>
      </c>
      <c r="B1379" s="3">
        <v>45596</v>
      </c>
      <c r="C1379" t="s">
        <v>2869</v>
      </c>
      <c r="D1379" t="s">
        <v>2990</v>
      </c>
      <c r="E1379" t="s">
        <v>3003</v>
      </c>
      <c r="F1379" t="s">
        <v>3014</v>
      </c>
      <c r="G1379">
        <v>7</v>
      </c>
      <c r="H1379">
        <v>100.93</v>
      </c>
      <c r="I1379">
        <v>706.51</v>
      </c>
    </row>
    <row r="1380" spans="1:9" x14ac:dyDescent="0.35">
      <c r="A1380" t="s">
        <v>1387</v>
      </c>
      <c r="B1380" s="3">
        <v>45852</v>
      </c>
      <c r="C1380" t="s">
        <v>2870</v>
      </c>
      <c r="D1380" t="s">
        <v>2991</v>
      </c>
      <c r="E1380" t="s">
        <v>3008</v>
      </c>
      <c r="F1380" t="s">
        <v>3013</v>
      </c>
      <c r="G1380">
        <v>8</v>
      </c>
      <c r="H1380">
        <v>295.72000000000003</v>
      </c>
      <c r="I1380">
        <v>2365.7600000000002</v>
      </c>
    </row>
    <row r="1381" spans="1:9" x14ac:dyDescent="0.35">
      <c r="A1381" t="s">
        <v>1388</v>
      </c>
      <c r="B1381" s="3">
        <v>45568</v>
      </c>
      <c r="C1381" t="s">
        <v>2871</v>
      </c>
      <c r="D1381" t="s">
        <v>2991</v>
      </c>
      <c r="E1381" t="s">
        <v>2996</v>
      </c>
      <c r="F1381" t="s">
        <v>3014</v>
      </c>
      <c r="G1381">
        <v>9</v>
      </c>
      <c r="H1381">
        <v>742.35</v>
      </c>
      <c r="I1381">
        <v>6681.15</v>
      </c>
    </row>
    <row r="1382" spans="1:9" x14ac:dyDescent="0.35">
      <c r="A1382" t="s">
        <v>1389</v>
      </c>
      <c r="B1382" s="3">
        <v>45789</v>
      </c>
      <c r="C1382" t="s">
        <v>2872</v>
      </c>
      <c r="D1382" t="s">
        <v>2990</v>
      </c>
      <c r="E1382" t="s">
        <v>3001</v>
      </c>
      <c r="F1382" t="s">
        <v>3015</v>
      </c>
      <c r="G1382">
        <v>1</v>
      </c>
      <c r="H1382">
        <v>225.51</v>
      </c>
      <c r="I1382">
        <v>225.51</v>
      </c>
    </row>
    <row r="1383" spans="1:9" x14ac:dyDescent="0.35">
      <c r="A1383" t="s">
        <v>1390</v>
      </c>
      <c r="B1383" s="3">
        <v>45641</v>
      </c>
      <c r="C1383" t="s">
        <v>2873</v>
      </c>
      <c r="D1383" t="s">
        <v>2992</v>
      </c>
      <c r="E1383" t="s">
        <v>3012</v>
      </c>
      <c r="F1383" t="s">
        <v>3016</v>
      </c>
      <c r="G1383">
        <v>1</v>
      </c>
      <c r="H1383">
        <v>453.87</v>
      </c>
      <c r="I1383">
        <v>453.87</v>
      </c>
    </row>
    <row r="1384" spans="1:9" x14ac:dyDescent="0.35">
      <c r="A1384" t="s">
        <v>1391</v>
      </c>
      <c r="B1384" s="3">
        <v>45705</v>
      </c>
      <c r="C1384" t="s">
        <v>2874</v>
      </c>
      <c r="D1384" t="s">
        <v>2991</v>
      </c>
      <c r="E1384" t="s">
        <v>2998</v>
      </c>
      <c r="F1384" t="s">
        <v>3015</v>
      </c>
      <c r="G1384">
        <v>10</v>
      </c>
      <c r="H1384">
        <v>640.30999999999995</v>
      </c>
      <c r="I1384">
        <v>6403.1</v>
      </c>
    </row>
    <row r="1385" spans="1:9" x14ac:dyDescent="0.35">
      <c r="A1385" t="s">
        <v>1392</v>
      </c>
      <c r="B1385" s="3">
        <v>45672</v>
      </c>
      <c r="C1385" t="s">
        <v>2875</v>
      </c>
      <c r="D1385" t="s">
        <v>2991</v>
      </c>
      <c r="E1385" t="s">
        <v>3009</v>
      </c>
      <c r="F1385" t="s">
        <v>3016</v>
      </c>
      <c r="G1385">
        <v>9</v>
      </c>
      <c r="H1385">
        <v>609.62</v>
      </c>
      <c r="I1385">
        <v>5486.58</v>
      </c>
    </row>
    <row r="1386" spans="1:9" x14ac:dyDescent="0.35">
      <c r="A1386" t="s">
        <v>1393</v>
      </c>
      <c r="B1386" s="3">
        <v>45672</v>
      </c>
      <c r="C1386" t="s">
        <v>2876</v>
      </c>
      <c r="D1386" t="s">
        <v>2989</v>
      </c>
      <c r="E1386" t="s">
        <v>2998</v>
      </c>
      <c r="F1386" t="s">
        <v>3015</v>
      </c>
      <c r="G1386">
        <v>1</v>
      </c>
      <c r="H1386">
        <v>605.34</v>
      </c>
      <c r="I1386">
        <v>605.34</v>
      </c>
    </row>
    <row r="1387" spans="1:9" x14ac:dyDescent="0.35">
      <c r="A1387" t="s">
        <v>1394</v>
      </c>
      <c r="B1387" s="3">
        <v>45710</v>
      </c>
      <c r="C1387" t="s">
        <v>2877</v>
      </c>
      <c r="D1387" t="s">
        <v>2989</v>
      </c>
      <c r="E1387" t="s">
        <v>3008</v>
      </c>
      <c r="F1387" t="s">
        <v>3013</v>
      </c>
      <c r="G1387">
        <v>8</v>
      </c>
      <c r="H1387">
        <v>671.06</v>
      </c>
      <c r="I1387">
        <v>5368.48</v>
      </c>
    </row>
    <row r="1388" spans="1:9" x14ac:dyDescent="0.35">
      <c r="A1388" t="s">
        <v>1395</v>
      </c>
      <c r="B1388" s="3">
        <v>45844</v>
      </c>
      <c r="C1388" t="s">
        <v>2878</v>
      </c>
      <c r="D1388" t="s">
        <v>2991</v>
      </c>
      <c r="E1388" t="s">
        <v>3010</v>
      </c>
      <c r="F1388" t="s">
        <v>3016</v>
      </c>
      <c r="G1388">
        <v>4</v>
      </c>
      <c r="H1388">
        <v>788.59</v>
      </c>
      <c r="I1388">
        <v>3154.36</v>
      </c>
    </row>
    <row r="1389" spans="1:9" x14ac:dyDescent="0.35">
      <c r="A1389" t="s">
        <v>1396</v>
      </c>
      <c r="B1389" s="3">
        <v>45621</v>
      </c>
      <c r="C1389" t="s">
        <v>2879</v>
      </c>
      <c r="D1389" t="s">
        <v>2990</v>
      </c>
      <c r="E1389" t="s">
        <v>3011</v>
      </c>
      <c r="F1389" t="s">
        <v>3015</v>
      </c>
      <c r="G1389">
        <v>6</v>
      </c>
      <c r="H1389">
        <v>588.35</v>
      </c>
      <c r="I1389">
        <v>3530.1</v>
      </c>
    </row>
    <row r="1390" spans="1:9" x14ac:dyDescent="0.35">
      <c r="A1390" t="s">
        <v>1397</v>
      </c>
      <c r="B1390" s="3">
        <v>45635</v>
      </c>
      <c r="C1390" t="s">
        <v>2880</v>
      </c>
      <c r="D1390" t="s">
        <v>2992</v>
      </c>
      <c r="E1390" t="s">
        <v>3010</v>
      </c>
      <c r="F1390" t="s">
        <v>3016</v>
      </c>
      <c r="G1390">
        <v>4</v>
      </c>
      <c r="H1390">
        <v>267.24</v>
      </c>
      <c r="I1390">
        <v>1068.96</v>
      </c>
    </row>
    <row r="1391" spans="1:9" x14ac:dyDescent="0.35">
      <c r="A1391" t="s">
        <v>1398</v>
      </c>
      <c r="B1391" s="3">
        <v>45611</v>
      </c>
      <c r="C1391" t="s">
        <v>2881</v>
      </c>
      <c r="D1391" t="s">
        <v>2989</v>
      </c>
      <c r="E1391" t="s">
        <v>2993</v>
      </c>
      <c r="F1391" t="s">
        <v>3013</v>
      </c>
      <c r="G1391">
        <v>3</v>
      </c>
      <c r="H1391">
        <v>366.24</v>
      </c>
      <c r="I1391">
        <v>1098.72</v>
      </c>
    </row>
    <row r="1392" spans="1:9" x14ac:dyDescent="0.35">
      <c r="A1392" t="s">
        <v>1399</v>
      </c>
      <c r="B1392" s="3">
        <v>45733</v>
      </c>
      <c r="C1392" t="s">
        <v>2882</v>
      </c>
      <c r="D1392" t="s">
        <v>2992</v>
      </c>
      <c r="E1392" t="s">
        <v>3011</v>
      </c>
      <c r="F1392" t="s">
        <v>3015</v>
      </c>
      <c r="G1392">
        <v>10</v>
      </c>
      <c r="H1392">
        <v>13.55</v>
      </c>
      <c r="I1392">
        <v>135.5</v>
      </c>
    </row>
    <row r="1393" spans="1:9" x14ac:dyDescent="0.35">
      <c r="A1393" t="s">
        <v>1400</v>
      </c>
      <c r="B1393" s="3">
        <v>45852</v>
      </c>
      <c r="C1393" t="s">
        <v>2883</v>
      </c>
      <c r="D1393" t="s">
        <v>2991</v>
      </c>
      <c r="E1393" t="s">
        <v>2998</v>
      </c>
      <c r="F1393" t="s">
        <v>3015</v>
      </c>
      <c r="G1393">
        <v>6</v>
      </c>
      <c r="H1393">
        <v>935.86</v>
      </c>
      <c r="I1393">
        <v>5615.16</v>
      </c>
    </row>
    <row r="1394" spans="1:9" x14ac:dyDescent="0.35">
      <c r="A1394" t="s">
        <v>1401</v>
      </c>
      <c r="B1394" s="3">
        <v>45825</v>
      </c>
      <c r="C1394" t="s">
        <v>2884</v>
      </c>
      <c r="D1394" t="s">
        <v>2990</v>
      </c>
      <c r="E1394" t="s">
        <v>2997</v>
      </c>
      <c r="F1394" t="s">
        <v>3014</v>
      </c>
      <c r="G1394">
        <v>8</v>
      </c>
      <c r="H1394">
        <v>807.74</v>
      </c>
      <c r="I1394">
        <v>6461.92</v>
      </c>
    </row>
    <row r="1395" spans="1:9" x14ac:dyDescent="0.35">
      <c r="A1395" t="s">
        <v>1402</v>
      </c>
      <c r="B1395" s="3">
        <v>45881</v>
      </c>
      <c r="C1395" t="s">
        <v>2885</v>
      </c>
      <c r="D1395" t="s">
        <v>2989</v>
      </c>
      <c r="E1395" t="s">
        <v>2999</v>
      </c>
      <c r="F1395" t="s">
        <v>3015</v>
      </c>
      <c r="G1395">
        <v>1</v>
      </c>
      <c r="H1395">
        <v>685.54</v>
      </c>
      <c r="I1395">
        <v>685.54</v>
      </c>
    </row>
    <row r="1396" spans="1:9" x14ac:dyDescent="0.35">
      <c r="A1396" t="s">
        <v>1403</v>
      </c>
      <c r="B1396" s="3">
        <v>45578</v>
      </c>
      <c r="C1396" t="s">
        <v>2886</v>
      </c>
      <c r="D1396" t="s">
        <v>2991</v>
      </c>
      <c r="E1396" t="s">
        <v>2998</v>
      </c>
      <c r="F1396" t="s">
        <v>3015</v>
      </c>
      <c r="G1396">
        <v>10</v>
      </c>
      <c r="H1396">
        <v>180.74</v>
      </c>
      <c r="I1396">
        <v>1807.4</v>
      </c>
    </row>
    <row r="1397" spans="1:9" x14ac:dyDescent="0.35">
      <c r="A1397" t="s">
        <v>1404</v>
      </c>
      <c r="B1397" s="3">
        <v>45718</v>
      </c>
      <c r="C1397" t="s">
        <v>2887</v>
      </c>
      <c r="D1397" t="s">
        <v>2991</v>
      </c>
      <c r="E1397" t="s">
        <v>3007</v>
      </c>
      <c r="F1397" t="s">
        <v>3016</v>
      </c>
      <c r="G1397">
        <v>3</v>
      </c>
      <c r="H1397">
        <v>441.73</v>
      </c>
      <c r="I1397">
        <v>1325.19</v>
      </c>
    </row>
    <row r="1398" spans="1:9" x14ac:dyDescent="0.35">
      <c r="A1398" t="s">
        <v>1405</v>
      </c>
      <c r="B1398" s="3">
        <v>45904</v>
      </c>
      <c r="C1398" t="s">
        <v>2888</v>
      </c>
      <c r="D1398" t="s">
        <v>2991</v>
      </c>
      <c r="E1398" t="s">
        <v>3005</v>
      </c>
      <c r="F1398" t="s">
        <v>3015</v>
      </c>
      <c r="G1398">
        <v>2</v>
      </c>
      <c r="H1398">
        <v>765.45</v>
      </c>
      <c r="I1398">
        <v>1530.9</v>
      </c>
    </row>
    <row r="1399" spans="1:9" x14ac:dyDescent="0.35">
      <c r="A1399" t="s">
        <v>1406</v>
      </c>
      <c r="B1399" s="3">
        <v>45681</v>
      </c>
      <c r="C1399" t="s">
        <v>2889</v>
      </c>
      <c r="D1399" t="s">
        <v>2989</v>
      </c>
      <c r="E1399" t="s">
        <v>2994</v>
      </c>
      <c r="F1399" t="s">
        <v>3014</v>
      </c>
      <c r="G1399">
        <v>8</v>
      </c>
      <c r="H1399">
        <v>34.53</v>
      </c>
      <c r="I1399">
        <v>276.24</v>
      </c>
    </row>
    <row r="1400" spans="1:9" x14ac:dyDescent="0.35">
      <c r="A1400" t="s">
        <v>1407</v>
      </c>
      <c r="B1400" s="3">
        <v>45890</v>
      </c>
      <c r="C1400" t="s">
        <v>2890</v>
      </c>
      <c r="D1400" t="s">
        <v>2991</v>
      </c>
      <c r="E1400" t="s">
        <v>3004</v>
      </c>
      <c r="F1400" t="s">
        <v>3013</v>
      </c>
      <c r="G1400">
        <v>8</v>
      </c>
      <c r="H1400">
        <v>523.52</v>
      </c>
      <c r="I1400">
        <v>4188.16</v>
      </c>
    </row>
    <row r="1401" spans="1:9" x14ac:dyDescent="0.35">
      <c r="A1401" t="s">
        <v>1408</v>
      </c>
      <c r="B1401" s="3">
        <v>45624</v>
      </c>
      <c r="C1401" t="s">
        <v>2891</v>
      </c>
      <c r="D1401" t="s">
        <v>2989</v>
      </c>
      <c r="E1401" t="s">
        <v>3003</v>
      </c>
      <c r="F1401" t="s">
        <v>3014</v>
      </c>
      <c r="G1401">
        <v>1</v>
      </c>
      <c r="H1401">
        <v>579.70000000000005</v>
      </c>
      <c r="I1401">
        <v>579.70000000000005</v>
      </c>
    </row>
    <row r="1402" spans="1:9" x14ac:dyDescent="0.35">
      <c r="A1402" t="s">
        <v>1409</v>
      </c>
      <c r="B1402" s="3">
        <v>45811</v>
      </c>
      <c r="C1402" t="s">
        <v>2892</v>
      </c>
      <c r="D1402" t="s">
        <v>2989</v>
      </c>
      <c r="E1402" t="s">
        <v>3005</v>
      </c>
      <c r="F1402" t="s">
        <v>3015</v>
      </c>
      <c r="G1402">
        <v>9</v>
      </c>
      <c r="H1402">
        <v>87.31</v>
      </c>
      <c r="I1402">
        <v>785.79</v>
      </c>
    </row>
    <row r="1403" spans="1:9" x14ac:dyDescent="0.35">
      <c r="A1403" t="s">
        <v>1410</v>
      </c>
      <c r="B1403" s="3">
        <v>45563</v>
      </c>
      <c r="C1403" t="s">
        <v>2893</v>
      </c>
      <c r="D1403" t="s">
        <v>2991</v>
      </c>
      <c r="E1403" t="s">
        <v>3007</v>
      </c>
      <c r="F1403" t="s">
        <v>3016</v>
      </c>
      <c r="G1403">
        <v>7</v>
      </c>
      <c r="H1403">
        <v>850.69</v>
      </c>
      <c r="I1403">
        <v>5954.83</v>
      </c>
    </row>
    <row r="1404" spans="1:9" x14ac:dyDescent="0.35">
      <c r="A1404" t="s">
        <v>1411</v>
      </c>
      <c r="B1404" s="3">
        <v>45610</v>
      </c>
      <c r="C1404" t="s">
        <v>2218</v>
      </c>
      <c r="D1404" t="s">
        <v>2989</v>
      </c>
      <c r="E1404" t="s">
        <v>3006</v>
      </c>
      <c r="F1404" t="s">
        <v>3016</v>
      </c>
      <c r="G1404">
        <v>4</v>
      </c>
      <c r="H1404">
        <v>374.8</v>
      </c>
      <c r="I1404">
        <v>1499.2</v>
      </c>
    </row>
    <row r="1405" spans="1:9" x14ac:dyDescent="0.35">
      <c r="A1405" t="s">
        <v>1412</v>
      </c>
      <c r="B1405" s="3">
        <v>45815</v>
      </c>
      <c r="C1405" t="s">
        <v>2894</v>
      </c>
      <c r="D1405" t="s">
        <v>2991</v>
      </c>
      <c r="E1405" t="s">
        <v>3002</v>
      </c>
      <c r="F1405" t="s">
        <v>3014</v>
      </c>
      <c r="G1405">
        <v>4</v>
      </c>
      <c r="H1405">
        <v>597.98</v>
      </c>
      <c r="I1405">
        <v>2391.92</v>
      </c>
    </row>
    <row r="1406" spans="1:9" x14ac:dyDescent="0.35">
      <c r="A1406" t="s">
        <v>1413</v>
      </c>
      <c r="B1406" s="3">
        <v>45746</v>
      </c>
      <c r="C1406" t="s">
        <v>2895</v>
      </c>
      <c r="D1406" t="s">
        <v>2989</v>
      </c>
      <c r="E1406" t="s">
        <v>2997</v>
      </c>
      <c r="F1406" t="s">
        <v>3014</v>
      </c>
      <c r="G1406">
        <v>7</v>
      </c>
      <c r="H1406">
        <v>627.23</v>
      </c>
      <c r="I1406">
        <v>4390.6099999999997</v>
      </c>
    </row>
    <row r="1407" spans="1:9" x14ac:dyDescent="0.35">
      <c r="A1407" t="s">
        <v>1414</v>
      </c>
      <c r="B1407" s="3">
        <v>45714</v>
      </c>
      <c r="C1407" t="s">
        <v>2896</v>
      </c>
      <c r="D1407" t="s">
        <v>2989</v>
      </c>
      <c r="E1407" t="s">
        <v>3002</v>
      </c>
      <c r="F1407" t="s">
        <v>3014</v>
      </c>
      <c r="G1407">
        <v>1</v>
      </c>
      <c r="H1407">
        <v>857.49</v>
      </c>
      <c r="I1407">
        <v>857.49</v>
      </c>
    </row>
    <row r="1408" spans="1:9" x14ac:dyDescent="0.35">
      <c r="A1408" t="s">
        <v>1415</v>
      </c>
      <c r="B1408" s="3">
        <v>45604</v>
      </c>
      <c r="C1408" t="s">
        <v>2897</v>
      </c>
      <c r="D1408" t="s">
        <v>2992</v>
      </c>
      <c r="E1408" t="s">
        <v>3002</v>
      </c>
      <c r="F1408" t="s">
        <v>3014</v>
      </c>
      <c r="G1408">
        <v>7</v>
      </c>
      <c r="H1408">
        <v>432.85</v>
      </c>
      <c r="I1408">
        <v>3029.95</v>
      </c>
    </row>
    <row r="1409" spans="1:9" x14ac:dyDescent="0.35">
      <c r="A1409" t="s">
        <v>1416</v>
      </c>
      <c r="B1409" s="3">
        <v>45658</v>
      </c>
      <c r="C1409" t="s">
        <v>2898</v>
      </c>
      <c r="D1409" t="s">
        <v>2989</v>
      </c>
      <c r="E1409" t="s">
        <v>2994</v>
      </c>
      <c r="F1409" t="s">
        <v>3014</v>
      </c>
      <c r="G1409">
        <v>2</v>
      </c>
      <c r="H1409">
        <v>840.88</v>
      </c>
      <c r="I1409">
        <v>1681.76</v>
      </c>
    </row>
    <row r="1410" spans="1:9" x14ac:dyDescent="0.35">
      <c r="A1410" t="s">
        <v>1417</v>
      </c>
      <c r="B1410" s="3">
        <v>45615</v>
      </c>
      <c r="C1410" t="s">
        <v>2899</v>
      </c>
      <c r="D1410" t="s">
        <v>2990</v>
      </c>
      <c r="E1410" t="s">
        <v>3012</v>
      </c>
      <c r="F1410" t="s">
        <v>3016</v>
      </c>
      <c r="G1410">
        <v>8</v>
      </c>
      <c r="H1410">
        <v>860.15</v>
      </c>
      <c r="I1410">
        <v>6881.2</v>
      </c>
    </row>
    <row r="1411" spans="1:9" x14ac:dyDescent="0.35">
      <c r="A1411" t="s">
        <v>1418</v>
      </c>
      <c r="B1411" s="3">
        <v>45703</v>
      </c>
      <c r="C1411" t="s">
        <v>2900</v>
      </c>
      <c r="D1411" t="s">
        <v>2992</v>
      </c>
      <c r="E1411" t="s">
        <v>3001</v>
      </c>
      <c r="F1411" t="s">
        <v>3015</v>
      </c>
      <c r="G1411">
        <v>5</v>
      </c>
      <c r="H1411">
        <v>716.94</v>
      </c>
      <c r="I1411">
        <v>3584.7</v>
      </c>
    </row>
    <row r="1412" spans="1:9" x14ac:dyDescent="0.35">
      <c r="A1412" t="s">
        <v>1419</v>
      </c>
      <c r="B1412" s="3">
        <v>45896</v>
      </c>
      <c r="C1412" t="s">
        <v>2901</v>
      </c>
      <c r="D1412" t="s">
        <v>2990</v>
      </c>
      <c r="E1412" t="s">
        <v>3011</v>
      </c>
      <c r="F1412" t="s">
        <v>3015</v>
      </c>
      <c r="G1412">
        <v>1</v>
      </c>
      <c r="H1412">
        <v>48.35</v>
      </c>
      <c r="I1412">
        <v>48.35</v>
      </c>
    </row>
    <row r="1413" spans="1:9" x14ac:dyDescent="0.35">
      <c r="A1413" t="s">
        <v>1420</v>
      </c>
      <c r="B1413" s="3">
        <v>45562</v>
      </c>
      <c r="C1413" t="s">
        <v>2902</v>
      </c>
      <c r="D1413" t="s">
        <v>2989</v>
      </c>
      <c r="E1413" t="s">
        <v>3002</v>
      </c>
      <c r="F1413" t="s">
        <v>3014</v>
      </c>
      <c r="G1413">
        <v>7</v>
      </c>
      <c r="H1413">
        <v>68.27</v>
      </c>
      <c r="I1413">
        <v>477.89</v>
      </c>
    </row>
    <row r="1414" spans="1:9" x14ac:dyDescent="0.35">
      <c r="A1414" t="s">
        <v>1421</v>
      </c>
      <c r="B1414" s="3">
        <v>45901</v>
      </c>
      <c r="C1414" t="s">
        <v>2903</v>
      </c>
      <c r="D1414" t="s">
        <v>2991</v>
      </c>
      <c r="E1414" t="s">
        <v>3009</v>
      </c>
      <c r="F1414" t="s">
        <v>3016</v>
      </c>
      <c r="G1414">
        <v>2</v>
      </c>
      <c r="H1414">
        <v>51.14</v>
      </c>
      <c r="I1414">
        <v>102.28</v>
      </c>
    </row>
    <row r="1415" spans="1:9" x14ac:dyDescent="0.35">
      <c r="A1415" t="s">
        <v>1422</v>
      </c>
      <c r="B1415" s="3">
        <v>45772</v>
      </c>
      <c r="C1415" t="s">
        <v>2904</v>
      </c>
      <c r="D1415" t="s">
        <v>2990</v>
      </c>
      <c r="E1415" t="s">
        <v>3000</v>
      </c>
      <c r="F1415" t="s">
        <v>3013</v>
      </c>
      <c r="G1415">
        <v>6</v>
      </c>
      <c r="H1415">
        <v>815.83</v>
      </c>
      <c r="I1415">
        <v>4894.9799999999996</v>
      </c>
    </row>
    <row r="1416" spans="1:9" x14ac:dyDescent="0.35">
      <c r="A1416" t="s">
        <v>1423</v>
      </c>
      <c r="B1416" s="3">
        <v>45612</v>
      </c>
      <c r="C1416" t="s">
        <v>2905</v>
      </c>
      <c r="D1416" t="s">
        <v>2992</v>
      </c>
      <c r="E1416" t="s">
        <v>3009</v>
      </c>
      <c r="F1416" t="s">
        <v>3016</v>
      </c>
      <c r="G1416">
        <v>4</v>
      </c>
      <c r="H1416">
        <v>213.22</v>
      </c>
      <c r="I1416">
        <v>852.88</v>
      </c>
    </row>
    <row r="1417" spans="1:9" x14ac:dyDescent="0.35">
      <c r="A1417" t="s">
        <v>1424</v>
      </c>
      <c r="B1417" s="3">
        <v>45721</v>
      </c>
      <c r="C1417" t="s">
        <v>2906</v>
      </c>
      <c r="D1417" t="s">
        <v>2992</v>
      </c>
      <c r="E1417" t="s">
        <v>3003</v>
      </c>
      <c r="F1417" t="s">
        <v>3014</v>
      </c>
      <c r="G1417">
        <v>1</v>
      </c>
      <c r="H1417">
        <v>999.17</v>
      </c>
      <c r="I1417">
        <v>999.17</v>
      </c>
    </row>
    <row r="1418" spans="1:9" x14ac:dyDescent="0.35">
      <c r="A1418" t="s">
        <v>1425</v>
      </c>
      <c r="B1418" s="3">
        <v>45549</v>
      </c>
      <c r="C1418" t="s">
        <v>2907</v>
      </c>
      <c r="D1418" t="s">
        <v>2989</v>
      </c>
      <c r="E1418" t="s">
        <v>3003</v>
      </c>
      <c r="F1418" t="s">
        <v>3014</v>
      </c>
      <c r="G1418">
        <v>9</v>
      </c>
      <c r="H1418">
        <v>296.74</v>
      </c>
      <c r="I1418">
        <v>2670.66</v>
      </c>
    </row>
    <row r="1419" spans="1:9" x14ac:dyDescent="0.35">
      <c r="A1419" t="s">
        <v>1426</v>
      </c>
      <c r="B1419" s="3">
        <v>45759</v>
      </c>
      <c r="C1419" t="s">
        <v>2908</v>
      </c>
      <c r="D1419" t="s">
        <v>2992</v>
      </c>
      <c r="E1419" t="s">
        <v>3002</v>
      </c>
      <c r="F1419" t="s">
        <v>3014</v>
      </c>
      <c r="G1419">
        <v>9</v>
      </c>
      <c r="H1419">
        <v>920.32</v>
      </c>
      <c r="I1419">
        <v>8282.8799999999992</v>
      </c>
    </row>
    <row r="1420" spans="1:9" x14ac:dyDescent="0.35">
      <c r="A1420" t="s">
        <v>1427</v>
      </c>
      <c r="B1420" s="3">
        <v>45770</v>
      </c>
      <c r="C1420" t="s">
        <v>2909</v>
      </c>
      <c r="D1420" t="s">
        <v>2989</v>
      </c>
      <c r="E1420" t="s">
        <v>2996</v>
      </c>
      <c r="F1420" t="s">
        <v>3014</v>
      </c>
      <c r="G1420">
        <v>3</v>
      </c>
      <c r="H1420">
        <v>732.7</v>
      </c>
      <c r="I1420">
        <v>2198.1</v>
      </c>
    </row>
    <row r="1421" spans="1:9" x14ac:dyDescent="0.35">
      <c r="A1421" t="s">
        <v>1428</v>
      </c>
      <c r="B1421" s="3">
        <v>45655</v>
      </c>
      <c r="C1421" t="s">
        <v>2910</v>
      </c>
      <c r="D1421" t="s">
        <v>2991</v>
      </c>
      <c r="E1421" t="s">
        <v>2994</v>
      </c>
      <c r="F1421" t="s">
        <v>3014</v>
      </c>
      <c r="G1421">
        <v>1</v>
      </c>
      <c r="H1421">
        <v>530.54999999999995</v>
      </c>
      <c r="I1421">
        <v>530.54999999999995</v>
      </c>
    </row>
    <row r="1422" spans="1:9" x14ac:dyDescent="0.35">
      <c r="A1422" t="s">
        <v>1429</v>
      </c>
      <c r="B1422" s="3">
        <v>45755</v>
      </c>
      <c r="C1422" t="s">
        <v>2911</v>
      </c>
      <c r="D1422" t="s">
        <v>2989</v>
      </c>
      <c r="E1422" t="s">
        <v>3000</v>
      </c>
      <c r="F1422" t="s">
        <v>3013</v>
      </c>
      <c r="G1422">
        <v>3</v>
      </c>
      <c r="H1422">
        <v>973.45</v>
      </c>
      <c r="I1422">
        <v>2920.35</v>
      </c>
    </row>
    <row r="1423" spans="1:9" x14ac:dyDescent="0.35">
      <c r="A1423" t="s">
        <v>1430</v>
      </c>
      <c r="B1423" s="3">
        <v>45838</v>
      </c>
      <c r="C1423" t="s">
        <v>2912</v>
      </c>
      <c r="D1423" t="s">
        <v>2990</v>
      </c>
      <c r="E1423" t="s">
        <v>3002</v>
      </c>
      <c r="F1423" t="s">
        <v>3014</v>
      </c>
      <c r="G1423">
        <v>10</v>
      </c>
      <c r="H1423">
        <v>851.41</v>
      </c>
      <c r="I1423">
        <v>8514.1</v>
      </c>
    </row>
    <row r="1424" spans="1:9" x14ac:dyDescent="0.35">
      <c r="A1424" t="s">
        <v>1431</v>
      </c>
      <c r="B1424" s="3">
        <v>45740</v>
      </c>
      <c r="C1424" t="s">
        <v>2913</v>
      </c>
      <c r="D1424" t="s">
        <v>2992</v>
      </c>
      <c r="E1424" t="s">
        <v>3012</v>
      </c>
      <c r="F1424" t="s">
        <v>3016</v>
      </c>
      <c r="G1424">
        <v>3</v>
      </c>
      <c r="H1424">
        <v>387.41</v>
      </c>
      <c r="I1424">
        <v>1162.23</v>
      </c>
    </row>
    <row r="1425" spans="1:9" x14ac:dyDescent="0.35">
      <c r="A1425" t="s">
        <v>1432</v>
      </c>
      <c r="B1425" s="3">
        <v>45566</v>
      </c>
      <c r="C1425" t="s">
        <v>2914</v>
      </c>
      <c r="D1425" t="s">
        <v>2992</v>
      </c>
      <c r="E1425" t="s">
        <v>3006</v>
      </c>
      <c r="F1425" t="s">
        <v>3016</v>
      </c>
      <c r="G1425">
        <v>10</v>
      </c>
      <c r="H1425">
        <v>278.38</v>
      </c>
      <c r="I1425">
        <v>2783.8</v>
      </c>
    </row>
    <row r="1426" spans="1:9" x14ac:dyDescent="0.35">
      <c r="A1426" t="s">
        <v>1433</v>
      </c>
      <c r="B1426" s="3">
        <v>45740</v>
      </c>
      <c r="C1426" t="s">
        <v>2915</v>
      </c>
      <c r="D1426" t="s">
        <v>2990</v>
      </c>
      <c r="E1426" t="s">
        <v>2997</v>
      </c>
      <c r="F1426" t="s">
        <v>3014</v>
      </c>
      <c r="G1426">
        <v>3</v>
      </c>
      <c r="H1426">
        <v>582.83000000000004</v>
      </c>
      <c r="I1426">
        <v>1748.49</v>
      </c>
    </row>
    <row r="1427" spans="1:9" x14ac:dyDescent="0.35">
      <c r="A1427" t="s">
        <v>1434</v>
      </c>
      <c r="B1427" s="3">
        <v>45777</v>
      </c>
      <c r="C1427" t="s">
        <v>1923</v>
      </c>
      <c r="D1427" t="s">
        <v>2992</v>
      </c>
      <c r="E1427" t="s">
        <v>2999</v>
      </c>
      <c r="F1427" t="s">
        <v>3015</v>
      </c>
      <c r="G1427">
        <v>9</v>
      </c>
      <c r="H1427">
        <v>801.14</v>
      </c>
      <c r="I1427">
        <v>7210.26</v>
      </c>
    </row>
    <row r="1428" spans="1:9" x14ac:dyDescent="0.35">
      <c r="A1428" t="s">
        <v>1435</v>
      </c>
      <c r="B1428" s="3">
        <v>45850</v>
      </c>
      <c r="C1428" t="s">
        <v>2916</v>
      </c>
      <c r="D1428" t="s">
        <v>2989</v>
      </c>
      <c r="E1428" t="s">
        <v>2995</v>
      </c>
      <c r="F1428" t="s">
        <v>3013</v>
      </c>
      <c r="G1428">
        <v>1</v>
      </c>
      <c r="H1428">
        <v>432.45</v>
      </c>
      <c r="I1428">
        <v>432.45</v>
      </c>
    </row>
    <row r="1429" spans="1:9" x14ac:dyDescent="0.35">
      <c r="A1429" t="s">
        <v>1436</v>
      </c>
      <c r="B1429" s="3">
        <v>45781</v>
      </c>
      <c r="C1429" t="s">
        <v>2917</v>
      </c>
      <c r="D1429" t="s">
        <v>2990</v>
      </c>
      <c r="E1429" t="s">
        <v>2998</v>
      </c>
      <c r="F1429" t="s">
        <v>3015</v>
      </c>
      <c r="G1429">
        <v>6</v>
      </c>
      <c r="H1429">
        <v>757.68</v>
      </c>
      <c r="I1429">
        <v>4546.08</v>
      </c>
    </row>
    <row r="1430" spans="1:9" x14ac:dyDescent="0.35">
      <c r="A1430" t="s">
        <v>1437</v>
      </c>
      <c r="B1430" s="3">
        <v>45655</v>
      </c>
      <c r="C1430" t="s">
        <v>2918</v>
      </c>
      <c r="D1430" t="s">
        <v>2991</v>
      </c>
      <c r="E1430" t="s">
        <v>3011</v>
      </c>
      <c r="F1430" t="s">
        <v>3015</v>
      </c>
      <c r="G1430">
        <v>3</v>
      </c>
      <c r="H1430">
        <v>22.67</v>
      </c>
      <c r="I1430">
        <v>68.010000000000005</v>
      </c>
    </row>
    <row r="1431" spans="1:9" x14ac:dyDescent="0.35">
      <c r="A1431" t="s">
        <v>1438</v>
      </c>
      <c r="B1431" s="3">
        <v>45645</v>
      </c>
      <c r="C1431" t="s">
        <v>2919</v>
      </c>
      <c r="D1431" t="s">
        <v>2990</v>
      </c>
      <c r="E1431" t="s">
        <v>3007</v>
      </c>
      <c r="F1431" t="s">
        <v>3016</v>
      </c>
      <c r="G1431">
        <v>3</v>
      </c>
      <c r="H1431">
        <v>232.42</v>
      </c>
      <c r="I1431">
        <v>697.26</v>
      </c>
    </row>
    <row r="1432" spans="1:9" x14ac:dyDescent="0.35">
      <c r="A1432" t="s">
        <v>1439</v>
      </c>
      <c r="B1432" s="3">
        <v>45855</v>
      </c>
      <c r="C1432" t="s">
        <v>2920</v>
      </c>
      <c r="D1432" t="s">
        <v>2992</v>
      </c>
      <c r="E1432" t="s">
        <v>2999</v>
      </c>
      <c r="F1432" t="s">
        <v>3015</v>
      </c>
      <c r="G1432">
        <v>3</v>
      </c>
      <c r="H1432">
        <v>769.03</v>
      </c>
      <c r="I1432">
        <v>2307.09</v>
      </c>
    </row>
    <row r="1433" spans="1:9" x14ac:dyDescent="0.35">
      <c r="A1433" t="s">
        <v>1440</v>
      </c>
      <c r="B1433" s="3">
        <v>45605</v>
      </c>
      <c r="C1433" t="s">
        <v>2921</v>
      </c>
      <c r="D1433" t="s">
        <v>2992</v>
      </c>
      <c r="E1433" t="s">
        <v>3001</v>
      </c>
      <c r="F1433" t="s">
        <v>3015</v>
      </c>
      <c r="G1433">
        <v>3</v>
      </c>
      <c r="H1433">
        <v>309.06</v>
      </c>
      <c r="I1433">
        <v>927.18</v>
      </c>
    </row>
    <row r="1434" spans="1:9" x14ac:dyDescent="0.35">
      <c r="A1434" t="s">
        <v>1441</v>
      </c>
      <c r="B1434" s="3">
        <v>45743</v>
      </c>
      <c r="C1434" t="s">
        <v>2922</v>
      </c>
      <c r="D1434" t="s">
        <v>2992</v>
      </c>
      <c r="E1434" t="s">
        <v>3007</v>
      </c>
      <c r="F1434" t="s">
        <v>3016</v>
      </c>
      <c r="G1434">
        <v>4</v>
      </c>
      <c r="H1434">
        <v>414.99</v>
      </c>
      <c r="I1434">
        <v>1659.96</v>
      </c>
    </row>
    <row r="1435" spans="1:9" x14ac:dyDescent="0.35">
      <c r="A1435" t="s">
        <v>1442</v>
      </c>
      <c r="B1435" s="3">
        <v>45800</v>
      </c>
      <c r="C1435" t="s">
        <v>2923</v>
      </c>
      <c r="D1435" t="s">
        <v>2990</v>
      </c>
      <c r="E1435" t="s">
        <v>3011</v>
      </c>
      <c r="F1435" t="s">
        <v>3015</v>
      </c>
      <c r="G1435">
        <v>1</v>
      </c>
      <c r="H1435">
        <v>425.32</v>
      </c>
      <c r="I1435">
        <v>425.32</v>
      </c>
    </row>
    <row r="1436" spans="1:9" x14ac:dyDescent="0.35">
      <c r="A1436" t="s">
        <v>1443</v>
      </c>
      <c r="B1436" s="3">
        <v>45818</v>
      </c>
      <c r="C1436" t="s">
        <v>2924</v>
      </c>
      <c r="D1436" t="s">
        <v>2991</v>
      </c>
      <c r="E1436" t="s">
        <v>3002</v>
      </c>
      <c r="F1436" t="s">
        <v>3014</v>
      </c>
      <c r="G1436">
        <v>4</v>
      </c>
      <c r="H1436">
        <v>59.31</v>
      </c>
      <c r="I1436">
        <v>237.24</v>
      </c>
    </row>
    <row r="1437" spans="1:9" x14ac:dyDescent="0.35">
      <c r="A1437" t="s">
        <v>1444</v>
      </c>
      <c r="B1437" s="3">
        <v>45610</v>
      </c>
      <c r="C1437" t="s">
        <v>2925</v>
      </c>
      <c r="D1437" t="s">
        <v>2992</v>
      </c>
      <c r="E1437" t="s">
        <v>2994</v>
      </c>
      <c r="F1437" t="s">
        <v>3014</v>
      </c>
      <c r="G1437">
        <v>4</v>
      </c>
      <c r="H1437">
        <v>897.83</v>
      </c>
      <c r="I1437">
        <v>3591.32</v>
      </c>
    </row>
    <row r="1438" spans="1:9" x14ac:dyDescent="0.35">
      <c r="A1438" t="s">
        <v>1445</v>
      </c>
      <c r="B1438" s="3">
        <v>45828</v>
      </c>
      <c r="C1438" t="s">
        <v>2926</v>
      </c>
      <c r="D1438" t="s">
        <v>2989</v>
      </c>
      <c r="E1438" t="s">
        <v>2996</v>
      </c>
      <c r="F1438" t="s">
        <v>3014</v>
      </c>
      <c r="G1438">
        <v>3</v>
      </c>
      <c r="H1438">
        <v>235.71</v>
      </c>
      <c r="I1438">
        <v>707.13</v>
      </c>
    </row>
    <row r="1439" spans="1:9" x14ac:dyDescent="0.35">
      <c r="A1439" t="s">
        <v>1446</v>
      </c>
      <c r="B1439" s="3">
        <v>45716</v>
      </c>
      <c r="C1439" t="s">
        <v>2927</v>
      </c>
      <c r="D1439" t="s">
        <v>2989</v>
      </c>
      <c r="E1439" t="s">
        <v>3006</v>
      </c>
      <c r="F1439" t="s">
        <v>3016</v>
      </c>
      <c r="G1439">
        <v>2</v>
      </c>
      <c r="H1439">
        <v>810.58</v>
      </c>
      <c r="I1439">
        <v>1621.16</v>
      </c>
    </row>
    <row r="1440" spans="1:9" x14ac:dyDescent="0.35">
      <c r="A1440" t="s">
        <v>1447</v>
      </c>
      <c r="B1440" s="3">
        <v>45719</v>
      </c>
      <c r="C1440" t="s">
        <v>2928</v>
      </c>
      <c r="D1440" t="s">
        <v>2990</v>
      </c>
      <c r="E1440" t="s">
        <v>3002</v>
      </c>
      <c r="F1440" t="s">
        <v>3014</v>
      </c>
      <c r="G1440">
        <v>6</v>
      </c>
      <c r="H1440">
        <v>776.81</v>
      </c>
      <c r="I1440">
        <v>4660.8599999999997</v>
      </c>
    </row>
    <row r="1441" spans="1:9" x14ac:dyDescent="0.35">
      <c r="A1441" t="s">
        <v>1448</v>
      </c>
      <c r="B1441" s="3">
        <v>45794</v>
      </c>
      <c r="C1441" t="s">
        <v>2929</v>
      </c>
      <c r="D1441" t="s">
        <v>2990</v>
      </c>
      <c r="E1441" t="s">
        <v>2993</v>
      </c>
      <c r="F1441" t="s">
        <v>3013</v>
      </c>
      <c r="G1441">
        <v>1</v>
      </c>
      <c r="H1441">
        <v>598.76</v>
      </c>
      <c r="I1441">
        <v>598.76</v>
      </c>
    </row>
    <row r="1442" spans="1:9" x14ac:dyDescent="0.35">
      <c r="A1442" t="s">
        <v>1449</v>
      </c>
      <c r="B1442" s="3">
        <v>45624</v>
      </c>
      <c r="C1442" t="s">
        <v>2930</v>
      </c>
      <c r="D1442" t="s">
        <v>2992</v>
      </c>
      <c r="E1442" t="s">
        <v>2994</v>
      </c>
      <c r="F1442" t="s">
        <v>3014</v>
      </c>
      <c r="G1442">
        <v>6</v>
      </c>
      <c r="H1442">
        <v>27.09</v>
      </c>
      <c r="I1442">
        <v>162.54</v>
      </c>
    </row>
    <row r="1443" spans="1:9" x14ac:dyDescent="0.35">
      <c r="A1443" t="s">
        <v>1450</v>
      </c>
      <c r="B1443" s="3">
        <v>45611</v>
      </c>
      <c r="C1443" t="s">
        <v>2931</v>
      </c>
      <c r="D1443" t="s">
        <v>2990</v>
      </c>
      <c r="E1443" t="s">
        <v>3007</v>
      </c>
      <c r="F1443" t="s">
        <v>3016</v>
      </c>
      <c r="G1443">
        <v>10</v>
      </c>
      <c r="H1443">
        <v>193.53</v>
      </c>
      <c r="I1443">
        <v>1935.3</v>
      </c>
    </row>
    <row r="1444" spans="1:9" x14ac:dyDescent="0.35">
      <c r="A1444" t="s">
        <v>1451</v>
      </c>
      <c r="B1444" s="3">
        <v>45879</v>
      </c>
      <c r="C1444" t="s">
        <v>2932</v>
      </c>
      <c r="D1444" t="s">
        <v>2991</v>
      </c>
      <c r="E1444" t="s">
        <v>3012</v>
      </c>
      <c r="F1444" t="s">
        <v>3016</v>
      </c>
      <c r="G1444">
        <v>3</v>
      </c>
      <c r="H1444">
        <v>377.02</v>
      </c>
      <c r="I1444">
        <v>1131.06</v>
      </c>
    </row>
    <row r="1445" spans="1:9" x14ac:dyDescent="0.35">
      <c r="A1445" t="s">
        <v>1452</v>
      </c>
      <c r="B1445" s="3">
        <v>45884</v>
      </c>
      <c r="C1445" t="s">
        <v>2933</v>
      </c>
      <c r="D1445" t="s">
        <v>2989</v>
      </c>
      <c r="E1445" t="s">
        <v>3006</v>
      </c>
      <c r="F1445" t="s">
        <v>3016</v>
      </c>
      <c r="G1445">
        <v>1</v>
      </c>
      <c r="H1445">
        <v>172.07</v>
      </c>
      <c r="I1445">
        <v>172.07</v>
      </c>
    </row>
    <row r="1446" spans="1:9" x14ac:dyDescent="0.35">
      <c r="A1446" t="s">
        <v>1453</v>
      </c>
      <c r="B1446" s="3">
        <v>45550</v>
      </c>
      <c r="C1446" t="s">
        <v>2934</v>
      </c>
      <c r="D1446" t="s">
        <v>2989</v>
      </c>
      <c r="E1446" t="s">
        <v>2997</v>
      </c>
      <c r="F1446" t="s">
        <v>3014</v>
      </c>
      <c r="G1446">
        <v>6</v>
      </c>
      <c r="H1446">
        <v>214.15</v>
      </c>
      <c r="I1446">
        <v>1284.9000000000001</v>
      </c>
    </row>
    <row r="1447" spans="1:9" x14ac:dyDescent="0.35">
      <c r="A1447" t="s">
        <v>1454</v>
      </c>
      <c r="B1447" s="3">
        <v>45854</v>
      </c>
      <c r="C1447" t="s">
        <v>2935</v>
      </c>
      <c r="D1447" t="s">
        <v>2992</v>
      </c>
      <c r="E1447" t="s">
        <v>2998</v>
      </c>
      <c r="F1447" t="s">
        <v>3015</v>
      </c>
      <c r="G1447">
        <v>3</v>
      </c>
      <c r="H1447">
        <v>999.41</v>
      </c>
      <c r="I1447">
        <v>2998.23</v>
      </c>
    </row>
    <row r="1448" spans="1:9" x14ac:dyDescent="0.35">
      <c r="A1448" t="s">
        <v>1455</v>
      </c>
      <c r="B1448" s="3">
        <v>45693</v>
      </c>
      <c r="C1448" t="s">
        <v>2936</v>
      </c>
      <c r="D1448" t="s">
        <v>2990</v>
      </c>
      <c r="E1448" t="s">
        <v>2993</v>
      </c>
      <c r="F1448" t="s">
        <v>3013</v>
      </c>
      <c r="G1448">
        <v>8</v>
      </c>
      <c r="H1448">
        <v>658.55</v>
      </c>
      <c r="I1448">
        <v>5268.4</v>
      </c>
    </row>
    <row r="1449" spans="1:9" x14ac:dyDescent="0.35">
      <c r="A1449" t="s">
        <v>1456</v>
      </c>
      <c r="B1449" s="3">
        <v>45831</v>
      </c>
      <c r="C1449" t="s">
        <v>2937</v>
      </c>
      <c r="D1449" t="s">
        <v>2991</v>
      </c>
      <c r="E1449" t="s">
        <v>3005</v>
      </c>
      <c r="F1449" t="s">
        <v>3015</v>
      </c>
      <c r="G1449">
        <v>10</v>
      </c>
      <c r="H1449">
        <v>374.82</v>
      </c>
      <c r="I1449">
        <v>3748.2</v>
      </c>
    </row>
    <row r="1450" spans="1:9" x14ac:dyDescent="0.35">
      <c r="A1450" t="s">
        <v>1457</v>
      </c>
      <c r="B1450" s="3">
        <v>45757</v>
      </c>
      <c r="C1450" t="s">
        <v>2938</v>
      </c>
      <c r="D1450" t="s">
        <v>2989</v>
      </c>
      <c r="E1450" t="s">
        <v>3006</v>
      </c>
      <c r="F1450" t="s">
        <v>3016</v>
      </c>
      <c r="G1450">
        <v>1</v>
      </c>
      <c r="H1450">
        <v>36.840000000000003</v>
      </c>
      <c r="I1450">
        <v>36.840000000000003</v>
      </c>
    </row>
    <row r="1451" spans="1:9" x14ac:dyDescent="0.35">
      <c r="A1451" t="s">
        <v>1458</v>
      </c>
      <c r="B1451" s="3">
        <v>45646</v>
      </c>
      <c r="C1451" t="s">
        <v>2939</v>
      </c>
      <c r="D1451" t="s">
        <v>2991</v>
      </c>
      <c r="E1451" t="s">
        <v>2995</v>
      </c>
      <c r="F1451" t="s">
        <v>3013</v>
      </c>
      <c r="G1451">
        <v>7</v>
      </c>
      <c r="H1451">
        <v>386.88</v>
      </c>
      <c r="I1451">
        <v>2708.16</v>
      </c>
    </row>
    <row r="1452" spans="1:9" x14ac:dyDescent="0.35">
      <c r="A1452" t="s">
        <v>1459</v>
      </c>
      <c r="B1452" s="3">
        <v>45694</v>
      </c>
      <c r="C1452" t="s">
        <v>2940</v>
      </c>
      <c r="D1452" t="s">
        <v>2989</v>
      </c>
      <c r="E1452" t="s">
        <v>3005</v>
      </c>
      <c r="F1452" t="s">
        <v>3015</v>
      </c>
      <c r="G1452">
        <v>9</v>
      </c>
      <c r="H1452">
        <v>118.57</v>
      </c>
      <c r="I1452">
        <v>1067.1300000000001</v>
      </c>
    </row>
    <row r="1453" spans="1:9" x14ac:dyDescent="0.35">
      <c r="A1453" t="s">
        <v>1460</v>
      </c>
      <c r="B1453" s="3">
        <v>45818</v>
      </c>
      <c r="C1453" t="s">
        <v>2941</v>
      </c>
      <c r="D1453" t="s">
        <v>2991</v>
      </c>
      <c r="E1453" t="s">
        <v>2995</v>
      </c>
      <c r="F1453" t="s">
        <v>3013</v>
      </c>
      <c r="G1453">
        <v>7</v>
      </c>
      <c r="H1453">
        <v>940.85</v>
      </c>
      <c r="I1453">
        <v>6585.95</v>
      </c>
    </row>
    <row r="1454" spans="1:9" x14ac:dyDescent="0.35">
      <c r="A1454" t="s">
        <v>1461</v>
      </c>
      <c r="B1454" s="3">
        <v>45670</v>
      </c>
      <c r="C1454" t="s">
        <v>2043</v>
      </c>
      <c r="D1454" t="s">
        <v>2989</v>
      </c>
      <c r="E1454" t="s">
        <v>3009</v>
      </c>
      <c r="F1454" t="s">
        <v>3016</v>
      </c>
      <c r="G1454">
        <v>7</v>
      </c>
      <c r="H1454">
        <v>201.39</v>
      </c>
      <c r="I1454">
        <v>1409.73</v>
      </c>
    </row>
    <row r="1455" spans="1:9" x14ac:dyDescent="0.35">
      <c r="A1455" t="s">
        <v>1462</v>
      </c>
      <c r="B1455" s="3">
        <v>45605</v>
      </c>
      <c r="C1455" t="s">
        <v>2942</v>
      </c>
      <c r="D1455" t="s">
        <v>2991</v>
      </c>
      <c r="E1455" t="s">
        <v>2995</v>
      </c>
      <c r="F1455" t="s">
        <v>3013</v>
      </c>
      <c r="G1455">
        <v>3</v>
      </c>
      <c r="H1455">
        <v>504.34</v>
      </c>
      <c r="I1455">
        <v>1513.02</v>
      </c>
    </row>
    <row r="1456" spans="1:9" x14ac:dyDescent="0.35">
      <c r="A1456" t="s">
        <v>1463</v>
      </c>
      <c r="B1456" s="3">
        <v>45798</v>
      </c>
      <c r="C1456" t="s">
        <v>2943</v>
      </c>
      <c r="D1456" t="s">
        <v>2990</v>
      </c>
      <c r="E1456" t="s">
        <v>2994</v>
      </c>
      <c r="F1456" t="s">
        <v>3014</v>
      </c>
      <c r="G1456">
        <v>7</v>
      </c>
      <c r="H1456">
        <v>651.96</v>
      </c>
      <c r="I1456">
        <v>4563.72</v>
      </c>
    </row>
    <row r="1457" spans="1:9" x14ac:dyDescent="0.35">
      <c r="A1457" t="s">
        <v>1464</v>
      </c>
      <c r="B1457" s="3">
        <v>45816</v>
      </c>
      <c r="C1457" t="s">
        <v>2944</v>
      </c>
      <c r="D1457" t="s">
        <v>2989</v>
      </c>
      <c r="E1457" t="s">
        <v>3006</v>
      </c>
      <c r="F1457" t="s">
        <v>3016</v>
      </c>
      <c r="G1457">
        <v>6</v>
      </c>
      <c r="H1457">
        <v>187.76</v>
      </c>
      <c r="I1457">
        <v>1126.56</v>
      </c>
    </row>
    <row r="1458" spans="1:9" x14ac:dyDescent="0.35">
      <c r="A1458" t="s">
        <v>1465</v>
      </c>
      <c r="B1458" s="3">
        <v>45639</v>
      </c>
      <c r="C1458" t="s">
        <v>2945</v>
      </c>
      <c r="D1458" t="s">
        <v>2990</v>
      </c>
      <c r="E1458" t="s">
        <v>2996</v>
      </c>
      <c r="F1458" t="s">
        <v>3014</v>
      </c>
      <c r="G1458">
        <v>5</v>
      </c>
      <c r="H1458">
        <v>167.97</v>
      </c>
      <c r="I1458">
        <v>839.85</v>
      </c>
    </row>
    <row r="1459" spans="1:9" x14ac:dyDescent="0.35">
      <c r="A1459" t="s">
        <v>1466</v>
      </c>
      <c r="B1459" s="3">
        <v>45713</v>
      </c>
      <c r="C1459" t="s">
        <v>2946</v>
      </c>
      <c r="D1459" t="s">
        <v>2990</v>
      </c>
      <c r="E1459" t="s">
        <v>2995</v>
      </c>
      <c r="F1459" t="s">
        <v>3013</v>
      </c>
      <c r="G1459">
        <v>5</v>
      </c>
      <c r="H1459">
        <v>961.43</v>
      </c>
      <c r="I1459">
        <v>4807.1499999999996</v>
      </c>
    </row>
    <row r="1460" spans="1:9" x14ac:dyDescent="0.35">
      <c r="A1460" t="s">
        <v>1467</v>
      </c>
      <c r="B1460" s="3">
        <v>45835</v>
      </c>
      <c r="C1460" t="s">
        <v>2947</v>
      </c>
      <c r="D1460" t="s">
        <v>2991</v>
      </c>
      <c r="E1460" t="s">
        <v>3010</v>
      </c>
      <c r="F1460" t="s">
        <v>3016</v>
      </c>
      <c r="G1460">
        <v>2</v>
      </c>
      <c r="H1460">
        <v>316.67</v>
      </c>
      <c r="I1460">
        <v>633.34</v>
      </c>
    </row>
    <row r="1461" spans="1:9" x14ac:dyDescent="0.35">
      <c r="A1461" t="s">
        <v>1468</v>
      </c>
      <c r="B1461" s="3">
        <v>45631</v>
      </c>
      <c r="C1461" t="s">
        <v>2948</v>
      </c>
      <c r="D1461" t="s">
        <v>2990</v>
      </c>
      <c r="E1461" t="s">
        <v>2993</v>
      </c>
      <c r="F1461" t="s">
        <v>3013</v>
      </c>
      <c r="G1461">
        <v>6</v>
      </c>
      <c r="H1461">
        <v>196.39</v>
      </c>
      <c r="I1461">
        <v>1178.3399999999999</v>
      </c>
    </row>
    <row r="1462" spans="1:9" x14ac:dyDescent="0.35">
      <c r="A1462" t="s">
        <v>1469</v>
      </c>
      <c r="B1462" s="3">
        <v>45631</v>
      </c>
      <c r="C1462" t="s">
        <v>2949</v>
      </c>
      <c r="D1462" t="s">
        <v>2989</v>
      </c>
      <c r="E1462" t="s">
        <v>3007</v>
      </c>
      <c r="F1462" t="s">
        <v>3016</v>
      </c>
      <c r="G1462">
        <v>6</v>
      </c>
      <c r="H1462">
        <v>801.58</v>
      </c>
      <c r="I1462">
        <v>4809.4799999999996</v>
      </c>
    </row>
    <row r="1463" spans="1:9" x14ac:dyDescent="0.35">
      <c r="A1463" t="s">
        <v>1470</v>
      </c>
      <c r="B1463" s="3">
        <v>45562</v>
      </c>
      <c r="C1463" t="s">
        <v>2950</v>
      </c>
      <c r="D1463" t="s">
        <v>2991</v>
      </c>
      <c r="E1463" t="s">
        <v>3003</v>
      </c>
      <c r="F1463" t="s">
        <v>3014</v>
      </c>
      <c r="G1463">
        <v>7</v>
      </c>
      <c r="H1463">
        <v>330.85</v>
      </c>
      <c r="I1463">
        <v>2315.9499999999998</v>
      </c>
    </row>
    <row r="1464" spans="1:9" x14ac:dyDescent="0.35">
      <c r="A1464" t="s">
        <v>1471</v>
      </c>
      <c r="B1464" s="3">
        <v>45784</v>
      </c>
      <c r="C1464" t="s">
        <v>2951</v>
      </c>
      <c r="D1464" t="s">
        <v>2992</v>
      </c>
      <c r="E1464" t="s">
        <v>3001</v>
      </c>
      <c r="F1464" t="s">
        <v>3015</v>
      </c>
      <c r="G1464">
        <v>10</v>
      </c>
      <c r="H1464">
        <v>316.20999999999998</v>
      </c>
      <c r="I1464">
        <v>3162.1</v>
      </c>
    </row>
    <row r="1465" spans="1:9" x14ac:dyDescent="0.35">
      <c r="A1465" t="s">
        <v>1472</v>
      </c>
      <c r="B1465" s="3">
        <v>45889</v>
      </c>
      <c r="C1465" t="s">
        <v>2952</v>
      </c>
      <c r="D1465" t="s">
        <v>2989</v>
      </c>
      <c r="E1465" t="s">
        <v>2996</v>
      </c>
      <c r="F1465" t="s">
        <v>3014</v>
      </c>
      <c r="G1465">
        <v>2</v>
      </c>
      <c r="H1465">
        <v>318.29000000000002</v>
      </c>
      <c r="I1465">
        <v>636.58000000000004</v>
      </c>
    </row>
    <row r="1466" spans="1:9" x14ac:dyDescent="0.35">
      <c r="A1466" t="s">
        <v>1473</v>
      </c>
      <c r="B1466" s="3">
        <v>45567</v>
      </c>
      <c r="C1466" t="s">
        <v>2953</v>
      </c>
      <c r="D1466" t="s">
        <v>2990</v>
      </c>
      <c r="E1466" t="s">
        <v>3008</v>
      </c>
      <c r="F1466" t="s">
        <v>3013</v>
      </c>
      <c r="G1466">
        <v>4</v>
      </c>
      <c r="H1466">
        <v>125.21</v>
      </c>
      <c r="I1466">
        <v>500.84</v>
      </c>
    </row>
    <row r="1467" spans="1:9" x14ac:dyDescent="0.35">
      <c r="A1467" t="s">
        <v>1474</v>
      </c>
      <c r="B1467" s="3">
        <v>45778</v>
      </c>
      <c r="C1467" t="s">
        <v>2954</v>
      </c>
      <c r="D1467" t="s">
        <v>2991</v>
      </c>
      <c r="E1467" t="s">
        <v>3010</v>
      </c>
      <c r="F1467" t="s">
        <v>3016</v>
      </c>
      <c r="G1467">
        <v>7</v>
      </c>
      <c r="H1467">
        <v>405.53</v>
      </c>
      <c r="I1467">
        <v>2838.71</v>
      </c>
    </row>
    <row r="1468" spans="1:9" x14ac:dyDescent="0.35">
      <c r="A1468" t="s">
        <v>1475</v>
      </c>
      <c r="B1468" s="3">
        <v>45896</v>
      </c>
      <c r="C1468" t="s">
        <v>2955</v>
      </c>
      <c r="D1468" t="s">
        <v>2990</v>
      </c>
      <c r="E1468" t="s">
        <v>3009</v>
      </c>
      <c r="F1468" t="s">
        <v>3016</v>
      </c>
      <c r="G1468">
        <v>10</v>
      </c>
      <c r="H1468">
        <v>569.75</v>
      </c>
      <c r="I1468">
        <v>5697.5</v>
      </c>
    </row>
    <row r="1469" spans="1:9" x14ac:dyDescent="0.35">
      <c r="A1469" t="s">
        <v>1476</v>
      </c>
      <c r="B1469" s="3">
        <v>45889</v>
      </c>
      <c r="C1469" t="s">
        <v>2956</v>
      </c>
      <c r="D1469" t="s">
        <v>2989</v>
      </c>
      <c r="E1469" t="s">
        <v>2996</v>
      </c>
      <c r="F1469" t="s">
        <v>3014</v>
      </c>
      <c r="G1469">
        <v>4</v>
      </c>
      <c r="H1469">
        <v>399.9</v>
      </c>
      <c r="I1469">
        <v>1599.6</v>
      </c>
    </row>
    <row r="1470" spans="1:9" x14ac:dyDescent="0.35">
      <c r="A1470" t="s">
        <v>1477</v>
      </c>
      <c r="B1470" s="3">
        <v>45670</v>
      </c>
      <c r="C1470" t="s">
        <v>2957</v>
      </c>
      <c r="D1470" t="s">
        <v>2991</v>
      </c>
      <c r="E1470" t="s">
        <v>2998</v>
      </c>
      <c r="F1470" t="s">
        <v>3015</v>
      </c>
      <c r="G1470">
        <v>6</v>
      </c>
      <c r="H1470">
        <v>563.62</v>
      </c>
      <c r="I1470">
        <v>3381.72</v>
      </c>
    </row>
    <row r="1471" spans="1:9" x14ac:dyDescent="0.35">
      <c r="A1471" t="s">
        <v>1478</v>
      </c>
      <c r="B1471" s="3">
        <v>45642</v>
      </c>
      <c r="C1471" t="s">
        <v>2958</v>
      </c>
      <c r="D1471" t="s">
        <v>2989</v>
      </c>
      <c r="E1471" t="s">
        <v>3010</v>
      </c>
      <c r="F1471" t="s">
        <v>3016</v>
      </c>
      <c r="G1471">
        <v>3</v>
      </c>
      <c r="H1471">
        <v>289.17</v>
      </c>
      <c r="I1471">
        <v>867.51</v>
      </c>
    </row>
    <row r="1472" spans="1:9" x14ac:dyDescent="0.35">
      <c r="A1472" t="s">
        <v>1479</v>
      </c>
      <c r="B1472" s="3">
        <v>45644</v>
      </c>
      <c r="C1472" t="s">
        <v>2959</v>
      </c>
      <c r="D1472" t="s">
        <v>2991</v>
      </c>
      <c r="E1472" t="s">
        <v>3010</v>
      </c>
      <c r="F1472" t="s">
        <v>3016</v>
      </c>
      <c r="G1472">
        <v>8</v>
      </c>
      <c r="H1472">
        <v>973.59</v>
      </c>
      <c r="I1472">
        <v>7788.72</v>
      </c>
    </row>
    <row r="1473" spans="1:9" x14ac:dyDescent="0.35">
      <c r="A1473" t="s">
        <v>1480</v>
      </c>
      <c r="B1473" s="3">
        <v>45763</v>
      </c>
      <c r="C1473" t="s">
        <v>2960</v>
      </c>
      <c r="D1473" t="s">
        <v>2990</v>
      </c>
      <c r="E1473" t="s">
        <v>3004</v>
      </c>
      <c r="F1473" t="s">
        <v>3013</v>
      </c>
      <c r="G1473">
        <v>3</v>
      </c>
      <c r="H1473">
        <v>160.9</v>
      </c>
      <c r="I1473">
        <v>482.7</v>
      </c>
    </row>
    <row r="1474" spans="1:9" x14ac:dyDescent="0.35">
      <c r="A1474" t="s">
        <v>1481</v>
      </c>
      <c r="B1474" s="3">
        <v>45870</v>
      </c>
      <c r="C1474" t="s">
        <v>2961</v>
      </c>
      <c r="D1474" t="s">
        <v>2991</v>
      </c>
      <c r="E1474" t="s">
        <v>3010</v>
      </c>
      <c r="F1474" t="s">
        <v>3016</v>
      </c>
      <c r="G1474">
        <v>7</v>
      </c>
      <c r="H1474">
        <v>130.36000000000001</v>
      </c>
      <c r="I1474">
        <v>912.52</v>
      </c>
    </row>
    <row r="1475" spans="1:9" x14ac:dyDescent="0.35">
      <c r="A1475" t="s">
        <v>1482</v>
      </c>
      <c r="B1475" s="3">
        <v>45724</v>
      </c>
      <c r="C1475" t="s">
        <v>2962</v>
      </c>
      <c r="D1475" t="s">
        <v>2991</v>
      </c>
      <c r="E1475" t="s">
        <v>3000</v>
      </c>
      <c r="F1475" t="s">
        <v>3013</v>
      </c>
      <c r="G1475">
        <v>5</v>
      </c>
      <c r="H1475">
        <v>787.92</v>
      </c>
      <c r="I1475">
        <v>3939.6</v>
      </c>
    </row>
    <row r="1476" spans="1:9" x14ac:dyDescent="0.35">
      <c r="A1476" t="s">
        <v>1483</v>
      </c>
      <c r="B1476" s="3">
        <v>45700</v>
      </c>
      <c r="C1476" t="s">
        <v>2963</v>
      </c>
      <c r="D1476" t="s">
        <v>2989</v>
      </c>
      <c r="E1476" t="s">
        <v>3009</v>
      </c>
      <c r="F1476" t="s">
        <v>3016</v>
      </c>
      <c r="G1476">
        <v>4</v>
      </c>
      <c r="H1476">
        <v>326.47000000000003</v>
      </c>
      <c r="I1476">
        <v>1305.8800000000001</v>
      </c>
    </row>
    <row r="1477" spans="1:9" x14ac:dyDescent="0.35">
      <c r="A1477" t="s">
        <v>1484</v>
      </c>
      <c r="B1477" s="3">
        <v>45719</v>
      </c>
      <c r="C1477" t="s">
        <v>2964</v>
      </c>
      <c r="D1477" t="s">
        <v>2989</v>
      </c>
      <c r="E1477" t="s">
        <v>3007</v>
      </c>
      <c r="F1477" t="s">
        <v>3016</v>
      </c>
      <c r="G1477">
        <v>9</v>
      </c>
      <c r="H1477">
        <v>44.5</v>
      </c>
      <c r="I1477">
        <v>400.5</v>
      </c>
    </row>
    <row r="1478" spans="1:9" x14ac:dyDescent="0.35">
      <c r="A1478" t="s">
        <v>1485</v>
      </c>
      <c r="B1478" s="3">
        <v>45673</v>
      </c>
      <c r="C1478" t="s">
        <v>2965</v>
      </c>
      <c r="D1478" t="s">
        <v>2990</v>
      </c>
      <c r="E1478" t="s">
        <v>2996</v>
      </c>
      <c r="F1478" t="s">
        <v>3014</v>
      </c>
      <c r="G1478">
        <v>3</v>
      </c>
      <c r="H1478">
        <v>805.74</v>
      </c>
      <c r="I1478">
        <v>2417.2199999999998</v>
      </c>
    </row>
    <row r="1479" spans="1:9" x14ac:dyDescent="0.35">
      <c r="A1479" t="s">
        <v>1486</v>
      </c>
      <c r="B1479" s="3">
        <v>45652</v>
      </c>
      <c r="C1479" t="s">
        <v>2966</v>
      </c>
      <c r="D1479" t="s">
        <v>2989</v>
      </c>
      <c r="E1479" t="s">
        <v>3008</v>
      </c>
      <c r="F1479" t="s">
        <v>3013</v>
      </c>
      <c r="G1479">
        <v>8</v>
      </c>
      <c r="H1479">
        <v>871.92</v>
      </c>
      <c r="I1479">
        <v>6975.36</v>
      </c>
    </row>
    <row r="1480" spans="1:9" x14ac:dyDescent="0.35">
      <c r="A1480" t="s">
        <v>1487</v>
      </c>
      <c r="B1480" s="3">
        <v>45637</v>
      </c>
      <c r="C1480" t="s">
        <v>2967</v>
      </c>
      <c r="D1480" t="s">
        <v>2992</v>
      </c>
      <c r="E1480" t="s">
        <v>3005</v>
      </c>
      <c r="F1480" t="s">
        <v>3015</v>
      </c>
      <c r="G1480">
        <v>10</v>
      </c>
      <c r="H1480">
        <v>641.46</v>
      </c>
      <c r="I1480">
        <v>6414.6</v>
      </c>
    </row>
    <row r="1481" spans="1:9" x14ac:dyDescent="0.35">
      <c r="A1481" t="s">
        <v>1488</v>
      </c>
      <c r="B1481" s="3">
        <v>45687</v>
      </c>
      <c r="C1481" t="s">
        <v>2968</v>
      </c>
      <c r="D1481" t="s">
        <v>2989</v>
      </c>
      <c r="E1481" t="s">
        <v>2994</v>
      </c>
      <c r="F1481" t="s">
        <v>3014</v>
      </c>
      <c r="G1481">
        <v>6</v>
      </c>
      <c r="H1481">
        <v>604.01</v>
      </c>
      <c r="I1481">
        <v>3624.06</v>
      </c>
    </row>
    <row r="1482" spans="1:9" x14ac:dyDescent="0.35">
      <c r="A1482" t="s">
        <v>1489</v>
      </c>
      <c r="B1482" s="3">
        <v>45848</v>
      </c>
      <c r="C1482" t="s">
        <v>2969</v>
      </c>
      <c r="D1482" t="s">
        <v>2989</v>
      </c>
      <c r="E1482" t="s">
        <v>2995</v>
      </c>
      <c r="F1482" t="s">
        <v>3013</v>
      </c>
      <c r="G1482">
        <v>9</v>
      </c>
      <c r="H1482">
        <v>121.24</v>
      </c>
      <c r="I1482">
        <v>1091.1600000000001</v>
      </c>
    </row>
    <row r="1483" spans="1:9" x14ac:dyDescent="0.35">
      <c r="A1483" t="s">
        <v>1490</v>
      </c>
      <c r="B1483" s="3">
        <v>45899</v>
      </c>
      <c r="C1483" t="s">
        <v>2970</v>
      </c>
      <c r="D1483" t="s">
        <v>2990</v>
      </c>
      <c r="E1483" t="s">
        <v>3011</v>
      </c>
      <c r="F1483" t="s">
        <v>3015</v>
      </c>
      <c r="G1483">
        <v>6</v>
      </c>
      <c r="H1483">
        <v>160.99</v>
      </c>
      <c r="I1483">
        <v>965.94</v>
      </c>
    </row>
    <row r="1484" spans="1:9" x14ac:dyDescent="0.35">
      <c r="A1484" t="s">
        <v>1491</v>
      </c>
      <c r="B1484" s="3">
        <v>45709</v>
      </c>
      <c r="C1484" t="s">
        <v>2971</v>
      </c>
      <c r="D1484" t="s">
        <v>2989</v>
      </c>
      <c r="E1484" t="s">
        <v>3008</v>
      </c>
      <c r="F1484" t="s">
        <v>3013</v>
      </c>
      <c r="G1484">
        <v>7</v>
      </c>
      <c r="H1484">
        <v>546.85</v>
      </c>
      <c r="I1484">
        <v>3827.95</v>
      </c>
    </row>
    <row r="1485" spans="1:9" x14ac:dyDescent="0.35">
      <c r="A1485" t="s">
        <v>1492</v>
      </c>
      <c r="B1485" s="3">
        <v>45784</v>
      </c>
      <c r="C1485" t="s">
        <v>2972</v>
      </c>
      <c r="D1485" t="s">
        <v>2992</v>
      </c>
      <c r="E1485" t="s">
        <v>2996</v>
      </c>
      <c r="F1485" t="s">
        <v>3014</v>
      </c>
      <c r="G1485">
        <v>6</v>
      </c>
      <c r="H1485">
        <v>934.11</v>
      </c>
      <c r="I1485">
        <v>5604.66</v>
      </c>
    </row>
    <row r="1486" spans="1:9" x14ac:dyDescent="0.35">
      <c r="A1486" t="s">
        <v>1493</v>
      </c>
      <c r="B1486" s="3">
        <v>45867</v>
      </c>
      <c r="C1486" t="s">
        <v>2973</v>
      </c>
      <c r="D1486" t="s">
        <v>2990</v>
      </c>
      <c r="E1486" t="s">
        <v>2996</v>
      </c>
      <c r="F1486" t="s">
        <v>3014</v>
      </c>
      <c r="G1486">
        <v>3</v>
      </c>
      <c r="H1486">
        <v>286.27999999999997</v>
      </c>
      <c r="I1486">
        <v>858.84</v>
      </c>
    </row>
    <row r="1487" spans="1:9" x14ac:dyDescent="0.35">
      <c r="A1487" t="s">
        <v>1494</v>
      </c>
      <c r="B1487" s="3">
        <v>45869</v>
      </c>
      <c r="C1487" t="s">
        <v>2974</v>
      </c>
      <c r="D1487" t="s">
        <v>2991</v>
      </c>
      <c r="E1487" t="s">
        <v>3010</v>
      </c>
      <c r="F1487" t="s">
        <v>3016</v>
      </c>
      <c r="G1487">
        <v>1</v>
      </c>
      <c r="H1487">
        <v>586.47</v>
      </c>
      <c r="I1487">
        <v>586.47</v>
      </c>
    </row>
    <row r="1488" spans="1:9" x14ac:dyDescent="0.35">
      <c r="A1488" t="s">
        <v>1495</v>
      </c>
      <c r="B1488" s="3">
        <v>45886</v>
      </c>
      <c r="C1488" t="s">
        <v>2975</v>
      </c>
      <c r="D1488" t="s">
        <v>2990</v>
      </c>
      <c r="E1488" t="s">
        <v>2996</v>
      </c>
      <c r="F1488" t="s">
        <v>3014</v>
      </c>
      <c r="G1488">
        <v>5</v>
      </c>
      <c r="H1488">
        <v>88.96</v>
      </c>
      <c r="I1488">
        <v>444.8</v>
      </c>
    </row>
    <row r="1489" spans="1:9" x14ac:dyDescent="0.35">
      <c r="A1489" t="s">
        <v>1496</v>
      </c>
      <c r="B1489" s="3">
        <v>45853</v>
      </c>
      <c r="C1489" t="s">
        <v>2976</v>
      </c>
      <c r="D1489" t="s">
        <v>2990</v>
      </c>
      <c r="E1489" t="s">
        <v>3006</v>
      </c>
      <c r="F1489" t="s">
        <v>3016</v>
      </c>
      <c r="G1489">
        <v>8</v>
      </c>
      <c r="H1489">
        <v>675.62</v>
      </c>
      <c r="I1489">
        <v>5404.96</v>
      </c>
    </row>
    <row r="1490" spans="1:9" x14ac:dyDescent="0.35">
      <c r="A1490" t="s">
        <v>1497</v>
      </c>
      <c r="B1490" s="3">
        <v>45827</v>
      </c>
      <c r="C1490" t="s">
        <v>2977</v>
      </c>
      <c r="D1490" t="s">
        <v>2992</v>
      </c>
      <c r="E1490" t="s">
        <v>3008</v>
      </c>
      <c r="F1490" t="s">
        <v>3013</v>
      </c>
      <c r="G1490">
        <v>1</v>
      </c>
      <c r="H1490">
        <v>753.45</v>
      </c>
      <c r="I1490">
        <v>753.45</v>
      </c>
    </row>
    <row r="1491" spans="1:9" x14ac:dyDescent="0.35">
      <c r="A1491" t="s">
        <v>1498</v>
      </c>
      <c r="B1491" s="3">
        <v>45908</v>
      </c>
      <c r="C1491" t="s">
        <v>2978</v>
      </c>
      <c r="D1491" t="s">
        <v>2989</v>
      </c>
      <c r="E1491" t="s">
        <v>3003</v>
      </c>
      <c r="F1491" t="s">
        <v>3014</v>
      </c>
      <c r="G1491">
        <v>1</v>
      </c>
      <c r="H1491">
        <v>190.47</v>
      </c>
      <c r="I1491">
        <v>190.47</v>
      </c>
    </row>
    <row r="1492" spans="1:9" x14ac:dyDescent="0.35">
      <c r="A1492" t="s">
        <v>1499</v>
      </c>
      <c r="B1492" s="3">
        <v>45559</v>
      </c>
      <c r="C1492" t="s">
        <v>2979</v>
      </c>
      <c r="D1492" t="s">
        <v>2991</v>
      </c>
      <c r="E1492" t="s">
        <v>3005</v>
      </c>
      <c r="F1492" t="s">
        <v>3015</v>
      </c>
      <c r="G1492">
        <v>7</v>
      </c>
      <c r="H1492">
        <v>264.14999999999998</v>
      </c>
      <c r="I1492">
        <v>1849.05</v>
      </c>
    </row>
    <row r="1493" spans="1:9" x14ac:dyDescent="0.35">
      <c r="A1493" t="s">
        <v>1500</v>
      </c>
      <c r="B1493" s="3">
        <v>45561</v>
      </c>
      <c r="C1493" t="s">
        <v>2980</v>
      </c>
      <c r="D1493" t="s">
        <v>2991</v>
      </c>
      <c r="E1493" t="s">
        <v>3011</v>
      </c>
      <c r="F1493" t="s">
        <v>3015</v>
      </c>
      <c r="G1493">
        <v>10</v>
      </c>
      <c r="H1493">
        <v>564.54999999999995</v>
      </c>
      <c r="I1493">
        <v>5645.5</v>
      </c>
    </row>
    <row r="1494" spans="1:9" x14ac:dyDescent="0.35">
      <c r="A1494" t="s">
        <v>1501</v>
      </c>
      <c r="B1494" s="3">
        <v>45863</v>
      </c>
      <c r="C1494" t="s">
        <v>2981</v>
      </c>
      <c r="D1494" t="s">
        <v>2992</v>
      </c>
      <c r="E1494" t="s">
        <v>3010</v>
      </c>
      <c r="F1494" t="s">
        <v>3016</v>
      </c>
      <c r="G1494">
        <v>2</v>
      </c>
      <c r="H1494">
        <v>249.96</v>
      </c>
      <c r="I1494">
        <v>499.92</v>
      </c>
    </row>
    <row r="1495" spans="1:9" x14ac:dyDescent="0.35">
      <c r="A1495" t="s">
        <v>1502</v>
      </c>
      <c r="B1495" s="3">
        <v>45701</v>
      </c>
      <c r="C1495" t="s">
        <v>2982</v>
      </c>
      <c r="D1495" t="s">
        <v>2989</v>
      </c>
      <c r="E1495" t="s">
        <v>3009</v>
      </c>
      <c r="F1495" t="s">
        <v>3016</v>
      </c>
      <c r="G1495">
        <v>4</v>
      </c>
      <c r="H1495">
        <v>493.89</v>
      </c>
      <c r="I1495">
        <v>1975.56</v>
      </c>
    </row>
    <row r="1496" spans="1:9" x14ac:dyDescent="0.35">
      <c r="A1496" t="s">
        <v>1503</v>
      </c>
      <c r="B1496" s="3">
        <v>45836</v>
      </c>
      <c r="C1496" t="s">
        <v>2983</v>
      </c>
      <c r="D1496" t="s">
        <v>2989</v>
      </c>
      <c r="E1496" t="s">
        <v>2993</v>
      </c>
      <c r="F1496" t="s">
        <v>3013</v>
      </c>
      <c r="G1496">
        <v>1</v>
      </c>
      <c r="H1496">
        <v>291.41000000000003</v>
      </c>
      <c r="I1496">
        <v>291.41000000000003</v>
      </c>
    </row>
    <row r="1497" spans="1:9" x14ac:dyDescent="0.35">
      <c r="A1497" t="s">
        <v>1504</v>
      </c>
      <c r="B1497" s="3">
        <v>45872</v>
      </c>
      <c r="C1497" t="s">
        <v>2984</v>
      </c>
      <c r="D1497" t="s">
        <v>2991</v>
      </c>
      <c r="E1497" t="s">
        <v>2999</v>
      </c>
      <c r="F1497" t="s">
        <v>3015</v>
      </c>
      <c r="G1497">
        <v>9</v>
      </c>
      <c r="H1497">
        <v>616.14</v>
      </c>
      <c r="I1497">
        <v>5545.26</v>
      </c>
    </row>
    <row r="1498" spans="1:9" x14ac:dyDescent="0.35">
      <c r="A1498" t="s">
        <v>1505</v>
      </c>
      <c r="B1498" s="3">
        <v>45661</v>
      </c>
      <c r="C1498" t="s">
        <v>2985</v>
      </c>
      <c r="D1498" t="s">
        <v>2989</v>
      </c>
      <c r="E1498" t="s">
        <v>3012</v>
      </c>
      <c r="F1498" t="s">
        <v>3016</v>
      </c>
      <c r="G1498">
        <v>2</v>
      </c>
      <c r="H1498">
        <v>588.16999999999996</v>
      </c>
      <c r="I1498">
        <v>1176.3399999999999</v>
      </c>
    </row>
    <row r="1499" spans="1:9" x14ac:dyDescent="0.35">
      <c r="A1499" t="s">
        <v>1506</v>
      </c>
      <c r="B1499" s="3">
        <v>45667</v>
      </c>
      <c r="C1499" t="s">
        <v>2986</v>
      </c>
      <c r="D1499" t="s">
        <v>2989</v>
      </c>
      <c r="E1499" t="s">
        <v>2997</v>
      </c>
      <c r="F1499" t="s">
        <v>3014</v>
      </c>
      <c r="G1499">
        <v>10</v>
      </c>
      <c r="H1499">
        <v>663.53</v>
      </c>
      <c r="I1499">
        <v>6635.3</v>
      </c>
    </row>
    <row r="1500" spans="1:9" x14ac:dyDescent="0.35">
      <c r="A1500" t="s">
        <v>1507</v>
      </c>
      <c r="B1500" s="3">
        <v>45759</v>
      </c>
      <c r="C1500" t="s">
        <v>2987</v>
      </c>
      <c r="D1500" t="s">
        <v>2989</v>
      </c>
      <c r="E1500" t="s">
        <v>3010</v>
      </c>
      <c r="F1500" t="s">
        <v>3016</v>
      </c>
      <c r="G1500">
        <v>2</v>
      </c>
      <c r="H1500">
        <v>600.12</v>
      </c>
      <c r="I1500">
        <v>1200.24</v>
      </c>
    </row>
    <row r="1501" spans="1:9" x14ac:dyDescent="0.35">
      <c r="A1501" t="s">
        <v>1508</v>
      </c>
      <c r="B1501" s="3">
        <v>45639</v>
      </c>
      <c r="C1501" t="s">
        <v>2988</v>
      </c>
      <c r="D1501" t="s">
        <v>2991</v>
      </c>
      <c r="E1501" t="s">
        <v>2996</v>
      </c>
      <c r="F1501" t="s">
        <v>3014</v>
      </c>
      <c r="G1501">
        <v>7</v>
      </c>
      <c r="H1501">
        <v>624.02</v>
      </c>
      <c r="I1501">
        <v>4368.1400000000003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324F-CDE1-45C4-A80A-7AC8F088D98D}">
  <dimension ref="A1:AP53"/>
  <sheetViews>
    <sheetView tabSelected="1" zoomScale="40" zoomScaleNormal="40" workbookViewId="0">
      <selection activeCell="U33" sqref="U33"/>
    </sheetView>
  </sheetViews>
  <sheetFormatPr defaultRowHeight="14.5" x14ac:dyDescent="0.35"/>
  <cols>
    <col min="2" max="2" width="15.81640625" bestFit="1" customWidth="1"/>
    <col min="3" max="3" width="25.36328125" bestFit="1" customWidth="1"/>
    <col min="4" max="4" width="14.54296875" bestFit="1" customWidth="1"/>
    <col min="23" max="23" width="20.81640625" bestFit="1" customWidth="1"/>
    <col min="24" max="25" width="25.36328125" bestFit="1" customWidth="1"/>
    <col min="26" max="26" width="16.6328125" bestFit="1" customWidth="1"/>
  </cols>
  <sheetData>
    <row r="1" spans="1:42" x14ac:dyDescent="0.35">
      <c r="A1" s="15" t="s">
        <v>3043</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row>
    <row r="2" spans="1:42"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row>
    <row r="3" spans="1:42"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row>
    <row r="4" spans="1:42"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row>
    <row r="6" spans="1:42" x14ac:dyDescent="0.35">
      <c r="B6" s="8" t="s">
        <v>3017</v>
      </c>
      <c r="C6" s="8"/>
      <c r="D6" s="8"/>
      <c r="Q6" s="8" t="s">
        <v>3018</v>
      </c>
      <c r="R6" s="8"/>
      <c r="S6" s="8"/>
      <c r="X6" s="8" t="s">
        <v>3019</v>
      </c>
      <c r="Y6" s="8"/>
      <c r="Z6" s="8"/>
      <c r="AL6" s="8" t="s">
        <v>3020</v>
      </c>
      <c r="AM6" s="8"/>
      <c r="AN6" s="8"/>
    </row>
    <row r="7" spans="1:42" x14ac:dyDescent="0.35">
      <c r="B7" s="14">
        <f>SUM('Sales Performance Data'!I2:I1501)</f>
        <v>4227216.9299999941</v>
      </c>
      <c r="C7" s="14"/>
      <c r="D7" s="14"/>
      <c r="Q7" s="14">
        <f>COUNTA('Sales Performance Data'!B2:B1501)</f>
        <v>1500</v>
      </c>
      <c r="R7" s="14"/>
      <c r="S7" s="14"/>
      <c r="X7" s="9">
        <f>AVERAGE(B7/Q7)</f>
        <v>2818.1446199999959</v>
      </c>
      <c r="Y7" s="9"/>
      <c r="Z7" s="9"/>
      <c r="AL7" s="9">
        <f>COUNTA(_xlfn.UNIQUE('Sales Performance Data'!C2:C1501))</f>
        <v>1480</v>
      </c>
      <c r="AM7" s="9"/>
      <c r="AN7" s="9"/>
    </row>
    <row r="8" spans="1:42" x14ac:dyDescent="0.35">
      <c r="B8" s="14"/>
      <c r="C8" s="14"/>
      <c r="D8" s="14"/>
      <c r="Q8" s="14"/>
      <c r="R8" s="14"/>
      <c r="S8" s="14"/>
      <c r="X8" s="9"/>
      <c r="Y8" s="9"/>
      <c r="Z8" s="9"/>
      <c r="AL8" s="9"/>
      <c r="AM8" s="9"/>
      <c r="AN8" s="9"/>
    </row>
    <row r="10" spans="1:42" x14ac:dyDescent="0.35">
      <c r="A10" s="10" t="s">
        <v>3039</v>
      </c>
      <c r="B10" s="10"/>
      <c r="C10" s="10"/>
      <c r="D10" s="10"/>
      <c r="E10" s="10"/>
      <c r="F10" s="10"/>
      <c r="G10" s="10"/>
      <c r="H10" s="10"/>
      <c r="I10" s="10"/>
      <c r="J10" s="10"/>
      <c r="K10" s="10"/>
      <c r="L10" s="10"/>
      <c r="M10" s="10"/>
      <c r="N10" s="10"/>
      <c r="O10" s="10"/>
      <c r="P10" s="10"/>
      <c r="Q10" s="10"/>
      <c r="R10" s="10"/>
      <c r="S10" s="10"/>
      <c r="T10" s="10"/>
      <c r="W10" s="10" t="s">
        <v>3040</v>
      </c>
      <c r="X10" s="11"/>
      <c r="Y10" s="11"/>
      <c r="Z10" s="11"/>
      <c r="AA10" s="11"/>
      <c r="AB10" s="11"/>
      <c r="AC10" s="11"/>
      <c r="AD10" s="11"/>
      <c r="AE10" s="11"/>
      <c r="AF10" s="11"/>
      <c r="AG10" s="11"/>
      <c r="AH10" s="11"/>
      <c r="AI10" s="11"/>
      <c r="AJ10" s="11"/>
      <c r="AK10" s="11"/>
      <c r="AL10" s="11"/>
      <c r="AM10" s="11"/>
      <c r="AN10" s="11"/>
      <c r="AO10" s="11"/>
      <c r="AP10" s="11"/>
    </row>
    <row r="11" spans="1:42" x14ac:dyDescent="0.35">
      <c r="A11" s="10"/>
      <c r="B11" s="10"/>
      <c r="C11" s="10"/>
      <c r="D11" s="10"/>
      <c r="E11" s="10"/>
      <c r="F11" s="10"/>
      <c r="G11" s="10"/>
      <c r="H11" s="10"/>
      <c r="I11" s="10"/>
      <c r="J11" s="10"/>
      <c r="K11" s="10"/>
      <c r="L11" s="10"/>
      <c r="M11" s="10"/>
      <c r="N11" s="10"/>
      <c r="O11" s="10"/>
      <c r="P11" s="10"/>
      <c r="Q11" s="10"/>
      <c r="R11" s="10"/>
      <c r="S11" s="10"/>
      <c r="T11" s="10"/>
      <c r="W11" s="11"/>
      <c r="X11" s="11"/>
      <c r="Y11" s="11"/>
      <c r="Z11" s="11"/>
      <c r="AA11" s="11"/>
      <c r="AB11" s="11"/>
      <c r="AC11" s="11"/>
      <c r="AD11" s="11"/>
      <c r="AE11" s="11"/>
      <c r="AF11" s="11"/>
      <c r="AG11" s="11"/>
      <c r="AH11" s="11"/>
      <c r="AI11" s="11"/>
      <c r="AJ11" s="11"/>
      <c r="AK11" s="11"/>
      <c r="AL11" s="11"/>
      <c r="AM11" s="11"/>
      <c r="AN11" s="11"/>
      <c r="AO11" s="11"/>
      <c r="AP11" s="11"/>
    </row>
    <row r="12" spans="1:42" x14ac:dyDescent="0.35">
      <c r="B12" s="4" t="s">
        <v>3021</v>
      </c>
      <c r="C12" t="s">
        <v>3037</v>
      </c>
      <c r="W12" s="4" t="s">
        <v>3021</v>
      </c>
      <c r="X12" t="s">
        <v>3038</v>
      </c>
      <c r="Y12" t="s">
        <v>3037</v>
      </c>
    </row>
    <row r="13" spans="1:42" x14ac:dyDescent="0.35">
      <c r="B13" s="5" t="s">
        <v>3025</v>
      </c>
      <c r="C13" s="6">
        <v>403226.16999999975</v>
      </c>
      <c r="W13" s="5" t="s">
        <v>2989</v>
      </c>
      <c r="X13" s="6">
        <v>2127</v>
      </c>
      <c r="Y13" s="6">
        <v>1074095.08</v>
      </c>
    </row>
    <row r="14" spans="1:42" x14ac:dyDescent="0.35">
      <c r="B14" s="7" t="s">
        <v>3024</v>
      </c>
      <c r="C14" s="6">
        <v>403226.16999999975</v>
      </c>
      <c r="W14" s="7" t="s">
        <v>3013</v>
      </c>
      <c r="X14" s="6">
        <v>607</v>
      </c>
      <c r="Y14" s="6">
        <v>319880.55999999994</v>
      </c>
    </row>
    <row r="15" spans="1:42" x14ac:dyDescent="0.35">
      <c r="B15" s="5" t="s">
        <v>3026</v>
      </c>
      <c r="C15" s="6">
        <v>323919.82000000012</v>
      </c>
      <c r="W15" s="7" t="s">
        <v>3014</v>
      </c>
      <c r="X15" s="6">
        <v>498</v>
      </c>
      <c r="Y15" s="6">
        <v>254906.68999999994</v>
      </c>
    </row>
    <row r="16" spans="1:42" x14ac:dyDescent="0.35">
      <c r="B16" s="7" t="s">
        <v>3024</v>
      </c>
      <c r="C16" s="6">
        <v>323919.82000000012</v>
      </c>
      <c r="W16" s="7" t="s">
        <v>3016</v>
      </c>
      <c r="X16" s="6">
        <v>505</v>
      </c>
      <c r="Y16" s="6">
        <v>239121.91000000012</v>
      </c>
    </row>
    <row r="17" spans="2:25" x14ac:dyDescent="0.35">
      <c r="B17" s="5" t="s">
        <v>3027</v>
      </c>
      <c r="C17" s="6">
        <v>311515.67999999993</v>
      </c>
      <c r="W17" s="7" t="s">
        <v>3015</v>
      </c>
      <c r="X17" s="6">
        <v>517</v>
      </c>
      <c r="Y17" s="6">
        <v>260185.92</v>
      </c>
    </row>
    <row r="18" spans="2:25" x14ac:dyDescent="0.35">
      <c r="B18" s="7" t="s">
        <v>3024</v>
      </c>
      <c r="C18" s="6">
        <v>311515.67999999993</v>
      </c>
      <c r="W18" s="5" t="s">
        <v>2990</v>
      </c>
      <c r="X18" s="6">
        <v>1959</v>
      </c>
      <c r="Y18" s="6">
        <v>1055584.96</v>
      </c>
    </row>
    <row r="19" spans="2:25" x14ac:dyDescent="0.35">
      <c r="B19" s="5" t="s">
        <v>3028</v>
      </c>
      <c r="C19" s="6">
        <v>381210.9099999998</v>
      </c>
      <c r="W19" s="7" t="s">
        <v>3013</v>
      </c>
      <c r="X19" s="6">
        <v>453</v>
      </c>
      <c r="Y19" s="6">
        <v>221633.13999999996</v>
      </c>
    </row>
    <row r="20" spans="2:25" x14ac:dyDescent="0.35">
      <c r="B20" s="7" t="s">
        <v>3024</v>
      </c>
      <c r="C20" s="6">
        <v>381210.9099999998</v>
      </c>
      <c r="W20" s="7" t="s">
        <v>3014</v>
      </c>
      <c r="X20" s="6">
        <v>550</v>
      </c>
      <c r="Y20" s="6">
        <v>282888.17999999993</v>
      </c>
    </row>
    <row r="21" spans="2:25" x14ac:dyDescent="0.35">
      <c r="B21" s="5" t="s">
        <v>3029</v>
      </c>
      <c r="C21" s="6">
        <v>312981.38</v>
      </c>
      <c r="W21" s="7" t="s">
        <v>3016</v>
      </c>
      <c r="X21" s="6">
        <v>514</v>
      </c>
      <c r="Y21" s="6">
        <v>292886.27000000014</v>
      </c>
    </row>
    <row r="22" spans="2:25" x14ac:dyDescent="0.35">
      <c r="B22" s="7" t="s">
        <v>3024</v>
      </c>
      <c r="C22" s="6">
        <v>312981.38</v>
      </c>
      <c r="W22" s="7" t="s">
        <v>3015</v>
      </c>
      <c r="X22" s="6">
        <v>442</v>
      </c>
      <c r="Y22" s="6">
        <v>258177.37</v>
      </c>
    </row>
    <row r="23" spans="2:25" x14ac:dyDescent="0.35">
      <c r="B23" s="5" t="s">
        <v>3030</v>
      </c>
      <c r="C23" s="6">
        <v>305816.31999999989</v>
      </c>
      <c r="W23" s="5" t="s">
        <v>2992</v>
      </c>
      <c r="X23" s="6">
        <v>1867</v>
      </c>
      <c r="Y23" s="6">
        <v>989458.85000000033</v>
      </c>
    </row>
    <row r="24" spans="2:25" x14ac:dyDescent="0.35">
      <c r="B24" s="7" t="s">
        <v>3024</v>
      </c>
      <c r="C24" s="6">
        <v>305816.31999999989</v>
      </c>
      <c r="W24" s="7" t="s">
        <v>3013</v>
      </c>
      <c r="X24" s="6">
        <v>491</v>
      </c>
      <c r="Y24" s="6">
        <v>252062.13000000006</v>
      </c>
    </row>
    <row r="25" spans="2:25" x14ac:dyDescent="0.35">
      <c r="B25" s="5" t="s">
        <v>3031</v>
      </c>
      <c r="C25" s="6">
        <v>373973.55999999994</v>
      </c>
      <c r="W25" s="7" t="s">
        <v>3014</v>
      </c>
      <c r="X25" s="6">
        <v>441</v>
      </c>
      <c r="Y25" s="6">
        <v>258488.77000000011</v>
      </c>
    </row>
    <row r="26" spans="2:25" x14ac:dyDescent="0.35">
      <c r="B26" s="7" t="s">
        <v>3024</v>
      </c>
      <c r="C26" s="6">
        <v>373973.55999999994</v>
      </c>
      <c r="W26" s="7" t="s">
        <v>3016</v>
      </c>
      <c r="X26" s="6">
        <v>524</v>
      </c>
      <c r="Y26" s="6">
        <v>268488.59000000003</v>
      </c>
    </row>
    <row r="27" spans="2:25" x14ac:dyDescent="0.35">
      <c r="B27" s="5" t="s">
        <v>3032</v>
      </c>
      <c r="C27" s="6">
        <v>419138.34000000008</v>
      </c>
      <c r="W27" s="7" t="s">
        <v>3015</v>
      </c>
      <c r="X27" s="6">
        <v>411</v>
      </c>
      <c r="Y27" s="6">
        <v>210419.36000000004</v>
      </c>
    </row>
    <row r="28" spans="2:25" x14ac:dyDescent="0.35">
      <c r="B28" s="7" t="s">
        <v>3024</v>
      </c>
      <c r="C28" s="6">
        <v>419138.34000000008</v>
      </c>
      <c r="W28" s="5" t="s">
        <v>2991</v>
      </c>
      <c r="X28" s="6">
        <v>2232</v>
      </c>
      <c r="Y28" s="6">
        <v>1108078.04</v>
      </c>
    </row>
    <row r="29" spans="2:25" x14ac:dyDescent="0.35">
      <c r="B29" s="5" t="s">
        <v>3033</v>
      </c>
      <c r="C29" s="6">
        <v>339036.5</v>
      </c>
      <c r="W29" s="7" t="s">
        <v>3013</v>
      </c>
      <c r="X29" s="6">
        <v>593</v>
      </c>
      <c r="Y29" s="6">
        <v>326569.42999999993</v>
      </c>
    </row>
    <row r="30" spans="2:25" x14ac:dyDescent="0.35">
      <c r="B30" s="7" t="s">
        <v>3023</v>
      </c>
      <c r="C30" s="6">
        <v>262125.24000000002</v>
      </c>
      <c r="W30" s="7" t="s">
        <v>3014</v>
      </c>
      <c r="X30" s="6">
        <v>584</v>
      </c>
      <c r="Y30" s="6">
        <v>269524.77999999991</v>
      </c>
    </row>
    <row r="31" spans="2:25" x14ac:dyDescent="0.35">
      <c r="B31" s="7" t="s">
        <v>3024</v>
      </c>
      <c r="C31" s="6">
        <v>76911.25999999998</v>
      </c>
      <c r="W31" s="7" t="s">
        <v>3016</v>
      </c>
      <c r="X31" s="6">
        <v>554</v>
      </c>
      <c r="Y31" s="6">
        <v>260179.78</v>
      </c>
    </row>
    <row r="32" spans="2:25" x14ac:dyDescent="0.35">
      <c r="B32" s="5" t="s">
        <v>3034</v>
      </c>
      <c r="C32" s="6">
        <v>330740.71000000002</v>
      </c>
      <c r="W32" s="7" t="s">
        <v>3015</v>
      </c>
      <c r="X32" s="6">
        <v>501</v>
      </c>
      <c r="Y32" s="6">
        <v>251804.05000000005</v>
      </c>
    </row>
    <row r="33" spans="1:42" x14ac:dyDescent="0.35">
      <c r="B33" s="7" t="s">
        <v>3023</v>
      </c>
      <c r="C33" s="6">
        <v>330740.71000000002</v>
      </c>
      <c r="W33" s="5" t="s">
        <v>3022</v>
      </c>
      <c r="X33" s="6">
        <v>8185</v>
      </c>
      <c r="Y33" s="6">
        <v>4227216.9299999988</v>
      </c>
    </row>
    <row r="34" spans="1:42" x14ac:dyDescent="0.35">
      <c r="B34" s="5" t="s">
        <v>3035</v>
      </c>
      <c r="C34" s="6">
        <v>358955.01000000007</v>
      </c>
    </row>
    <row r="35" spans="1:42" x14ac:dyDescent="0.35">
      <c r="B35" s="7" t="s">
        <v>3023</v>
      </c>
      <c r="C35" s="6">
        <v>358955.01000000007</v>
      </c>
    </row>
    <row r="36" spans="1:42" x14ac:dyDescent="0.35">
      <c r="B36" s="5" t="s">
        <v>3036</v>
      </c>
      <c r="C36" s="6">
        <v>366702.52999999991</v>
      </c>
    </row>
    <row r="37" spans="1:42" x14ac:dyDescent="0.35">
      <c r="B37" s="7" t="s">
        <v>3023</v>
      </c>
      <c r="C37" s="6">
        <v>366702.52999999991</v>
      </c>
    </row>
    <row r="40" spans="1:42" x14ac:dyDescent="0.35">
      <c r="A40" s="10" t="s">
        <v>3041</v>
      </c>
      <c r="B40" s="10"/>
      <c r="C40" s="10"/>
      <c r="D40" s="10"/>
      <c r="E40" s="10"/>
      <c r="F40" s="10"/>
      <c r="G40" s="10"/>
      <c r="H40" s="10"/>
      <c r="I40" s="10"/>
      <c r="J40" s="10"/>
      <c r="K40" s="10"/>
      <c r="L40" s="10"/>
      <c r="M40" s="10"/>
      <c r="N40" s="10"/>
      <c r="O40" s="10"/>
      <c r="P40" s="10"/>
      <c r="Q40" s="10"/>
      <c r="R40" s="10"/>
      <c r="S40" s="10"/>
      <c r="T40" s="10"/>
      <c r="W40" s="12" t="s">
        <v>3042</v>
      </c>
      <c r="X40" s="13"/>
      <c r="Y40" s="13"/>
      <c r="Z40" s="13"/>
      <c r="AA40" s="13"/>
      <c r="AB40" s="13"/>
      <c r="AC40" s="13"/>
      <c r="AD40" s="13"/>
      <c r="AE40" s="13"/>
      <c r="AF40" s="13"/>
      <c r="AG40" s="13"/>
      <c r="AH40" s="13"/>
      <c r="AI40" s="13"/>
      <c r="AJ40" s="13"/>
      <c r="AK40" s="13"/>
      <c r="AL40" s="13"/>
      <c r="AM40" s="13"/>
      <c r="AN40" s="13"/>
      <c r="AO40" s="13"/>
      <c r="AP40" s="13"/>
    </row>
    <row r="41" spans="1:42" x14ac:dyDescent="0.35">
      <c r="A41" s="10"/>
      <c r="B41" s="10"/>
      <c r="C41" s="10"/>
      <c r="D41" s="10"/>
      <c r="E41" s="10"/>
      <c r="F41" s="10"/>
      <c r="G41" s="10"/>
      <c r="H41" s="10"/>
      <c r="I41" s="10"/>
      <c r="J41" s="10"/>
      <c r="K41" s="10"/>
      <c r="L41" s="10"/>
      <c r="M41" s="10"/>
      <c r="N41" s="10"/>
      <c r="O41" s="10"/>
      <c r="P41" s="10"/>
      <c r="Q41" s="10"/>
      <c r="R41" s="10"/>
      <c r="S41" s="10"/>
      <c r="T41" s="10"/>
      <c r="W41" s="13"/>
      <c r="X41" s="13"/>
      <c r="Y41" s="13"/>
      <c r="Z41" s="13"/>
      <c r="AA41" s="13"/>
      <c r="AB41" s="13"/>
      <c r="AC41" s="13"/>
      <c r="AD41" s="13"/>
      <c r="AE41" s="13"/>
      <c r="AF41" s="13"/>
      <c r="AG41" s="13"/>
      <c r="AH41" s="13"/>
      <c r="AI41" s="13"/>
      <c r="AJ41" s="13"/>
      <c r="AK41" s="13"/>
      <c r="AL41" s="13"/>
      <c r="AM41" s="13"/>
      <c r="AN41" s="13"/>
      <c r="AO41" s="13"/>
      <c r="AP41" s="13"/>
    </row>
    <row r="42" spans="1:42" x14ac:dyDescent="0.35">
      <c r="B42" s="4" t="s">
        <v>3021</v>
      </c>
      <c r="C42" t="s">
        <v>3037</v>
      </c>
      <c r="W42" s="4" t="s">
        <v>3021</v>
      </c>
      <c r="X42" t="s">
        <v>3037</v>
      </c>
    </row>
    <row r="43" spans="1:42" x14ac:dyDescent="0.35">
      <c r="B43" s="5" t="s">
        <v>2995</v>
      </c>
      <c r="C43" s="6">
        <v>291545.65000000014</v>
      </c>
      <c r="W43" s="5" t="s">
        <v>1854</v>
      </c>
      <c r="X43" s="6">
        <v>12602.029999999999</v>
      </c>
    </row>
    <row r="44" spans="1:42" x14ac:dyDescent="0.35">
      <c r="B44" s="5" t="s">
        <v>3008</v>
      </c>
      <c r="C44" s="6">
        <v>244378.31999999998</v>
      </c>
      <c r="W44" s="5" t="s">
        <v>2809</v>
      </c>
      <c r="X44" s="6">
        <v>9675.6</v>
      </c>
    </row>
    <row r="45" spans="1:42" x14ac:dyDescent="0.35">
      <c r="B45" s="5" t="s">
        <v>3012</v>
      </c>
      <c r="C45" s="6">
        <v>236988.31</v>
      </c>
      <c r="W45" s="5" t="s">
        <v>2590</v>
      </c>
      <c r="X45" s="6">
        <v>9548.1</v>
      </c>
    </row>
    <row r="46" spans="1:42" x14ac:dyDescent="0.35">
      <c r="B46" s="5" t="s">
        <v>3002</v>
      </c>
      <c r="C46" s="6">
        <v>236654.18999999997</v>
      </c>
      <c r="W46" s="5" t="s">
        <v>1992</v>
      </c>
      <c r="X46" s="6">
        <v>9354.2000000000007</v>
      </c>
    </row>
    <row r="47" spans="1:42" x14ac:dyDescent="0.35">
      <c r="B47" s="5" t="s">
        <v>3000</v>
      </c>
      <c r="C47" s="6">
        <v>220660.18000000002</v>
      </c>
      <c r="W47" s="5" t="s">
        <v>2806</v>
      </c>
      <c r="X47" s="6">
        <v>9316.1</v>
      </c>
    </row>
    <row r="48" spans="1:42" x14ac:dyDescent="0.35">
      <c r="B48" s="5" t="s">
        <v>2997</v>
      </c>
      <c r="C48" s="6">
        <v>219450.19999999998</v>
      </c>
      <c r="W48" s="5" t="s">
        <v>2201</v>
      </c>
      <c r="X48" s="6">
        <v>9246</v>
      </c>
    </row>
    <row r="49" spans="2:24" x14ac:dyDescent="0.35">
      <c r="B49" s="5" t="s">
        <v>3001</v>
      </c>
      <c r="C49" s="6">
        <v>215459.65000000002</v>
      </c>
      <c r="W49" s="5" t="s">
        <v>2592</v>
      </c>
      <c r="X49" s="6">
        <v>9087.7000000000007</v>
      </c>
    </row>
    <row r="50" spans="2:24" x14ac:dyDescent="0.35">
      <c r="B50" s="5" t="s">
        <v>3003</v>
      </c>
      <c r="C50" s="6">
        <v>213185.04000000007</v>
      </c>
      <c r="W50" s="5" t="s">
        <v>2123</v>
      </c>
      <c r="X50" s="6">
        <v>8952.2999999999993</v>
      </c>
    </row>
    <row r="51" spans="2:24" x14ac:dyDescent="0.35">
      <c r="B51" s="5" t="s">
        <v>3006</v>
      </c>
      <c r="C51" s="6">
        <v>212749.42000000007</v>
      </c>
      <c r="W51" s="5" t="s">
        <v>2698</v>
      </c>
      <c r="X51" s="6">
        <v>8898</v>
      </c>
    </row>
    <row r="52" spans="2:24" x14ac:dyDescent="0.35">
      <c r="B52" s="5" t="s">
        <v>3007</v>
      </c>
      <c r="C52" s="6">
        <v>211894.16999999998</v>
      </c>
      <c r="W52" s="5" t="s">
        <v>2674</v>
      </c>
      <c r="X52" s="6">
        <v>8784.7000000000007</v>
      </c>
    </row>
    <row r="53" spans="2:24" x14ac:dyDescent="0.35">
      <c r="B53" s="5" t="s">
        <v>3022</v>
      </c>
      <c r="C53" s="6">
        <v>2302965.13</v>
      </c>
      <c r="W53" s="5" t="s">
        <v>3022</v>
      </c>
      <c r="X53" s="6">
        <v>95464.73000000001</v>
      </c>
    </row>
  </sheetData>
  <mergeCells count="13">
    <mergeCell ref="A1:AP4"/>
    <mergeCell ref="AL7:AN8"/>
    <mergeCell ref="Q7:S8"/>
    <mergeCell ref="A40:T41"/>
    <mergeCell ref="W40:AP41"/>
    <mergeCell ref="AL6:AN6"/>
    <mergeCell ref="B7:D8"/>
    <mergeCell ref="B6:D6"/>
    <mergeCell ref="Q6:S6"/>
    <mergeCell ref="X7:Z8"/>
    <mergeCell ref="X6:Z6"/>
    <mergeCell ref="A10:T11"/>
    <mergeCell ref="W10:AP11"/>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Performance Data</vt:lpstr>
      <vt:lpstr>Sales Performance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prakashkumarjena2809@gmail.com</cp:lastModifiedBy>
  <dcterms:created xsi:type="dcterms:W3CDTF">2025-09-10T11:55:39Z</dcterms:created>
  <dcterms:modified xsi:type="dcterms:W3CDTF">2025-09-10T14:51:38Z</dcterms:modified>
</cp:coreProperties>
</file>