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200" windowHeight="7510"/>
  </bookViews>
  <sheets>
    <sheet name="Table 1" sheetId="1" r:id="rId1"/>
    <sheet name="Table 2" sheetId="2" r:id="rId2"/>
    <sheet name="Table 3" sheetId="3" r:id="rId3"/>
    <sheet name="Table 4" sheetId="4" r:id="rId4"/>
    <sheet name="Table 5" sheetId="5" r:id="rId5"/>
    <sheet name="Table 6" sheetId="6" r:id="rId6"/>
    <sheet name="Table 7" sheetId="7" r:id="rId7"/>
    <sheet name="Table 8" sheetId="8" r:id="rId8"/>
    <sheet name="DataCollection" sheetId="9" r:id="rId9"/>
    <sheet name="Table 10" sheetId="10" r:id="rId10"/>
    <sheet name="Sheet1" sheetId="11" r:id="rId11"/>
    <sheet name="Sheet2" sheetId="12" r:id="rId1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<sst xmlns="http://schemas.openxmlformats.org/spreadsheetml/2006/main" count="1263" uniqueCount="392">
  <si>
    <t>The National Park Service</t>
  </si>
  <si>
    <t>https://www.nps.gov/index.htm</t>
  </si>
  <si>
    <t>General Public Services</t>
  </si>
  <si>
    <t>The National Aeronautics and Space Administration</t>
  </si>
  <si>
    <t>https://www.nasa.gov/</t>
  </si>
  <si>
    <t>The World Factbook - CIA</t>
  </si>
  <si>
    <t>https://www.cia.gov/the-world-factbook/</t>
  </si>
  <si>
    <t>National Gallery of Art</t>
  </si>
  <si>
    <t>https://www.nga.gov/</t>
  </si>
  <si>
    <t>Recreation, Culture, and Religion</t>
  </si>
  <si>
    <t>The Texas Department of Motor Vehicles</t>
  </si>
  <si>
    <t>https://www.txdmv.gov/</t>
  </si>
  <si>
    <t>California State Parks</t>
  </si>
  <si>
    <t>https://www.parks.ca.gov/</t>
  </si>
  <si>
    <t>Texas Parks and Wildlife</t>
  </si>
  <si>
    <t>https://tpwd.texas.gov/</t>
  </si>
  <si>
    <t>Economic Affairs</t>
  </si>
  <si>
    <t>Texas Health and Human Services</t>
  </si>
  <si>
    <t>https://www.hhs.texas.gov/services/health</t>
  </si>
  <si>
    <t>Health</t>
  </si>
  <si>
    <t>Food Assistance</t>
  </si>
  <si>
    <t>https://www.usa.gov/food-help</t>
  </si>
  <si>
    <t>Social Protection</t>
  </si>
  <si>
    <t>Travel State Gov</t>
  </si>
  <si>
    <t>https://travel.state.gov/content/travel.html</t>
  </si>
  <si>
    <t>U.S. Food and Drug Administration</t>
  </si>
  <si>
    <t>https://www.fda.gov/</t>
  </si>
  <si>
    <t>Centers for Disease Control and Prevention</t>
  </si>
  <si>
    <t>https://www.cdc.gov/</t>
  </si>
  <si>
    <t>U.S. Environmental Protection Agency</t>
  </si>
  <si>
    <t>https://www.epa.gov/</t>
  </si>
  <si>
    <t>Environmental Protection</t>
  </si>
  <si>
    <t>Federal Communications Commission</t>
  </si>
  <si>
    <t>https://www.fcc.gov/</t>
  </si>
  <si>
    <t>The United States Social Security Administration</t>
  </si>
  <si>
    <t>https://www.ssa.gov/</t>
  </si>
  <si>
    <t>US Department of Labor</t>
  </si>
  <si>
    <t>https://www.dol.gov/</t>
  </si>
  <si>
    <t>Department of Transportation</t>
  </si>
  <si>
    <t>https://www.transportation.gov/</t>
  </si>
  <si>
    <t>U.S. Fish and Wildlife Service</t>
  </si>
  <si>
    <t>https://www.fws.gov/</t>
  </si>
  <si>
    <t>U.S. Securities and Exchange Commission</t>
  </si>
  <si>
    <t>https://www.investor.gov/</t>
  </si>
  <si>
    <t>Homeland Security</t>
  </si>
  <si>
    <t>https://www.dhs.gov/</t>
  </si>
  <si>
    <t>Defence</t>
  </si>
  <si>
    <t>The Alcohol and Tobacco Tax and Trade Bureau</t>
  </si>
  <si>
    <t>https://www.ttb.gov/</t>
  </si>
  <si>
    <t>The Usability Government Website</t>
  </si>
  <si>
    <t>https://www.usability.gov/</t>
  </si>
  <si>
    <t>The Texas Department of Public Safety</t>
  </si>
  <si>
    <t>https://www.dps.texas.gov/</t>
  </si>
  <si>
    <t>Public Order and Safety</t>
  </si>
  <si>
    <t>Texas Workforce Commission</t>
  </si>
  <si>
    <t>https://www.twc.texas.gov/</t>
  </si>
  <si>
    <t>The Recreation Government Website</t>
  </si>
  <si>
    <t>https://www.recreation.gov/</t>
  </si>
  <si>
    <t>Federal Emergency Management Agency</t>
  </si>
  <si>
    <t>https://www.fema.gov/</t>
  </si>
  <si>
    <t>National Library of Medicine - National Institutes of Health</t>
  </si>
  <si>
    <t>https://www.nlm.nih.gov/</t>
  </si>
  <si>
    <t>Texas Department of State Health Services Mobile</t>
  </si>
  <si>
    <t>https://dshs.texas.gov/</t>
  </si>
  <si>
    <t>Substance Abuse and Mental Health Services Administration</t>
  </si>
  <si>
    <t>https://www.samhsa.gov/</t>
  </si>
  <si>
    <t>National Institute on Aging</t>
  </si>
  <si>
    <t>https://www.nia.nih.gov/</t>
  </si>
  <si>
    <t>Department of the Treasury</t>
  </si>
  <si>
    <t>https://home.treasury.gov/</t>
  </si>
  <si>
    <t>Vaccines website</t>
  </si>
  <si>
    <t>https://www.vaccines.gov/</t>
  </si>
  <si>
    <t>The home of the U.S. Government's open data</t>
  </si>
  <si>
    <t>https://www.data.gov/</t>
  </si>
  <si>
    <t>U.S. General Services Administration</t>
  </si>
  <si>
    <t>https://www.gsa.gov/</t>
  </si>
  <si>
    <t>Internal Revenue Service</t>
  </si>
  <si>
    <t>https://www.irs.gov/</t>
  </si>
  <si>
    <t>U.S. Congress legislation</t>
  </si>
  <si>
    <t>https://www.congress.gov/</t>
  </si>
  <si>
    <t>U.S. House of Representatives</t>
  </si>
  <si>
    <t>https://www.house.gov/</t>
  </si>
  <si>
    <t>United States Senate</t>
  </si>
  <si>
    <t>https://www.senate.gov/</t>
  </si>
  <si>
    <t>Office of International Affairs</t>
  </si>
  <si>
    <t>https://www.doi.gov/intl</t>
  </si>
  <si>
    <t>U.S. Department of Agriculture</t>
  </si>
  <si>
    <t>https://www.usda.gov/</t>
  </si>
  <si>
    <t>Bureau of Ocean Energy Management</t>
  </si>
  <si>
    <t>https://www.boem.gov/</t>
  </si>
  <si>
    <t>National Weather Service</t>
  </si>
  <si>
    <t>https://www.weather.gov/</t>
  </si>
  <si>
    <t>U.S. Wind Turbine Database</t>
  </si>
  <si>
    <t>https://eerscmap.usgs.gov/uswtdb/</t>
  </si>
  <si>
    <t>U.S. Energy Information Administration</t>
  </si>
  <si>
    <t>https://www.eia.gov/</t>
  </si>
  <si>
    <t>U.S. Department of State</t>
  </si>
  <si>
    <t>https://www.state.gov/</t>
  </si>
  <si>
    <t>Benefits website of the U.S. government</t>
  </si>
  <si>
    <t>https://www.benefits.gov/</t>
  </si>
  <si>
    <t>Texas Attorney General</t>
  </si>
  <si>
    <t>https://www.texasattorneygeneral.gov/</t>
  </si>
  <si>
    <t>Official City of Plano, TX</t>
  </si>
  <si>
    <t>https://www.plano.gov/</t>
  </si>
  <si>
    <t>The Federal Government's official employment site</t>
  </si>
  <si>
    <t>https://www.usajobs.gov/</t>
  </si>
  <si>
    <t>United States Botanic Garden</t>
  </si>
  <si>
    <t>https://www.usbg.gov/</t>
  </si>
  <si>
    <t>Bureau of Transportation Statistics</t>
  </si>
  <si>
    <t>https://www.bts.gov/</t>
  </si>
  <si>
    <t>Centers for Medicare &amp; Medicaid Services</t>
  </si>
  <si>
    <t>https://www.cms.gov/</t>
  </si>
  <si>
    <t>Department of Homeland Security Seal</t>
  </si>
  <si>
    <t>https://www.uscis.gov/</t>
  </si>
  <si>
    <t>U.S. Department of Education</t>
  </si>
  <si>
    <t>https://www.ed.gov/</t>
  </si>
  <si>
    <t>Education</t>
  </si>
  <si>
    <t>Freedom of Information Act</t>
  </si>
  <si>
    <t>https://www.foia.gov/</t>
  </si>
  <si>
    <t>Health Insurance Marketplace</t>
  </si>
  <si>
    <t>https://www.healthcare.gov/</t>
  </si>
  <si>
    <t>National Endowment for the Arts</t>
  </si>
  <si>
    <t>https://www.arts.gov/</t>
  </si>
  <si>
    <t>Obama White House Archives</t>
  </si>
  <si>
    <t>https://obamawhitehouse.archives.gov/</t>
  </si>
  <si>
    <t>National Security Agency/Central Security Service</t>
  </si>
  <si>
    <t>https://www.nsa.gov/</t>
  </si>
  <si>
    <t>The official website of State of Texas</t>
  </si>
  <si>
    <t>https://www.texas.gov/</t>
  </si>
  <si>
    <t>Library of Congress</t>
  </si>
  <si>
    <t>https://www.loc.gov/</t>
  </si>
  <si>
    <t>Federal Trade Commission</t>
  </si>
  <si>
    <t>https://www.ftc.gov/</t>
  </si>
  <si>
    <t>Department of Energy</t>
  </si>
  <si>
    <t>https://www.energy.gov/</t>
  </si>
  <si>
    <t>Cybersecurity and Infrastructure Security Agency</t>
  </si>
  <si>
    <t>https://www.cisa.gov/cybersecurity</t>
  </si>
  <si>
    <t>https://www.nPasss.gov/index.htm</t>
  </si>
  <si>
    <t>Fail</t>
  </si>
  <si>
    <t>Pass</t>
  </si>
  <si>
    <t>https://www.Passarks.ca.gov/</t>
  </si>
  <si>
    <t>https://www.usa.gov/Failood-helPass</t>
  </si>
  <si>
    <t>https://www.Failda.gov/</t>
  </si>
  <si>
    <t>https://www.dPasss.texas.gov/</t>
  </si>
  <si>
    <t>https://www.Failema.gov/</t>
  </si>
  <si>
    <t>https://eerscmaPass.usgs.gov/uswtdb/</t>
  </si>
  <si>
    <t>https://www.beneFailits.gov/</t>
  </si>
  <si>
    <t>https://www.Passlano.gov/</t>
  </si>
  <si>
    <t>https://www.Failoia.gov/</t>
  </si>
  <si>
    <t>https://www.cia.gov/the-world-Failactbook/</t>
  </si>
  <si>
    <t>https://www.Failws.gov/</t>
  </si>
  <si>
    <t>https://www.transPassortation.gov/</t>
  </si>
  <si>
    <t>https://www.Failcc.gov/</t>
  </si>
  <si>
    <t>https://www.ePassa.gov/</t>
  </si>
  <si>
    <t>https://www.Failtc.gov/</t>
  </si>
  <si>
    <t>https://tPasswd.texas.gov/</t>
  </si>
  <si>
    <t>ID</t>
  </si>
  <si>
    <t>Category</t>
  </si>
  <si>
    <t>Guideline</t>
  </si>
  <si>
    <t>Success Criteria</t>
  </si>
  <si>
    <t>Hyperlinks</t>
  </si>
  <si>
    <t>Totoal No of errors</t>
  </si>
  <si>
    <t>Perceivable</t>
  </si>
  <si>
    <t>1.1.1</t>
  </si>
  <si>
    <t>img element missing alt attribute.</t>
  </si>
  <si>
    <t>https://www.w3.org/TR/WCAG22/#non-text-content</t>
  </si>
  <si>
    <t>Image used as anchor is missing valid Alt text.</t>
  </si>
  <si>
    <t>1.3.1</t>
  </si>
  <si>
    <t>input element, type of "text" has no text in label</t>
  </si>
  <si>
    <t>https://www.w3.org/TR/WCAG22/#info-and-relationships</t>
  </si>
  <si>
    <t>input element, type of "text", missing an associated label.</t>
  </si>
  <si>
    <t>https://www.w3.org/TR/WCAG23/#info-and-relationships</t>
  </si>
  <si>
    <t xml:space="preserve">Perceivable </t>
  </si>
  <si>
    <t>input element, type of "checkbox", has no text in label.</t>
  </si>
  <si>
    <t>https://www.w3.org/TR/WCAG24/#info-and-relationships</t>
  </si>
  <si>
    <t>input element, type of "radio", has no text in label.</t>
  </si>
  <si>
    <t>https://www.w3.org/TR/WCAG25/#info-and-relationships</t>
  </si>
  <si>
    <t>Form missing fieldset and legend to group multiple radio buttons.</t>
  </si>
  <si>
    <t>https://www.w3.org/TR/WCAG26/#info-and-relationships</t>
  </si>
  <si>
    <t>select element missing an associated label</t>
  </si>
  <si>
    <t>https://www.w3.org/TR/WCAG27/#info-and-relationships</t>
  </si>
  <si>
    <t>Label text is empty for select element.</t>
  </si>
  <si>
    <t>https://www.w3.org/TR/WCAG28/#info-and-relationships</t>
  </si>
  <si>
    <t>Operable</t>
  </si>
  <si>
    <t>2.1.1</t>
  </si>
  <si>
    <t>onmousedown event missing onkeydown event.</t>
  </si>
  <si>
    <t>https://www.w3.org/TR/WCAG22/#keyboard</t>
  </si>
  <si>
    <t>script not keyboard accessible - onmouseout missing onblur.</t>
  </si>
  <si>
    <t>https://www.w3.org/TR/WCAG23/#keyboard</t>
  </si>
  <si>
    <t>onmouseover event handler missing onfocus event handler.</t>
  </si>
  <si>
    <t>https://www.w3.org/TR/WCAG24/#keyboard</t>
  </si>
  <si>
    <t>2.4.2</t>
  </si>
  <si>
    <t>Document missing title element.</t>
  </si>
  <si>
    <t>https://www.w3.org/TR/WCAG22/#page-titled</t>
  </si>
  <si>
    <t>title element is empty</t>
  </si>
  <si>
    <t>https://www.w3.org/TR/WCAG23/#page-titled</t>
  </si>
  <si>
    <t>2.4.4</t>
  </si>
  <si>
    <t>Anchor contains no text.</t>
  </si>
  <si>
    <t>https://www.w3.org/TR/WCAG22/#link-purpose-in-context</t>
  </si>
  <si>
    <t>Understandable</t>
  </si>
  <si>
    <t>3.1.1</t>
  </si>
  <si>
    <t>Document language not identified.</t>
  </si>
  <si>
    <t>https://www.w3.org/TR/WCAG22/#language-of-page</t>
  </si>
  <si>
    <t>Document has invalid language code.</t>
  </si>
  <si>
    <t>https://www.w3.org/TR/WCAG23/#language-of-page</t>
  </si>
  <si>
    <t>3.3.2</t>
  </si>
  <si>
    <t>Label text is empty</t>
  </si>
  <si>
    <t>https://www.w3.org/TR/WCAG22/#labels-or-instructions</t>
  </si>
  <si>
    <t>input element has more than one associated label.</t>
  </si>
  <si>
    <t>https://www.w3.org/TR/WCAG23/#labels-or-instructions</t>
  </si>
  <si>
    <t>Robust</t>
  </si>
  <si>
    <t>4.1.1</t>
  </si>
  <si>
    <t>id attribute is not unique</t>
  </si>
  <si>
    <t>https://www.w3.org/TR/WCAG22/#parsing</t>
  </si>
  <si>
    <t>Total no of errors</t>
  </si>
  <si>
    <t>input element, type of "text", has no text in label</t>
  </si>
  <si>
    <t>1.3.2</t>
  </si>
  <si>
    <t>The contrast between the colour of text and its background for the element is not sufficient to meet WCAG2.0 Level AA.</t>
  </si>
  <si>
    <t>https://www.w3.org/TR/WCAG22/#meaningful-sequence</t>
  </si>
  <si>
    <t>The contrast between the colour of visited link text and its background for the element is not sufficient to meet WCAG2.0 Level AA.</t>
  </si>
  <si>
    <t>https://www.w3.org/TR/WCAG23/#meaningful-sequence</t>
  </si>
  <si>
    <t>The contrast between the colour of active link text and its background is not sufficient to meet WCAG2.0 Level AA.</t>
  </si>
  <si>
    <t>https://www.w3.org/TR/WCAG24/#meaningful-sequence</t>
  </si>
  <si>
    <t>The contrast between the colour of selected link text and its background is not sufficient to meet WCAG2.0 Level AA</t>
  </si>
  <si>
    <t>https://www.w3.org/TR/WCAG25/#meaningful-sequence</t>
  </si>
  <si>
    <t>1.4.4</t>
  </si>
  <si>
    <t>i (italic) element used</t>
  </si>
  <si>
    <t>https://www.w3.org/TR/WCAG22/#resize-text</t>
  </si>
  <si>
    <t>b (bold) element used.</t>
  </si>
  <si>
    <t>2.4.6</t>
  </si>
  <si>
    <t>Header nesting</t>
  </si>
  <si>
    <t>https://www.w3.org/TR/WCAG22/#headings-and-labels</t>
  </si>
  <si>
    <t>id attribute is not unique.</t>
  </si>
  <si>
    <r>
      <rPr>
        <b/>
        <sz val="10"/>
        <color rgb="FF000000"/>
        <rFont val="Arial"/>
        <charset val="134"/>
      </rPr>
      <t>Table 8</t>
    </r>
    <r>
      <rPr>
        <sz val="10"/>
        <color rgb="FF000000"/>
        <rFont val="Arial"/>
        <charset val="134"/>
      </rPr>
      <t xml:space="preserve"> The WAVE tool error analysis</t>
    </r>
  </si>
  <si>
    <t>Error Type</t>
  </si>
  <si>
    <t>No. Errors (1-32)</t>
  </si>
  <si>
    <t>No. Errors (33-64)</t>
  </si>
  <si>
    <t>Total</t>
  </si>
  <si>
    <t>Error %</t>
  </si>
  <si>
    <t>Empty form label</t>
  </si>
  <si>
    <t>Missing form label</t>
  </si>
  <si>
    <t>Multiple form labels</t>
  </si>
  <si>
    <t>Broken ARIA reference</t>
  </si>
  <si>
    <t>Linked image missing alternative text</t>
  </si>
  <si>
    <t>Spacer image mising alternative text</t>
  </si>
  <si>
    <t>Image map missing alternative text</t>
  </si>
  <si>
    <t>Missing alternative text</t>
  </si>
  <si>
    <t>Language mising or invalid</t>
  </si>
  <si>
    <t>Empty Button</t>
  </si>
  <si>
    <t>Empty link</t>
  </si>
  <si>
    <t>Empty heading</t>
  </si>
  <si>
    <t>Broken skip link</t>
  </si>
  <si>
    <t>Website</t>
  </si>
  <si>
    <t>AChecker A Errors</t>
  </si>
  <si>
    <t>AChecker AA Errors</t>
  </si>
  <si>
    <t>WAVE Errors</t>
  </si>
  <si>
    <t>None</t>
  </si>
  <si>
    <t>4 i (italic) element used
1 Header nesting - header following h2 is incorrect.</t>
  </si>
  <si>
    <t xml:space="preserve">1 Empty form label
1 Broken ARIA refernce
</t>
  </si>
  <si>
    <t>NASA</t>
  </si>
  <si>
    <t xml:space="preserve">None </t>
  </si>
  <si>
    <t>1 Missing form label</t>
  </si>
  <si>
    <t>CIA: The World Factnook</t>
  </si>
  <si>
    <t>1 Label text is empty</t>
  </si>
  <si>
    <t>6 Broken ARIA reference</t>
  </si>
  <si>
    <t xml:space="preserve">18 img element missing alt attribute.
3 input element, type of "text", has no text in label.
6 input element, type of "text", missing an associated label.
1 Anchor contains no text
1 Document language not identified
1 Document has invalid language code.
6 Label text is empty
1 id attribute is not unique
</t>
  </si>
  <si>
    <t>2 element missing alt attribute
3 element has no text in label
3 element missing an associated label.
3 (bold) element used
2 (italic) element used
1 Anchor contains no text
5 Header nesting
1 Document language not identified
1 Document has invalid language code
3 Label text is empty
1 id attribute is not unique</t>
  </si>
  <si>
    <t>1 Linked image missing alternative text
1 Spacer image missing alternative text
1 Missing form label
1 Language missing or invalid
4 Empty button</t>
  </si>
  <si>
    <t>Texas DMV</t>
  </si>
  <si>
    <t xml:space="preserve">8 element missing an associated label.
8 anchor contains no text
1 id attribute is not unique
</t>
  </si>
  <si>
    <t>2 element missing an associated label.
8 anchor contains no text
4 header nesting
1 id attribute is not unique</t>
  </si>
  <si>
    <t>California Parks</t>
  </si>
  <si>
    <t>3 italic element used
2 header nesting</t>
  </si>
  <si>
    <t>6 Anchor missing alt text
2 element has no text in label
2 element missing an associated label
2 Anchor contains no text
3 Label text is empty</t>
  </si>
  <si>
    <t>6 Anchor missing alt text
2 element has no text in label
2 element missing an associated label
2 anchor contains no text
3 Label text is empty</t>
  </si>
  <si>
    <t>1 Empty heading
1 Empty link</t>
  </si>
  <si>
    <t>1 id attribute is not unique</t>
  </si>
  <si>
    <t>3 Empty Button</t>
  </si>
  <si>
    <t>Food Help</t>
  </si>
  <si>
    <t>Texas Travel</t>
  </si>
  <si>
    <t xml:space="preserve">3 element missing alt attribute
1 element has no text in label
1 element missing an associated label
1 Document missing title element.
1 label text is empty.
</t>
  </si>
  <si>
    <t>6 Missing alternative text
2 missing form label
1 language missing or invalid</t>
  </si>
  <si>
    <t>FDA</t>
  </si>
  <si>
    <t>CDC</t>
  </si>
  <si>
    <t>1 Element has no text in label
1 element missing an associated label
1 label text is empty</t>
  </si>
  <si>
    <t>1 Element has no text in label
1 element missing an associated label
3 italic element used
1 label text is empty</t>
  </si>
  <si>
    <t>EPA</t>
  </si>
  <si>
    <t>7 Anchor contains no text</t>
  </si>
  <si>
    <t>FCC</t>
  </si>
  <si>
    <t>1 element has no text in label
2 element missing an associated label
2 label text is empty
1 id attribute is not unique</t>
  </si>
  <si>
    <t>1 element has no text in label
1 element missing an associated label
1 label text is empty
1 id attribute is not unique</t>
  </si>
  <si>
    <t>1 empty button
3 empty link</t>
  </si>
  <si>
    <t>SSA</t>
  </si>
  <si>
    <t>15 Anchor missing valid alt text.</t>
  </si>
  <si>
    <t>15 Anchor missing valid alt text
5 Contrast between text and background insufficient.</t>
  </si>
  <si>
    <t>Department of Labor</t>
  </si>
  <si>
    <t>1 onmousedown event missing onkeydown event.
1 id attribute is not unique.</t>
  </si>
  <si>
    <t>8 italic element used
1 onmousedown event missing onkeydown event.
1 id attribute is not unique</t>
  </si>
  <si>
    <t>1 element has more than one associated label.
1 id attribute is not unique</t>
  </si>
  <si>
    <t>1 element has morre than one associated label
1 id attribute is not unique</t>
  </si>
  <si>
    <t xml:space="preserve">Fish and Wildlife Service </t>
  </si>
  <si>
    <t>1 The contrast between the colour of text and its background for the element is not sufficient to meet WCAG2.0 Level AA.
1 Header nesting
1 id attribute is not unique</t>
  </si>
  <si>
    <t>1 italic element used</t>
  </si>
  <si>
    <t>Department of Homeland Security</t>
  </si>
  <si>
    <t>22 Anchor contains no text</t>
  </si>
  <si>
    <t>6 italic element used
22 anchor contains no text</t>
  </si>
  <si>
    <t>1 element has no text in label
2 element missing an associated label
1 anchor contains no text
1 label text is empty</t>
  </si>
  <si>
    <t>1 element has no text in label
2 element missing an associated label
1 anchor contains no text
4 The contrast between the colour of text and its background for the element is not sufficient to meet WCAG2.0 Level AA.
6 italic element used
1 anchor contains no text
1 label text is empty</t>
  </si>
  <si>
    <t>18 empty button
1 empty link</t>
  </si>
  <si>
    <t xml:space="preserve">3 Image used as anchor is missing valid alt text
1 label text is empty
</t>
  </si>
  <si>
    <t>1 language missing or invalid</t>
  </si>
  <si>
    <t>1 Image used as anchor is missing valid Alt text
2 label text is empty
1 id attribute is not unique</t>
  </si>
  <si>
    <t>1 Image used as anchor is missing vaild Alt text
1 label text is empty
1 id attribute is not unique</t>
  </si>
  <si>
    <t xml:space="preserve">1 Missing form label
</t>
  </si>
  <si>
    <t>1 Header nesting</t>
  </si>
  <si>
    <t>2 input element, type of "text", has no text in label
2 input element, type of "text", missing an associated label
2 label text is empty</t>
  </si>
  <si>
    <t>2 input element, type of "text", has no text in label
2 input element, type of "text", missing an associated label
2 i (italic) element used
5 Header nesting - header following h1 is incorrect
2 Label text is empty</t>
  </si>
  <si>
    <t>1 Header nesting - header following h1 is incorrect.</t>
  </si>
  <si>
    <t>2 input element, type of "text", has no text in label.
2 input element, type of "text", missing an associated label.
3 Label text is empty</t>
  </si>
  <si>
    <t>2 input element, type of "text", has no text in label
2 input element, type of "text", missing an associated label
3 Label text is empty.</t>
  </si>
  <si>
    <t>3 Missing form label
6 Empty Link</t>
  </si>
  <si>
    <t>3 title element is empty</t>
  </si>
  <si>
    <t>2 Multiple form labels</t>
  </si>
  <si>
    <t>4  i (italic) element used
1 id attribute is not unique</t>
  </si>
  <si>
    <t>9 img element missing alt attribute.
1 id attribute is not unique.</t>
  </si>
  <si>
    <t>1 img element missing alt attribute.
1 b (bold) element used.
17 i (italic) element used.
2 Header nesting - header following h1 is incorrect.
2 Header nesting - header following h2 is incorrect.
1 id attribute is not unique.</t>
  </si>
  <si>
    <t>1 Missing alternative text
4 Empty button</t>
  </si>
  <si>
    <t>NONE</t>
  </si>
  <si>
    <t>2 Missing form label</t>
  </si>
  <si>
    <t>6 Anchor contains no text.
1 id attribute is not unique.</t>
  </si>
  <si>
    <t>6 Anchor contains no text.
1 id attribute is not unique.
15 i (italic) element used.</t>
  </si>
  <si>
    <t>5 Empty link
16 Broken ARIA reference</t>
  </si>
  <si>
    <t>16 Image used as anchor is missing valid Alt text.
4 Form missing fieldset and legend to group multiple radio buttons.
10 input element, type of "text", has no text in label.
9 input element, type of "checkbox", has no text in label.
10 input element, type of "text", missing an associated label.
4 input element, type of "radio", has no text in label.
22 select element missing an associated label.
3 Anchor contains no text.
23 Label text is empty.</t>
  </si>
  <si>
    <t>16 Image used as anchor is missing valid Alt text.
4 Form missing fieldset and legend to group multiple radio buttons.
10 input element, type of "text", has no text in label.
9 input element, type of "checkbox", has no text in label.
10 input element, type of "text", missing an associated label.
4 input element, type of "radio", has no text in label.
22 select element missing an associated label.
3 Anchor contains no text.
16 i (italic) element used.
23 Label text is empty.</t>
  </si>
  <si>
    <t>1 Broken ARIA menu
10 Missing form label</t>
  </si>
  <si>
    <t>1 input element, type of "text", has no text in label.
2 input element, type of "text", missing an associated label.
2 Label text is empty.
1 id attribute is not unique.</t>
  </si>
  <si>
    <t>1 input element, type of "text", has no text in label.
1 input element, type of "text", missing an associated label.
1 Label text is empty.
1 id attribute is not unique.</t>
  </si>
  <si>
    <t>1 X Missing form label
2 X Broken ARIA reference</t>
  </si>
  <si>
    <t>1 img element missing alt attribute.
2 input element, type of "text", has no text in label.
10 input element, type of "checkbox", has no text in label.
2 input element, type of "text", missing an associated label.
1 Label text is empty for select element.
1 Anchor contains no text.
1 Document language not identified.
1 Document has invalid language code.
12 Label text is empty.</t>
  </si>
  <si>
    <t>2 Header nesting - header following h1 is incorrect.
1 img element missing alt attribute.
2 input element, type of "text", has no text in label.
10 input element, type of "checkbox", has no text in label.
2 input element, type of "text", missing an associated label.
1 Label text is empty for select element.
1 Anchor contains no text.
1 Document language not identified.
1 Document has invalid language code.
12 Label text is empty.</t>
  </si>
  <si>
    <t>1 X Missing alternative text
2 X Missing form label
11 X Empty form label
1 X Language missing or invalid
1 X Empty link</t>
  </si>
  <si>
    <t>1 id attribute is not unique.</t>
  </si>
  <si>
    <t>4 img element missing alt attribute.</t>
  </si>
  <si>
    <t>4 X Missing alternative text</t>
  </si>
  <si>
    <t>4 img element missing alt attribute.
1 Form missing fieldset and legend to group multiple radio buttons.
1 select element missing an associated label.
1 Document language not identified.
1 Document has invalid language code.</t>
  </si>
  <si>
    <t>1 X Missing alternative text
1 X Linked image missing alternative text
3 X Image map missing alternative text
1 X Language missing or invalid</t>
  </si>
  <si>
    <t>1 Header nesting - header following h1 is incorrect.
1 Header nesting - header following h3 is incorrect.</t>
  </si>
  <si>
    <t>3 input element, type of "text", has no text in label.
6 input element, type of "text", missing an associated label.
4 Anchor contains no text.
1 Document language not identified.
1 Document has invalid language code.
6 Label text is empty.
1 id attribute is not unique.</t>
  </si>
  <si>
    <t xml:space="preserve">3 input element, type of "text", has no text in label.
3 input element, type of "text", missing an associated label.
3  The contrast between the colour of text and its background for the element is not sufficient to meet WCAG2.0 Level AA.
5 b (bold) element used.
2 i (italic) element used.
4 Anchor contains no text.
1 Header nesting - header following h1 is incorrect.
1 Header nesting - header following h2 is incorrect.
1 Document language not identified.
1 Document has invalid language code.
3 Label text is empty.
1 id attribute is not unique.
</t>
  </si>
  <si>
    <t>3 X Missing form label
1 X Language missing or invalid
4 X Empty button
3 X Empty link</t>
  </si>
  <si>
    <t>3 Image used as anchor is missing valid Alt text.
1 input element, type of "text", has no text in label.
1 input element, type of "text", missing an associated label.
6 Anchor contains no text.
1 Label text is empty.</t>
  </si>
  <si>
    <t>3 Image used as anchor is missing valid Alt text.
1 input element, type of "text", has no text in label.
1 input element, type of "text", missing an associated label.
6 Anchor contains no text.
1 Label text is empty.
1 Header nesting - header following h2 is incorrect.
5 b (bold) element used.</t>
  </si>
  <si>
    <t>2 X Missing form label
1 X Broken ARIA reference</t>
  </si>
  <si>
    <t>1 X Missing form label</t>
  </si>
  <si>
    <t>1 Header nesting - header following h1 is incorrect.
1 Header nesting - header following h2 is incorrect.</t>
  </si>
  <si>
    <t>1 X Empty button</t>
  </si>
  <si>
    <t>1 X Missing form label
4 X Empty heading</t>
  </si>
  <si>
    <t>1 X Broken ARIA reference</t>
  </si>
  <si>
    <t>1 Image used as anchor is missing valid Alt text.
1 Anchor contains no text.</t>
  </si>
  <si>
    <t>4 X Missing alternative text
1 X Linked image missing
3 X Empty button</t>
  </si>
  <si>
    <t xml:space="preserve">4 Anchor contains no text.
</t>
  </si>
  <si>
    <t>5 i (italic) element used.
4 Anchor contains no text.</t>
  </si>
  <si>
    <t>4 X Empty link
1 X Broken ARIA reference</t>
  </si>
  <si>
    <t>1 input element, type of "text", has no text in label.
1 input element, type of "text", missing an associated label.
1 Label text is empty.</t>
  </si>
  <si>
    <t>1 input element, type of "text", has no text in label.
1 input element, type of "text", missing an associated label.
11 i (italic) element used.
1 Label text is empty.</t>
  </si>
  <si>
    <t>1 title element is empty.
6 Anchor contains no text.</t>
  </si>
  <si>
    <t>11 i (italic) element used.
1 title element is empty.
6 Anchor contains no text.</t>
  </si>
  <si>
    <t>6 X Empty link</t>
  </si>
  <si>
    <t>2 Image used as anchor is missing valid Alt text.
1 Anchor contains no text.</t>
  </si>
  <si>
    <t>2 Image used as anchor is missing valid Alt text.
1 Anchor contains no text.
1 b (bold) element used.</t>
  </si>
  <si>
    <t>1 X Linked image missing alternative text
1 X Empty heading
1 X Empty button</t>
  </si>
  <si>
    <t>7 The contrast between the colour of text and its background for the element is not sufficient to meet WCAG2.0 Level AA.
2 Header nesting - header following h2 is incorrect.</t>
  </si>
  <si>
    <t>3 input element, type of "checkbox", has no text in label.
3 Anchor contains no text.
3 Label text is empty.</t>
  </si>
  <si>
    <t>3 input element, type of "checkbox", has no text in label.
3 Anchor contains no text.
3 Label text is empty.
2  b (bold) element used.</t>
  </si>
  <si>
    <t>1 X Missing form label
3 X Empty link</t>
  </si>
  <si>
    <t xml:space="preserve">1 input element, type of "text", has no text in label.
1 input element, type of "text", missing an associated label.
1 Label text is empty.
</t>
  </si>
  <si>
    <t>2 X Missing form label</t>
  </si>
  <si>
    <t>1 Anchor contains no text.</t>
  </si>
  <si>
    <t>2 The contrast between the colour of text and its background for the element is not sufficient to meet WCAG2.0 Level AA.
7 i (italic) element used.
1  Anchor contains no text.</t>
  </si>
  <si>
    <t>3 X Empty button
1 X Empty link</t>
  </si>
  <si>
    <t>2 input element, type of "text", has no text in label.
2 input element, type of "text", missing an associated label.
2 Label text is empty</t>
  </si>
  <si>
    <t>2 input element, type of "text", has no text in label.
2 input element, type of "text", missing an associated label.
2 Label text is empty
1 Header nesting - header following h2 is incorrect.
2 i (italic) element used.
12 The contrast between the colour of active link text and its background is not sufficient to meet WCAG2.0 Level AA.</t>
  </si>
  <si>
    <t>2 X Broken ARIA reference</t>
  </si>
  <si>
    <t>1 Header nesting - header following h2 is incorrect.
1 id attribute is not unique.</t>
  </si>
  <si>
    <t>1 select element missing an associated label.
9 Image used as anchor is missing valid Alt text.</t>
  </si>
  <si>
    <t>9 Image used as anchor is missing valid Alt text.
1 select element missing an associated label.
3 The contrast between the colour of visited link text and its background for the element is not sufficient to meet WCAG2.0 Level AA.
3 The contrast between the colour of active link text and its background is not sufficient to meet WCAG2.0 Level AA.
2 The contrast between the colour of selected link text and its background is not sufficient to meet WCAG2.0 Level AA.
3 The contrast between the colour of link text and its background is not sufficient to meet WCAG2.0 Level AA.
51 The contrast between the colour of text and its background for the element is not sufficient to meet WCAG2.0 Level AA.
9 i (italic) element used.</t>
  </si>
  <si>
    <t>4 img element missing alt attribute.
3 Anchor contains no text.
1 Label text is empty.</t>
  </si>
  <si>
    <t>4 X Missing alternative text
2 X Multiple form labels
3 X Empty button</t>
  </si>
  <si>
    <t>1 script not keyboard accessible - onmouseout missing onblur.
1 onmouseover event handler missing onfocus event handler.</t>
  </si>
  <si>
    <t>1 script not keyboard accessible - onmouseout missing onblur.
1 onmouseover event handler missing onfocus event handler.
3 b (bold) element used.</t>
  </si>
  <si>
    <t>Top 10 Sites</t>
  </si>
  <si>
    <t>Errors</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</si>
</sst>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31">
    <font>
      <sz val="10"/>
      <color rgb="FF000000"/>
      <name val="Arial"/>
      <charset val="134"/>
      <scheme val="minor"/>
    </font>
    <font>
      <u/>
      <sz val="11"/>
      <color rgb="FF0563C1"/>
      <name val="Calibri"/>
      <charset val="134"/>
    </font>
    <font>
      <sz val="10"/>
      <color rgb="FF000000"/>
      <name val="Arial"/>
      <charset val="134"/>
    </font>
    <font>
      <sz val="10"/>
      <color theme="1"/>
      <name val="Arial"/>
      <charset val="134"/>
      <scheme val="minor"/>
    </font>
    <font>
      <sz val="10"/>
      <color theme="1"/>
      <name val="Arial"/>
      <charset val="134"/>
    </font>
    <font>
      <sz val="11"/>
      <color theme="1"/>
      <name val="Arial"/>
      <charset val="134"/>
      <scheme val="minor"/>
    </font>
    <font>
      <sz val="11"/>
      <color theme="1"/>
      <name val="Calibri"/>
      <charset val="134"/>
    </font>
    <font>
      <sz val="12"/>
      <color rgb="FF444444"/>
      <name val="&quot;Open Sans&quot;"/>
      <charset val="134"/>
    </font>
    <font>
      <sz val="10"/>
      <name val="Arial"/>
      <charset val="134"/>
      <scheme val="minor"/>
    </font>
    <font>
      <u/>
      <sz val="10"/>
      <color rgb="FF0000FF"/>
      <name val="Arial"/>
      <charset val="134"/>
      <scheme val="minor"/>
    </font>
    <font>
      <u/>
      <sz val="11"/>
      <color rgb="FF0000FF"/>
      <name val="Arial"/>
      <charset val="0"/>
      <scheme val="minor"/>
    </font>
    <font>
      <u/>
      <sz val="11"/>
      <color rgb="FF800080"/>
      <name val="Arial"/>
      <charset val="0"/>
      <scheme val="minor"/>
    </font>
    <font>
      <b/>
      <sz val="10"/>
      <color rgb="FF000000"/>
      <name val="Arial"/>
      <charset val="134"/>
    </font>
    <font>
      <sz val="11"/>
      <color rgb="FF000000"/>
      <name val="Calibri"/>
      <charset val="134"/>
    </font>
    <font>
      <sz val="11"/>
      <color rgb="FFFF0000"/>
      <name val="Arial"/>
      <charset val="0"/>
      <scheme val="minor"/>
    </font>
    <font>
      <b/>
      <sz val="18"/>
      <color theme="3"/>
      <name val="Arial"/>
      <charset val="134"/>
      <scheme val="minor"/>
    </font>
    <font>
      <i/>
      <sz val="11"/>
      <color rgb="FF7F7F7F"/>
      <name val="Arial"/>
      <charset val="0"/>
      <scheme val="minor"/>
    </font>
    <font>
      <b/>
      <sz val="15"/>
      <color theme="3"/>
      <name val="Arial"/>
      <charset val="134"/>
      <scheme val="minor"/>
    </font>
    <font>
      <b/>
      <sz val="13"/>
      <color theme="3"/>
      <name val="Arial"/>
      <charset val="134"/>
      <scheme val="minor"/>
    </font>
    <font>
      <b/>
      <sz val="11"/>
      <color theme="3"/>
      <name val="Arial"/>
      <charset val="134"/>
      <scheme val="minor"/>
    </font>
    <font>
      <sz val="11"/>
      <color rgb="FF3F3F76"/>
      <name val="Arial"/>
      <charset val="0"/>
      <scheme val="minor"/>
    </font>
    <font>
      <b/>
      <sz val="11"/>
      <color rgb="FF3F3F3F"/>
      <name val="Arial"/>
      <charset val="0"/>
      <scheme val="minor"/>
    </font>
    <font>
      <b/>
      <sz val="11"/>
      <color rgb="FFFA7D00"/>
      <name val="Arial"/>
      <charset val="0"/>
      <scheme val="minor"/>
    </font>
    <font>
      <b/>
      <sz val="11"/>
      <color rgb="FFFFFFFF"/>
      <name val="Arial"/>
      <charset val="0"/>
      <scheme val="minor"/>
    </font>
    <font>
      <sz val="11"/>
      <color rgb="FFFA7D00"/>
      <name val="Arial"/>
      <charset val="0"/>
      <scheme val="minor"/>
    </font>
    <font>
      <b/>
      <sz val="11"/>
      <color theme="1"/>
      <name val="Arial"/>
      <charset val="0"/>
      <scheme val="minor"/>
    </font>
    <font>
      <sz val="11"/>
      <color rgb="FF006100"/>
      <name val="Arial"/>
      <charset val="0"/>
      <scheme val="minor"/>
    </font>
    <font>
      <sz val="11"/>
      <color rgb="FF9C0006"/>
      <name val="Arial"/>
      <charset val="0"/>
      <scheme val="minor"/>
    </font>
    <font>
      <sz val="11"/>
      <color rgb="FF9C6500"/>
      <name val="Arial"/>
      <charset val="0"/>
      <scheme val="minor"/>
    </font>
    <font>
      <sz val="11"/>
      <color theme="0"/>
      <name val="Arial"/>
      <charset val="0"/>
      <scheme val="minor"/>
    </font>
    <font>
      <sz val="11"/>
      <color theme="1"/>
      <name val="Arial"/>
      <charset val="0"/>
      <scheme val="minor"/>
    </font>
  </fonts>
  <fills count="50">
    <fill>
      <patternFill patternType="none"/>
    </fill>
    <fill>
      <patternFill patternType="gray125"/>
    </fill>
    <fill>
      <patternFill patternType="solid">
        <fgColor rgb="FFF2F2F2"/>
        <bgColor rgb="FFF2F2F2"/>
      </patternFill>
    </fill>
    <fill>
      <patternFill patternType="solid">
        <fgColor rgb="FFE6B8AF"/>
        <bgColor rgb="FFE6B8AF"/>
      </patternFill>
    </fill>
    <fill>
      <patternFill patternType="solid">
        <fgColor rgb="FFD6DCE4"/>
        <bgColor rgb="FFD6DCE4"/>
      </patternFill>
    </fill>
    <fill>
      <patternFill patternType="solid">
        <fgColor rgb="FFFFFF00"/>
        <bgColor rgb="FFF2F2F2"/>
      </patternFill>
    </fill>
    <fill>
      <patternFill patternType="solid">
        <fgColor rgb="FFFFFF00"/>
        <bgColor indexed="64"/>
      </patternFill>
    </fill>
    <fill>
      <patternFill patternType="solid">
        <fgColor rgb="FFFFFF00"/>
        <bgColor rgb="FFD9EAD3"/>
      </patternFill>
    </fill>
    <fill>
      <patternFill patternType="solid">
        <fgColor rgb="FFFFFF00"/>
        <bgColor rgb="FFE6B8AF"/>
      </patternFill>
    </fill>
    <fill>
      <patternFill patternType="solid">
        <fgColor rgb="FFFFFF00"/>
        <bgColor rgb="FFD6DCE4"/>
      </patternFill>
    </fill>
    <fill>
      <patternFill patternType="solid">
        <fgColor rgb="FFD9EAD3"/>
        <bgColor rgb="FFD9EAD3"/>
      </patternFill>
    </fill>
    <fill>
      <patternFill patternType="solid">
        <fgColor rgb="FFCFE2F3"/>
        <bgColor rgb="FFCFE2F3"/>
      </patternFill>
    </fill>
    <fill>
      <patternFill patternType="solid">
        <fgColor rgb="FFFFFFFF"/>
        <bgColor rgb="FFFFFFFF"/>
      </patternFill>
    </fill>
    <fill>
      <patternFill patternType="solid">
        <fgColor theme="0"/>
        <bgColor theme="0"/>
      </patternFill>
    </fill>
    <fill>
      <patternFill patternType="solid">
        <fgColor rgb="FFF5F4F4"/>
        <bgColor rgb="FFF5F4F4"/>
      </patternFill>
    </fill>
    <fill>
      <patternFill patternType="solid">
        <fgColor rgb="FFC9DAF8"/>
        <bgColor rgb="FFC9DAF8"/>
      </patternFill>
    </fill>
    <fill>
      <patternFill patternType="solid">
        <fgColor rgb="FFD9D2E9"/>
        <bgColor rgb="FFD9D2E9"/>
      </patternFill>
    </fill>
    <fill>
      <patternFill patternType="solid">
        <fgColor rgb="FFFCE5CD"/>
        <bgColor rgb="FFFCE5CD"/>
      </patternFill>
    </fill>
    <fill>
      <patternFill patternType="solid">
        <fgColor rgb="FFEAD1DC"/>
        <bgColor rgb="FFEAD1DC"/>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3">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5" fillId="0" borderId="0" applyFont="0" applyFill="0" applyBorder="0" applyAlignment="0" applyProtection="0">
      <alignment vertical="center"/>
    </xf>
    <xf numFmtId="44" fontId="5" fillId="0" borderId="0" applyFont="0" applyFill="0" applyBorder="0" applyAlignment="0" applyProtection="0">
      <alignment vertical="center"/>
    </xf>
    <xf numFmtId="9" fontId="5" fillId="0" borderId="0" applyFont="0" applyFill="0" applyBorder="0" applyAlignment="0" applyProtection="0">
      <alignment vertical="center"/>
    </xf>
    <xf numFmtId="177" fontId="5" fillId="0" borderId="0" applyFont="0" applyFill="0" applyBorder="0" applyAlignment="0" applyProtection="0">
      <alignment vertical="center"/>
    </xf>
    <xf numFmtId="42" fontId="5" fillId="0" borderId="0" applyFont="0" applyFill="0" applyBorder="0" applyAlignment="0" applyProtection="0">
      <alignment vertical="center"/>
    </xf>
    <xf numFmtId="0" fontId="10"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5" fillId="19" borderId="5" applyNumberFormat="0" applyFont="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7" fillId="0" borderId="6" applyNumberFormat="0" applyFill="0" applyAlignment="0" applyProtection="0">
      <alignment vertical="center"/>
    </xf>
    <xf numFmtId="0" fontId="18" fillId="0" borderId="6" applyNumberFormat="0" applyFill="0" applyAlignment="0" applyProtection="0">
      <alignment vertical="center"/>
    </xf>
    <xf numFmtId="0" fontId="19" fillId="0" borderId="7" applyNumberFormat="0" applyFill="0" applyAlignment="0" applyProtection="0">
      <alignment vertical="center"/>
    </xf>
    <xf numFmtId="0" fontId="19" fillId="0" borderId="0" applyNumberFormat="0" applyFill="0" applyBorder="0" applyAlignment="0" applyProtection="0">
      <alignment vertical="center"/>
    </xf>
    <xf numFmtId="0" fontId="20" fillId="20" borderId="8" applyNumberFormat="0" applyAlignment="0" applyProtection="0">
      <alignment vertical="center"/>
    </xf>
    <xf numFmtId="0" fontId="21" fillId="21" borderId="9" applyNumberFormat="0" applyAlignment="0" applyProtection="0">
      <alignment vertical="center"/>
    </xf>
    <xf numFmtId="0" fontId="22" fillId="21" borderId="8" applyNumberFormat="0" applyAlignment="0" applyProtection="0">
      <alignment vertical="center"/>
    </xf>
    <xf numFmtId="0" fontId="23" fillId="22" borderId="10" applyNumberFormat="0" applyAlignment="0" applyProtection="0">
      <alignment vertical="center"/>
    </xf>
    <xf numFmtId="0" fontId="24" fillId="0" borderId="11" applyNumberFormat="0" applyFill="0" applyAlignment="0" applyProtection="0">
      <alignment vertical="center"/>
    </xf>
    <xf numFmtId="0" fontId="25" fillId="0" borderId="12" applyNumberFormat="0" applyFill="0" applyAlignment="0" applyProtection="0">
      <alignment vertical="center"/>
    </xf>
    <xf numFmtId="0" fontId="26" fillId="23" borderId="0" applyNumberFormat="0" applyBorder="0" applyAlignment="0" applyProtection="0">
      <alignment vertical="center"/>
    </xf>
    <xf numFmtId="0" fontId="27" fillId="24" borderId="0" applyNumberFormat="0" applyBorder="0" applyAlignment="0" applyProtection="0">
      <alignment vertical="center"/>
    </xf>
    <xf numFmtId="0" fontId="28" fillId="25" borderId="0" applyNumberFormat="0" applyBorder="0" applyAlignment="0" applyProtection="0">
      <alignment vertical="center"/>
    </xf>
    <xf numFmtId="0" fontId="29" fillId="26" borderId="0" applyNumberFormat="0" applyBorder="0" applyAlignment="0" applyProtection="0">
      <alignment vertical="center"/>
    </xf>
    <xf numFmtId="0" fontId="30" fillId="27" borderId="0" applyNumberFormat="0" applyBorder="0" applyAlignment="0" applyProtection="0">
      <alignment vertical="center"/>
    </xf>
    <xf numFmtId="0" fontId="30" fillId="28" borderId="0" applyNumberFormat="0" applyBorder="0" applyAlignment="0" applyProtection="0">
      <alignment vertical="center"/>
    </xf>
    <xf numFmtId="0" fontId="29" fillId="29" borderId="0" applyNumberFormat="0" applyBorder="0" applyAlignment="0" applyProtection="0">
      <alignment vertical="center"/>
    </xf>
    <xf numFmtId="0" fontId="29" fillId="30" borderId="0" applyNumberFormat="0" applyBorder="0" applyAlignment="0" applyProtection="0">
      <alignment vertical="center"/>
    </xf>
    <xf numFmtId="0" fontId="30" fillId="31" borderId="0" applyNumberFormat="0" applyBorder="0" applyAlignment="0" applyProtection="0">
      <alignment vertical="center"/>
    </xf>
    <xf numFmtId="0" fontId="30" fillId="32" borderId="0" applyNumberFormat="0" applyBorder="0" applyAlignment="0" applyProtection="0">
      <alignment vertical="center"/>
    </xf>
    <xf numFmtId="0" fontId="29" fillId="33" borderId="0" applyNumberFormat="0" applyBorder="0" applyAlignment="0" applyProtection="0">
      <alignment vertical="center"/>
    </xf>
    <xf numFmtId="0" fontId="29" fillId="34" borderId="0" applyNumberFormat="0" applyBorder="0" applyAlignment="0" applyProtection="0">
      <alignment vertical="center"/>
    </xf>
    <xf numFmtId="0" fontId="30" fillId="35" borderId="0" applyNumberFormat="0" applyBorder="0" applyAlignment="0" applyProtection="0">
      <alignment vertical="center"/>
    </xf>
    <xf numFmtId="0" fontId="30" fillId="36" borderId="0" applyNumberFormat="0" applyBorder="0" applyAlignment="0" applyProtection="0">
      <alignment vertical="center"/>
    </xf>
    <xf numFmtId="0" fontId="29" fillId="37" borderId="0" applyNumberFormat="0" applyBorder="0" applyAlignment="0" applyProtection="0">
      <alignment vertical="center"/>
    </xf>
    <xf numFmtId="0" fontId="29" fillId="38" borderId="0" applyNumberFormat="0" applyBorder="0" applyAlignment="0" applyProtection="0">
      <alignment vertical="center"/>
    </xf>
    <xf numFmtId="0" fontId="30" fillId="39" borderId="0" applyNumberFormat="0" applyBorder="0" applyAlignment="0" applyProtection="0">
      <alignment vertical="center"/>
    </xf>
    <xf numFmtId="0" fontId="30" fillId="40" borderId="0" applyNumberFormat="0" applyBorder="0" applyAlignment="0" applyProtection="0">
      <alignment vertical="center"/>
    </xf>
    <xf numFmtId="0" fontId="29" fillId="41" borderId="0" applyNumberFormat="0" applyBorder="0" applyAlignment="0" applyProtection="0">
      <alignment vertical="center"/>
    </xf>
    <xf numFmtId="0" fontId="29" fillId="42" borderId="0" applyNumberFormat="0" applyBorder="0" applyAlignment="0" applyProtection="0">
      <alignment vertical="center"/>
    </xf>
    <xf numFmtId="0" fontId="30" fillId="43" borderId="0" applyNumberFormat="0" applyBorder="0" applyAlignment="0" applyProtection="0">
      <alignment vertical="center"/>
    </xf>
    <xf numFmtId="0" fontId="30" fillId="44" borderId="0" applyNumberFormat="0" applyBorder="0" applyAlignment="0" applyProtection="0">
      <alignment vertical="center"/>
    </xf>
    <xf numFmtId="0" fontId="29" fillId="45" borderId="0" applyNumberFormat="0" applyBorder="0" applyAlignment="0" applyProtection="0">
      <alignment vertical="center"/>
    </xf>
    <xf numFmtId="0" fontId="29" fillId="46" borderId="0" applyNumberFormat="0" applyBorder="0" applyAlignment="0" applyProtection="0">
      <alignment vertical="center"/>
    </xf>
    <xf numFmtId="0" fontId="30" fillId="47" borderId="0" applyNumberFormat="0" applyBorder="0" applyAlignment="0" applyProtection="0">
      <alignment vertical="center"/>
    </xf>
    <xf numFmtId="0" fontId="30" fillId="48" borderId="0" applyNumberFormat="0" applyBorder="0" applyAlignment="0" applyProtection="0">
      <alignment vertical="center"/>
    </xf>
    <xf numFmtId="0" fontId="29" fillId="49" borderId="0" applyNumberFormat="0" applyBorder="0" applyAlignment="0" applyProtection="0">
      <alignment vertical="center"/>
    </xf>
  </cellStyleXfs>
  <cellXfs count="62">
    <xf numFmtId="0" fontId="0" fillId="0" borderId="0" xfId="0" applyFont="1" applyAlignment="1"/>
    <xf numFmtId="0" fontId="1" fillId="2" borderId="1" xfId="0" applyFont="1" applyFill="1" applyBorder="1" applyAlignment="1">
      <alignment horizontal="left"/>
    </xf>
    <xf numFmtId="0" fontId="2" fillId="3" borderId="1" xfId="0" applyFont="1" applyFill="1" applyBorder="1" applyAlignment="1">
      <alignment horizontal="center"/>
    </xf>
    <xf numFmtId="0" fontId="1" fillId="4" borderId="1" xfId="0" applyFont="1" applyFill="1" applyBorder="1" applyAlignment="1">
      <alignment horizontal="left"/>
    </xf>
    <xf numFmtId="0" fontId="1" fillId="5" borderId="1" xfId="0" applyFont="1" applyFill="1" applyBorder="1" applyAlignment="1">
      <alignment horizontal="left"/>
    </xf>
    <xf numFmtId="0" fontId="3" fillId="6" borderId="1" xfId="0" applyFont="1" applyFill="1" applyBorder="1" applyAlignment="1"/>
    <xf numFmtId="0" fontId="2" fillId="7" borderId="1" xfId="0" applyFont="1" applyFill="1" applyBorder="1" applyAlignment="1">
      <alignment horizontal="center" vertical="center"/>
    </xf>
    <xf numFmtId="0" fontId="2" fillId="7" borderId="1" xfId="0" applyNumberFormat="1" applyFont="1" applyFill="1" applyBorder="1" applyAlignment="1">
      <alignment horizontal="center" vertical="center"/>
    </xf>
    <xf numFmtId="0" fontId="2" fillId="8" borderId="1" xfId="0" applyFont="1" applyFill="1" applyBorder="1" applyAlignment="1">
      <alignment horizontal="center"/>
    </xf>
    <xf numFmtId="0" fontId="1" fillId="9" borderId="1" xfId="0" applyFont="1" applyFill="1" applyBorder="1" applyAlignment="1">
      <alignment horizontal="left"/>
    </xf>
    <xf numFmtId="0" fontId="3" fillId="0" borderId="1" xfId="0" applyFont="1" applyBorder="1" applyAlignment="1"/>
    <xf numFmtId="0" fontId="2" fillId="10" borderId="1" xfId="0" applyFont="1" applyFill="1" applyBorder="1" applyAlignment="1">
      <alignment horizontal="center" vertical="center"/>
    </xf>
    <xf numFmtId="0" fontId="2" fillId="10" borderId="1" xfId="0" applyNumberFormat="1" applyFont="1" applyFill="1" applyBorder="1" applyAlignment="1">
      <alignment horizontal="center" vertical="center"/>
    </xf>
    <xf numFmtId="0" fontId="2" fillId="6" borderId="1" xfId="0" applyFont="1" applyFill="1" applyBorder="1" applyAlignment="1">
      <alignment horizontal="center" vertical="center"/>
    </xf>
    <xf numFmtId="0" fontId="2" fillId="6" borderId="1" xfId="0" applyNumberFormat="1" applyFont="1" applyFill="1" applyBorder="1" applyAlignment="1">
      <alignment horizontal="center" vertical="center"/>
    </xf>
    <xf numFmtId="0" fontId="1" fillId="6" borderId="1" xfId="0" applyFont="1" applyFill="1" applyBorder="1" applyAlignment="1">
      <alignment horizontal="left"/>
    </xf>
    <xf numFmtId="0" fontId="2" fillId="6" borderId="1" xfId="0" applyFont="1" applyFill="1" applyBorder="1" applyAlignment="1">
      <alignment horizontal="center"/>
    </xf>
    <xf numFmtId="0" fontId="3" fillId="0" borderId="0" xfId="0" applyFont="1" applyAlignment="1">
      <alignment horizontal="center" vertical="center"/>
    </xf>
    <xf numFmtId="0" fontId="3" fillId="11" borderId="1" xfId="0" applyFont="1" applyFill="1" applyBorder="1" applyAlignment="1">
      <alignment vertical="center"/>
    </xf>
    <xf numFmtId="0" fontId="4" fillId="11" borderId="1" xfId="0" applyFont="1" applyFill="1" applyBorder="1" applyAlignment="1">
      <alignment vertical="center"/>
    </xf>
    <xf numFmtId="0" fontId="3" fillId="0" borderId="1" xfId="0" applyFont="1" applyBorder="1" applyAlignment="1">
      <alignment horizontal="left" vertical="center" wrapText="1"/>
    </xf>
    <xf numFmtId="0" fontId="3" fillId="0" borderId="1" xfId="0" applyFont="1" applyBorder="1" applyAlignment="1">
      <alignment vertical="center" wrapText="1"/>
    </xf>
    <xf numFmtId="0" fontId="0" fillId="12" borderId="1" xfId="0" applyFont="1" applyFill="1" applyBorder="1" applyAlignment="1">
      <alignment horizontal="left" vertical="center" wrapText="1"/>
    </xf>
    <xf numFmtId="0" fontId="3" fillId="0" borderId="1" xfId="0" applyFont="1" applyBorder="1" applyAlignment="1">
      <alignment wrapText="1"/>
    </xf>
    <xf numFmtId="0" fontId="5" fillId="13" borderId="1" xfId="0" applyFont="1" applyFill="1" applyBorder="1" applyAlignment="1">
      <alignment horizontal="center" vertical="center" wrapText="1"/>
    </xf>
    <xf numFmtId="0" fontId="5" fillId="13" borderId="1" xfId="0" applyFont="1" applyFill="1" applyBorder="1" applyAlignment="1">
      <alignment vertical="center" wrapText="1"/>
    </xf>
    <xf numFmtId="0" fontId="4" fillId="12" borderId="1" xfId="0" applyFont="1" applyFill="1" applyBorder="1" applyAlignment="1">
      <alignment horizontal="left"/>
    </xf>
    <xf numFmtId="0" fontId="6" fillId="12" borderId="1" xfId="0" applyFont="1" applyFill="1" applyBorder="1" applyAlignment="1">
      <alignment horizontal="center"/>
    </xf>
    <xf numFmtId="0" fontId="4" fillId="0" borderId="0" xfId="0" applyFont="1" applyAlignment="1"/>
    <xf numFmtId="0" fontId="6" fillId="12" borderId="1" xfId="0" applyFont="1" applyFill="1" applyBorder="1" applyAlignment="1">
      <alignment horizontal="left"/>
    </xf>
    <xf numFmtId="0" fontId="7" fillId="14" borderId="0" xfId="0" applyFont="1" applyFill="1" applyAlignment="1"/>
    <xf numFmtId="0" fontId="2" fillId="0" borderId="2" xfId="0" applyFont="1" applyBorder="1" applyAlignment="1">
      <alignment horizontal="center"/>
    </xf>
    <xf numFmtId="0" fontId="8" fillId="0" borderId="3" xfId="0" applyFont="1" applyBorder="1"/>
    <xf numFmtId="0" fontId="8" fillId="0" borderId="4" xfId="0" applyFont="1" applyBorder="1"/>
    <xf numFmtId="0" fontId="2" fillId="0" borderId="1" xfId="0" applyFont="1" applyBorder="1" applyAlignment="1">
      <alignment horizontal="center"/>
    </xf>
    <xf numFmtId="0" fontId="3" fillId="0" borderId="0" xfId="0" applyFont="1" applyAlignment="1"/>
    <xf numFmtId="10" fontId="3" fillId="0" borderId="0" xfId="0" applyNumberFormat="1" applyFont="1"/>
    <xf numFmtId="0" fontId="2" fillId="10" borderId="1" xfId="0" applyFont="1" applyFill="1" applyBorder="1" applyAlignment="1">
      <alignment horizontal="center"/>
    </xf>
    <xf numFmtId="0" fontId="2" fillId="15" borderId="1" xfId="0" applyFont="1" applyFill="1" applyBorder="1" applyAlignment="1">
      <alignment horizontal="center"/>
    </xf>
    <xf numFmtId="0" fontId="2" fillId="16" borderId="1" xfId="0" applyFont="1" applyFill="1" applyBorder="1" applyAlignment="1">
      <alignment horizontal="center"/>
    </xf>
    <xf numFmtId="0" fontId="2" fillId="17" borderId="1" xfId="0" applyFont="1" applyFill="1" applyBorder="1" applyAlignment="1">
      <alignment horizontal="center"/>
    </xf>
    <xf numFmtId="0" fontId="3" fillId="18" borderId="1" xfId="0" applyFont="1" applyFill="1" applyBorder="1" applyAlignment="1"/>
    <xf numFmtId="0" fontId="9" fillId="0" borderId="0" xfId="0" applyFont="1" applyAlignment="1"/>
    <xf numFmtId="0" fontId="10" fillId="0" borderId="0" xfId="6" applyAlignment="1"/>
    <xf numFmtId="0" fontId="3" fillId="0" borderId="0" xfId="0" applyFont="1" applyFill="1" applyAlignment="1"/>
    <xf numFmtId="0" fontId="11" fillId="0" borderId="0" xfId="6" applyFont="1" applyAlignment="1"/>
    <xf numFmtId="0" fontId="4" fillId="0" borderId="0" xfId="0" applyFont="1" applyAlignment="1">
      <alignment horizontal="left"/>
    </xf>
    <xf numFmtId="0" fontId="4" fillId="12" borderId="0" xfId="0" applyFont="1" applyFill="1" applyAlignment="1"/>
    <xf numFmtId="0" fontId="3" fillId="0" borderId="0" xfId="0" applyFont="1" applyAlignment="1">
      <alignment wrapText="1"/>
    </xf>
    <xf numFmtId="0" fontId="2" fillId="12" borderId="0" xfId="0" applyFont="1" applyFill="1" applyAlignment="1">
      <alignment horizontal="left"/>
    </xf>
    <xf numFmtId="0" fontId="4" fillId="0" borderId="1" xfId="0" applyFont="1" applyBorder="1" applyAlignment="1"/>
    <xf numFmtId="0" fontId="12" fillId="0" borderId="1" xfId="0" applyFont="1" applyBorder="1" applyAlignment="1">
      <alignment horizontal="center"/>
    </xf>
    <xf numFmtId="0" fontId="3" fillId="0" borderId="1" xfId="0" applyFont="1" applyBorder="1"/>
    <xf numFmtId="10" fontId="3" fillId="0" borderId="1" xfId="0" applyNumberFormat="1" applyFont="1" applyBorder="1"/>
    <xf numFmtId="0" fontId="4" fillId="0" borderId="1" xfId="0" applyFont="1" applyBorder="1" applyAlignment="1">
      <alignment horizontal="right"/>
    </xf>
    <xf numFmtId="0" fontId="4" fillId="0" borderId="4" xfId="0" applyFont="1" applyBorder="1" applyAlignment="1">
      <alignment horizontal="right"/>
    </xf>
    <xf numFmtId="0" fontId="12" fillId="0" borderId="1" xfId="0" applyFont="1" applyBorder="1" applyAlignment="1">
      <alignment horizontal="center" vertical="center"/>
    </xf>
    <xf numFmtId="0" fontId="2" fillId="15" borderId="1" xfId="0" applyFont="1" applyFill="1" applyBorder="1" applyAlignment="1">
      <alignment horizontal="center" vertical="center"/>
    </xf>
    <xf numFmtId="0" fontId="2" fillId="18" borderId="1" xfId="0" applyFont="1" applyFill="1" applyBorder="1" applyAlignment="1">
      <alignment horizontal="center" vertical="center"/>
    </xf>
    <xf numFmtId="0" fontId="2" fillId="17" borderId="1" xfId="0" applyFont="1" applyFill="1" applyBorder="1" applyAlignment="1">
      <alignment horizontal="center" vertical="center"/>
    </xf>
    <xf numFmtId="0" fontId="13" fillId="4" borderId="1" xfId="0" applyFont="1" applyFill="1" applyBorder="1" applyAlignment="1">
      <alignment horizontal="center"/>
    </xf>
    <xf numFmtId="0" fontId="13" fillId="2" borderId="1" xfId="0" applyFont="1" applyFill="1" applyBorder="1" applyAlignment="1">
      <alignment horizontal="center"/>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17">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 name="PivotStylePreset2_Accent1" table="0" count="10" xr9:uid="{267968C8-6FFD-4C36-ACC1-9EA1FD1885CA}">
      <tableStyleElement type="headerRow" dxfId="16"/>
      <tableStyleElement type="totalRow" dxfId="15"/>
      <tableStyleElement type="firstRowStripe" dxfId="14"/>
      <tableStyleElement type="firstColumnStripe" dxfId="13"/>
      <tableStyleElement type="firstSubtotalRow" dxfId="12"/>
      <tableStyleElement type="secondSubtotalRow" dxfId="11"/>
      <tableStyleElement type="firstRowSubheading" dxfId="10"/>
      <tableStyleElement type="secondRowSubheading" dxfId="9"/>
      <tableStyleElement type="pageFieldLabels" dxfId="8"/>
      <tableStyleElement type="pageFieldValues" dxfId="7"/>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5" Type="http://schemas.openxmlformats.org/officeDocument/2006/relationships/sharedStrings" Target="sharedStrings.xml"/><Relationship Id="rId14" Type="http://schemas.openxmlformats.org/officeDocument/2006/relationships/styles" Target="styles.xml"/><Relationship Id="rId13" Type="http://schemas.openxmlformats.org/officeDocument/2006/relationships/theme" Target="theme/theme1.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9" Type="http://schemas.openxmlformats.org/officeDocument/2006/relationships/hyperlink" Target="https://www.usa.gov/food-help" TargetMode="External"/><Relationship Id="rId8" Type="http://schemas.openxmlformats.org/officeDocument/2006/relationships/hyperlink" Target="https://www.hhs.texas.gov/services/health" TargetMode="External"/><Relationship Id="rId7" Type="http://schemas.openxmlformats.org/officeDocument/2006/relationships/hyperlink" Target="https://tpwd.texas.gov/" TargetMode="External"/><Relationship Id="rId64" Type="http://schemas.openxmlformats.org/officeDocument/2006/relationships/hyperlink" Target="https://www.cisa.gov/cybersecurity" TargetMode="External"/><Relationship Id="rId63" Type="http://schemas.openxmlformats.org/officeDocument/2006/relationships/hyperlink" Target="https://www.energy.gov/" TargetMode="External"/><Relationship Id="rId62" Type="http://schemas.openxmlformats.org/officeDocument/2006/relationships/hyperlink" Target="https://www.ftc.gov/" TargetMode="External"/><Relationship Id="rId61" Type="http://schemas.openxmlformats.org/officeDocument/2006/relationships/hyperlink" Target="https://www.loc.gov/" TargetMode="External"/><Relationship Id="rId60" Type="http://schemas.openxmlformats.org/officeDocument/2006/relationships/hyperlink" Target="https://www.texas.gov/" TargetMode="External"/><Relationship Id="rId6" Type="http://schemas.openxmlformats.org/officeDocument/2006/relationships/hyperlink" Target="https://www.parks.ca.gov/" TargetMode="External"/><Relationship Id="rId59" Type="http://schemas.openxmlformats.org/officeDocument/2006/relationships/hyperlink" Target="https://www.nsa.gov/" TargetMode="External"/><Relationship Id="rId58" Type="http://schemas.openxmlformats.org/officeDocument/2006/relationships/hyperlink" Target="https://obamawhitehouse.archives.gov/" TargetMode="External"/><Relationship Id="rId57" Type="http://schemas.openxmlformats.org/officeDocument/2006/relationships/hyperlink" Target="https://www.arts.gov/" TargetMode="External"/><Relationship Id="rId56" Type="http://schemas.openxmlformats.org/officeDocument/2006/relationships/hyperlink" Target="https://www.healthcare.gov/" TargetMode="External"/><Relationship Id="rId55" Type="http://schemas.openxmlformats.org/officeDocument/2006/relationships/hyperlink" Target="https://www.foia.gov/" TargetMode="External"/><Relationship Id="rId54" Type="http://schemas.openxmlformats.org/officeDocument/2006/relationships/hyperlink" Target="https://www.ed.gov/" TargetMode="External"/><Relationship Id="rId53" Type="http://schemas.openxmlformats.org/officeDocument/2006/relationships/hyperlink" Target="https://www.uscis.gov/" TargetMode="External"/><Relationship Id="rId52" Type="http://schemas.openxmlformats.org/officeDocument/2006/relationships/hyperlink" Target="https://www.cms.gov/" TargetMode="External"/><Relationship Id="rId51" Type="http://schemas.openxmlformats.org/officeDocument/2006/relationships/hyperlink" Target="https://www.bts.gov/" TargetMode="External"/><Relationship Id="rId50" Type="http://schemas.openxmlformats.org/officeDocument/2006/relationships/hyperlink" Target="https://www.usbg.gov/" TargetMode="External"/><Relationship Id="rId5" Type="http://schemas.openxmlformats.org/officeDocument/2006/relationships/hyperlink" Target="https://www.txdmv.gov/" TargetMode="External"/><Relationship Id="rId49" Type="http://schemas.openxmlformats.org/officeDocument/2006/relationships/hyperlink" Target="https://www.usajobs.gov/" TargetMode="External"/><Relationship Id="rId48" Type="http://schemas.openxmlformats.org/officeDocument/2006/relationships/hyperlink" Target="https://www.plano.gov/" TargetMode="External"/><Relationship Id="rId47" Type="http://schemas.openxmlformats.org/officeDocument/2006/relationships/hyperlink" Target="https://www.texasattorneygeneral.gov/" TargetMode="External"/><Relationship Id="rId46" Type="http://schemas.openxmlformats.org/officeDocument/2006/relationships/hyperlink" Target="https://www.benefits.gov/" TargetMode="External"/><Relationship Id="rId45" Type="http://schemas.openxmlformats.org/officeDocument/2006/relationships/hyperlink" Target="https://www.state.gov/" TargetMode="External"/><Relationship Id="rId44" Type="http://schemas.openxmlformats.org/officeDocument/2006/relationships/hyperlink" Target="https://www.eia.gov/" TargetMode="External"/><Relationship Id="rId43" Type="http://schemas.openxmlformats.org/officeDocument/2006/relationships/hyperlink" Target="https://eerscmap.usgs.gov/uswtdb/" TargetMode="External"/><Relationship Id="rId42" Type="http://schemas.openxmlformats.org/officeDocument/2006/relationships/hyperlink" Target="https://www.weather.gov/" TargetMode="External"/><Relationship Id="rId41" Type="http://schemas.openxmlformats.org/officeDocument/2006/relationships/hyperlink" Target="https://www.boem.gov/" TargetMode="External"/><Relationship Id="rId40" Type="http://schemas.openxmlformats.org/officeDocument/2006/relationships/hyperlink" Target="https://www.usda.gov/" TargetMode="External"/><Relationship Id="rId4" Type="http://schemas.openxmlformats.org/officeDocument/2006/relationships/hyperlink" Target="https://www.nga.gov/" TargetMode="External"/><Relationship Id="rId39" Type="http://schemas.openxmlformats.org/officeDocument/2006/relationships/hyperlink" Target="https://www.doi.gov/intl" TargetMode="External"/><Relationship Id="rId38" Type="http://schemas.openxmlformats.org/officeDocument/2006/relationships/hyperlink" Target="https://www.senate.gov/" TargetMode="External"/><Relationship Id="rId37" Type="http://schemas.openxmlformats.org/officeDocument/2006/relationships/hyperlink" Target="https://www.house.gov/" TargetMode="External"/><Relationship Id="rId36" Type="http://schemas.openxmlformats.org/officeDocument/2006/relationships/hyperlink" Target="https://www.congress.gov/" TargetMode="External"/><Relationship Id="rId35" Type="http://schemas.openxmlformats.org/officeDocument/2006/relationships/hyperlink" Target="https://www.irs.gov/" TargetMode="External"/><Relationship Id="rId34" Type="http://schemas.openxmlformats.org/officeDocument/2006/relationships/hyperlink" Target="https://www.gsa.gov/" TargetMode="External"/><Relationship Id="rId33" Type="http://schemas.openxmlformats.org/officeDocument/2006/relationships/hyperlink" Target="https://www.data.gov/" TargetMode="External"/><Relationship Id="rId32" Type="http://schemas.openxmlformats.org/officeDocument/2006/relationships/hyperlink" Target="https://www.vaccines.gov/" TargetMode="External"/><Relationship Id="rId31" Type="http://schemas.openxmlformats.org/officeDocument/2006/relationships/hyperlink" Target="https://home.treasury.gov/" TargetMode="External"/><Relationship Id="rId30" Type="http://schemas.openxmlformats.org/officeDocument/2006/relationships/hyperlink" Target="https://www.nia.nih.gov/" TargetMode="External"/><Relationship Id="rId3" Type="http://schemas.openxmlformats.org/officeDocument/2006/relationships/hyperlink" Target="https://www.cia.gov/the-world-factbook/" TargetMode="External"/><Relationship Id="rId29" Type="http://schemas.openxmlformats.org/officeDocument/2006/relationships/hyperlink" Target="https://www.samhsa.gov/" TargetMode="External"/><Relationship Id="rId28" Type="http://schemas.openxmlformats.org/officeDocument/2006/relationships/hyperlink" Target="https://dshs.texas.gov/" TargetMode="External"/><Relationship Id="rId27" Type="http://schemas.openxmlformats.org/officeDocument/2006/relationships/hyperlink" Target="https://www.nlm.nih.gov/" TargetMode="External"/><Relationship Id="rId26" Type="http://schemas.openxmlformats.org/officeDocument/2006/relationships/hyperlink" Target="https://www.fema.gov/" TargetMode="External"/><Relationship Id="rId25" Type="http://schemas.openxmlformats.org/officeDocument/2006/relationships/hyperlink" Target="https://www.recreation.gov/" TargetMode="External"/><Relationship Id="rId24" Type="http://schemas.openxmlformats.org/officeDocument/2006/relationships/hyperlink" Target="https://www.twc.texas.gov/" TargetMode="External"/><Relationship Id="rId23" Type="http://schemas.openxmlformats.org/officeDocument/2006/relationships/hyperlink" Target="https://www.dps.texas.gov/" TargetMode="External"/><Relationship Id="rId22" Type="http://schemas.openxmlformats.org/officeDocument/2006/relationships/hyperlink" Target="https://www.usability.gov/" TargetMode="External"/><Relationship Id="rId21" Type="http://schemas.openxmlformats.org/officeDocument/2006/relationships/hyperlink" Target="https://www.ttb.gov/" TargetMode="External"/><Relationship Id="rId20" Type="http://schemas.openxmlformats.org/officeDocument/2006/relationships/hyperlink" Target="https://www.dhs.gov/" TargetMode="External"/><Relationship Id="rId2" Type="http://schemas.openxmlformats.org/officeDocument/2006/relationships/hyperlink" Target="https://www.nasa.gov/" TargetMode="External"/><Relationship Id="rId19" Type="http://schemas.openxmlformats.org/officeDocument/2006/relationships/hyperlink" Target="https://www.investor.gov/" TargetMode="External"/><Relationship Id="rId18" Type="http://schemas.openxmlformats.org/officeDocument/2006/relationships/hyperlink" Target="https://www.fws.gov/" TargetMode="External"/><Relationship Id="rId17" Type="http://schemas.openxmlformats.org/officeDocument/2006/relationships/hyperlink" Target="https://www.transportation.gov/" TargetMode="External"/><Relationship Id="rId16" Type="http://schemas.openxmlformats.org/officeDocument/2006/relationships/hyperlink" Target="https://www.dol.gov/" TargetMode="External"/><Relationship Id="rId15" Type="http://schemas.openxmlformats.org/officeDocument/2006/relationships/hyperlink" Target="https://www.ssa.gov/" TargetMode="External"/><Relationship Id="rId14" Type="http://schemas.openxmlformats.org/officeDocument/2006/relationships/hyperlink" Target="https://www.fcc.gov/" TargetMode="External"/><Relationship Id="rId13" Type="http://schemas.openxmlformats.org/officeDocument/2006/relationships/hyperlink" Target="https://www.epa.gov/" TargetMode="External"/><Relationship Id="rId12" Type="http://schemas.openxmlformats.org/officeDocument/2006/relationships/hyperlink" Target="https://www.cdc.gov/" TargetMode="External"/><Relationship Id="rId11" Type="http://schemas.openxmlformats.org/officeDocument/2006/relationships/hyperlink" Target="https://www.fda.gov/" TargetMode="External"/><Relationship Id="rId10" Type="http://schemas.openxmlformats.org/officeDocument/2006/relationships/hyperlink" Target="https://travel.state.gov/content/travel.html" TargetMode="External"/><Relationship Id="rId1" Type="http://schemas.openxmlformats.org/officeDocument/2006/relationships/hyperlink" Target="https://www.nps.gov/index.htm" TargetMode="External"/></Relationships>
</file>

<file path=xl/worksheets/_rels/sheet10.xml.rels><?xml version="1.0" encoding="UTF-8" standalone="yes"?>
<Relationships xmlns="http://schemas.openxmlformats.org/package/2006/relationships"><Relationship Id="rId9" Type="http://schemas.openxmlformats.org/officeDocument/2006/relationships/hyperlink" Target="https://www.gsa.gov/" TargetMode="External"/><Relationship Id="rId8" Type="http://schemas.openxmlformats.org/officeDocument/2006/relationships/hyperlink" Target="https://www.fda.gov/" TargetMode="External"/><Relationship Id="rId7" Type="http://schemas.openxmlformats.org/officeDocument/2006/relationships/hyperlink" Target="https://www.fema.gov/" TargetMode="External"/><Relationship Id="rId6" Type="http://schemas.openxmlformats.org/officeDocument/2006/relationships/hyperlink" Target="https://www.doi.gov/intl" TargetMode="External"/><Relationship Id="rId5" Type="http://schemas.openxmlformats.org/officeDocument/2006/relationships/hyperlink" Target="https://www.benefits.gov/" TargetMode="External"/><Relationship Id="rId4" Type="http://schemas.openxmlformats.org/officeDocument/2006/relationships/hyperlink" Target="https://www.boem.gov/" TargetMode="External"/><Relationship Id="rId3" Type="http://schemas.openxmlformats.org/officeDocument/2006/relationships/hyperlink" Target="https://eerscmap.usgs.gov/uswtdb/" TargetMode="External"/><Relationship Id="rId20" Type="http://schemas.openxmlformats.org/officeDocument/2006/relationships/hyperlink" Target="https://www.transportation.gov/" TargetMode="External"/><Relationship Id="rId2" Type="http://schemas.openxmlformats.org/officeDocument/2006/relationships/hyperlink" Target="https://home.treasury.gov/" TargetMode="External"/><Relationship Id="rId19" Type="http://schemas.openxmlformats.org/officeDocument/2006/relationships/hyperlink" Target="https://www.cia.gov/the-world-factbook/" TargetMode="External"/><Relationship Id="rId18" Type="http://schemas.openxmlformats.org/officeDocument/2006/relationships/hyperlink" Target="https://www.dps.texas.gov/" TargetMode="External"/><Relationship Id="rId17" Type="http://schemas.openxmlformats.org/officeDocument/2006/relationships/hyperlink" Target="https://www.recreation.gov/" TargetMode="External"/><Relationship Id="rId16" Type="http://schemas.openxmlformats.org/officeDocument/2006/relationships/hyperlink" Target="https://www.usa.gov/food-help" TargetMode="External"/><Relationship Id="rId15" Type="http://schemas.openxmlformats.org/officeDocument/2006/relationships/hyperlink" Target="https://www.texasattorneygeneral.gov/" TargetMode="External"/><Relationship Id="rId14" Type="http://schemas.openxmlformats.org/officeDocument/2006/relationships/hyperlink" Target="https://www.usajobs.gov/" TargetMode="External"/><Relationship Id="rId13" Type="http://schemas.openxmlformats.org/officeDocument/2006/relationships/hyperlink" Target="https://www.texas.gov/" TargetMode="External"/><Relationship Id="rId12" Type="http://schemas.openxmlformats.org/officeDocument/2006/relationships/hyperlink" Target="https://www.nasa.gov/" TargetMode="External"/><Relationship Id="rId11" Type="http://schemas.openxmlformats.org/officeDocument/2006/relationships/hyperlink" Target="https://www.investor.gov/" TargetMode="External"/><Relationship Id="rId10" Type="http://schemas.openxmlformats.org/officeDocument/2006/relationships/hyperlink" Target="https://www.hhs.texas.gov/services/health" TargetMode="External"/><Relationship Id="rId1" Type="http://schemas.openxmlformats.org/officeDocument/2006/relationships/hyperlink" Target="https://dshs.texas.gov/" TargetMode="External"/></Relationships>
</file>

<file path=xl/worksheets/_rels/sheet11.xml.rels><?xml version="1.0" encoding="UTF-8" standalone="yes"?>
<Relationships xmlns="http://schemas.openxmlformats.org/package/2006/relationships"><Relationship Id="rId9" Type="http://schemas.openxmlformats.org/officeDocument/2006/relationships/hyperlink" Target="https://travel.state.gov/content/travel.html" TargetMode="External"/><Relationship Id="rId8" Type="http://schemas.openxmlformats.org/officeDocument/2006/relationships/hyperlink" Target="https://www.usa.gov/food-help" TargetMode="External"/><Relationship Id="rId7" Type="http://schemas.openxmlformats.org/officeDocument/2006/relationships/hyperlink" Target="https://www.hhs.texas.gov/services/health" TargetMode="External"/><Relationship Id="rId64" Type="http://schemas.openxmlformats.org/officeDocument/2006/relationships/hyperlink" Target="https://www.nps.gov/index.htm" TargetMode="External"/><Relationship Id="rId63" Type="http://schemas.openxmlformats.org/officeDocument/2006/relationships/hyperlink" Target="https://www.cisa.gov/cybersecurity" TargetMode="External"/><Relationship Id="rId62" Type="http://schemas.openxmlformats.org/officeDocument/2006/relationships/hyperlink" Target="https://www.energy.gov/" TargetMode="External"/><Relationship Id="rId61" Type="http://schemas.openxmlformats.org/officeDocument/2006/relationships/hyperlink" Target="https://www.ftc.gov/" TargetMode="External"/><Relationship Id="rId60" Type="http://schemas.openxmlformats.org/officeDocument/2006/relationships/hyperlink" Target="https://www.loc.gov/" TargetMode="External"/><Relationship Id="rId6" Type="http://schemas.openxmlformats.org/officeDocument/2006/relationships/hyperlink" Target="https://tpwd.texas.gov/" TargetMode="External"/><Relationship Id="rId59" Type="http://schemas.openxmlformats.org/officeDocument/2006/relationships/hyperlink" Target="https://www.texas.gov/" TargetMode="External"/><Relationship Id="rId58" Type="http://schemas.openxmlformats.org/officeDocument/2006/relationships/hyperlink" Target="https://www.nsa.gov/" TargetMode="External"/><Relationship Id="rId57" Type="http://schemas.openxmlformats.org/officeDocument/2006/relationships/hyperlink" Target="https://obamawhitehouse.archives.gov/" TargetMode="External"/><Relationship Id="rId56" Type="http://schemas.openxmlformats.org/officeDocument/2006/relationships/hyperlink" Target="https://www.arts.gov/" TargetMode="External"/><Relationship Id="rId55" Type="http://schemas.openxmlformats.org/officeDocument/2006/relationships/hyperlink" Target="https://www.healthcare.gov/" TargetMode="External"/><Relationship Id="rId54" Type="http://schemas.openxmlformats.org/officeDocument/2006/relationships/hyperlink" Target="https://www.foia.gov/" TargetMode="External"/><Relationship Id="rId53" Type="http://schemas.openxmlformats.org/officeDocument/2006/relationships/hyperlink" Target="https://www.ed.gov/" TargetMode="External"/><Relationship Id="rId52" Type="http://schemas.openxmlformats.org/officeDocument/2006/relationships/hyperlink" Target="https://www.uscis.gov/" TargetMode="External"/><Relationship Id="rId51" Type="http://schemas.openxmlformats.org/officeDocument/2006/relationships/hyperlink" Target="https://www.cms.gov/" TargetMode="External"/><Relationship Id="rId50" Type="http://schemas.openxmlformats.org/officeDocument/2006/relationships/hyperlink" Target="https://www.bts.gov/" TargetMode="External"/><Relationship Id="rId5" Type="http://schemas.openxmlformats.org/officeDocument/2006/relationships/hyperlink" Target="https://www.parks.ca.gov/" TargetMode="External"/><Relationship Id="rId49" Type="http://schemas.openxmlformats.org/officeDocument/2006/relationships/hyperlink" Target="https://www.usbg.gov/" TargetMode="External"/><Relationship Id="rId48" Type="http://schemas.openxmlformats.org/officeDocument/2006/relationships/hyperlink" Target="https://www.usajobs.gov/" TargetMode="External"/><Relationship Id="rId47" Type="http://schemas.openxmlformats.org/officeDocument/2006/relationships/hyperlink" Target="https://www.plano.gov/" TargetMode="External"/><Relationship Id="rId46" Type="http://schemas.openxmlformats.org/officeDocument/2006/relationships/hyperlink" Target="https://www.texasattorneygeneral.gov/" TargetMode="External"/><Relationship Id="rId45" Type="http://schemas.openxmlformats.org/officeDocument/2006/relationships/hyperlink" Target="https://www.benefits.gov/" TargetMode="External"/><Relationship Id="rId44" Type="http://schemas.openxmlformats.org/officeDocument/2006/relationships/hyperlink" Target="https://www.state.gov/" TargetMode="External"/><Relationship Id="rId43" Type="http://schemas.openxmlformats.org/officeDocument/2006/relationships/hyperlink" Target="https://www.eia.gov/" TargetMode="External"/><Relationship Id="rId42" Type="http://schemas.openxmlformats.org/officeDocument/2006/relationships/hyperlink" Target="https://eerscmap.usgs.gov/uswtdb/" TargetMode="External"/><Relationship Id="rId41" Type="http://schemas.openxmlformats.org/officeDocument/2006/relationships/hyperlink" Target="https://www.weather.gov/" TargetMode="External"/><Relationship Id="rId40" Type="http://schemas.openxmlformats.org/officeDocument/2006/relationships/hyperlink" Target="https://www.boem.gov/" TargetMode="External"/><Relationship Id="rId4" Type="http://schemas.openxmlformats.org/officeDocument/2006/relationships/hyperlink" Target="https://www.txdmv.gov/" TargetMode="External"/><Relationship Id="rId39" Type="http://schemas.openxmlformats.org/officeDocument/2006/relationships/hyperlink" Target="https://www.usda.gov/" TargetMode="External"/><Relationship Id="rId38" Type="http://schemas.openxmlformats.org/officeDocument/2006/relationships/hyperlink" Target="https://www.doi.gov/intl" TargetMode="External"/><Relationship Id="rId37" Type="http://schemas.openxmlformats.org/officeDocument/2006/relationships/hyperlink" Target="https://www.senate.gov/" TargetMode="External"/><Relationship Id="rId36" Type="http://schemas.openxmlformats.org/officeDocument/2006/relationships/hyperlink" Target="https://www.house.gov/" TargetMode="External"/><Relationship Id="rId35" Type="http://schemas.openxmlformats.org/officeDocument/2006/relationships/hyperlink" Target="https://www.congress.gov/" TargetMode="External"/><Relationship Id="rId34" Type="http://schemas.openxmlformats.org/officeDocument/2006/relationships/hyperlink" Target="https://www.irs.gov/" TargetMode="External"/><Relationship Id="rId33" Type="http://schemas.openxmlformats.org/officeDocument/2006/relationships/hyperlink" Target="https://www.gsa.gov/" TargetMode="External"/><Relationship Id="rId32" Type="http://schemas.openxmlformats.org/officeDocument/2006/relationships/hyperlink" Target="https://www.data.gov/" TargetMode="External"/><Relationship Id="rId31" Type="http://schemas.openxmlformats.org/officeDocument/2006/relationships/hyperlink" Target="https://www.vaccines.gov/" TargetMode="External"/><Relationship Id="rId30" Type="http://schemas.openxmlformats.org/officeDocument/2006/relationships/hyperlink" Target="https://home.treasury.gov/" TargetMode="External"/><Relationship Id="rId3" Type="http://schemas.openxmlformats.org/officeDocument/2006/relationships/hyperlink" Target="https://www.nga.gov/" TargetMode="External"/><Relationship Id="rId29" Type="http://schemas.openxmlformats.org/officeDocument/2006/relationships/hyperlink" Target="https://www.nia.nih.gov/" TargetMode="External"/><Relationship Id="rId28" Type="http://schemas.openxmlformats.org/officeDocument/2006/relationships/hyperlink" Target="https://www.samhsa.gov/" TargetMode="External"/><Relationship Id="rId27" Type="http://schemas.openxmlformats.org/officeDocument/2006/relationships/hyperlink" Target="https://dshs.texas.gov/" TargetMode="External"/><Relationship Id="rId26" Type="http://schemas.openxmlformats.org/officeDocument/2006/relationships/hyperlink" Target="https://www.nlm.nih.gov/" TargetMode="External"/><Relationship Id="rId25" Type="http://schemas.openxmlformats.org/officeDocument/2006/relationships/hyperlink" Target="https://www.fema.gov/" TargetMode="External"/><Relationship Id="rId24" Type="http://schemas.openxmlformats.org/officeDocument/2006/relationships/hyperlink" Target="https://www.recreation.gov/" TargetMode="External"/><Relationship Id="rId23" Type="http://schemas.openxmlformats.org/officeDocument/2006/relationships/hyperlink" Target="https://www.twc.texas.gov/" TargetMode="External"/><Relationship Id="rId22" Type="http://schemas.openxmlformats.org/officeDocument/2006/relationships/hyperlink" Target="https://www.dps.texas.gov/" TargetMode="External"/><Relationship Id="rId21" Type="http://schemas.openxmlformats.org/officeDocument/2006/relationships/hyperlink" Target="https://www.usability.gov/" TargetMode="External"/><Relationship Id="rId20" Type="http://schemas.openxmlformats.org/officeDocument/2006/relationships/hyperlink" Target="https://www.ttb.gov/" TargetMode="External"/><Relationship Id="rId2" Type="http://schemas.openxmlformats.org/officeDocument/2006/relationships/hyperlink" Target="https://www.cia.gov/the-world-factbook/" TargetMode="External"/><Relationship Id="rId19" Type="http://schemas.openxmlformats.org/officeDocument/2006/relationships/hyperlink" Target="https://www.dhs.gov/" TargetMode="External"/><Relationship Id="rId18" Type="http://schemas.openxmlformats.org/officeDocument/2006/relationships/hyperlink" Target="https://www.investor.gov/" TargetMode="External"/><Relationship Id="rId17" Type="http://schemas.openxmlformats.org/officeDocument/2006/relationships/hyperlink" Target="https://www.fws.gov/" TargetMode="External"/><Relationship Id="rId16" Type="http://schemas.openxmlformats.org/officeDocument/2006/relationships/hyperlink" Target="https://www.transportation.gov/" TargetMode="External"/><Relationship Id="rId15" Type="http://schemas.openxmlformats.org/officeDocument/2006/relationships/hyperlink" Target="https://www.dol.gov/" TargetMode="External"/><Relationship Id="rId14" Type="http://schemas.openxmlformats.org/officeDocument/2006/relationships/hyperlink" Target="https://www.ssa.gov/" TargetMode="External"/><Relationship Id="rId13" Type="http://schemas.openxmlformats.org/officeDocument/2006/relationships/hyperlink" Target="https://www.fcc.gov/" TargetMode="External"/><Relationship Id="rId12" Type="http://schemas.openxmlformats.org/officeDocument/2006/relationships/hyperlink" Target="https://www.epa.gov/" TargetMode="External"/><Relationship Id="rId11" Type="http://schemas.openxmlformats.org/officeDocument/2006/relationships/hyperlink" Target="https://www.cdc.gov/" TargetMode="External"/><Relationship Id="rId10" Type="http://schemas.openxmlformats.org/officeDocument/2006/relationships/hyperlink" Target="https://www.fda.gov/" TargetMode="External"/><Relationship Id="rId1" Type="http://schemas.openxmlformats.org/officeDocument/2006/relationships/hyperlink" Target="https://www.nasa.gov/" TargetMode="External"/></Relationships>
</file>

<file path=xl/worksheets/_rels/sheet12.xml.rels><?xml version="1.0" encoding="UTF-8" standalone="yes"?>
<Relationships xmlns="http://schemas.openxmlformats.org/package/2006/relationships"><Relationship Id="rId9" Type="http://schemas.openxmlformats.org/officeDocument/2006/relationships/hyperlink" Target="https://www.foia.gov/" TargetMode="External"/><Relationship Id="rId8" Type="http://schemas.openxmlformats.org/officeDocument/2006/relationships/hyperlink" Target="https://www.healthcare.gov/" TargetMode="External"/><Relationship Id="rId7" Type="http://schemas.openxmlformats.org/officeDocument/2006/relationships/hyperlink" Target="https://www.arts.gov/" TargetMode="External"/><Relationship Id="rId64" Type="http://schemas.openxmlformats.org/officeDocument/2006/relationships/hyperlink" Target="https://www.cisa.gov/cybersecurity" TargetMode="External"/><Relationship Id="rId63" Type="http://schemas.openxmlformats.org/officeDocument/2006/relationships/hyperlink" Target="https://www.nps.gov/index.htm" TargetMode="External"/><Relationship Id="rId62" Type="http://schemas.openxmlformats.org/officeDocument/2006/relationships/hyperlink" Target="https://www.nasa.gov/" TargetMode="External"/><Relationship Id="rId61" Type="http://schemas.openxmlformats.org/officeDocument/2006/relationships/hyperlink" Target="https://www.cia.gov/the-world-factbook/" TargetMode="External"/><Relationship Id="rId60" Type="http://schemas.openxmlformats.org/officeDocument/2006/relationships/hyperlink" Target="https://www.nga.gov/" TargetMode="External"/><Relationship Id="rId6" Type="http://schemas.openxmlformats.org/officeDocument/2006/relationships/hyperlink" Target="https://obamawhitehouse.archives.gov/" TargetMode="External"/><Relationship Id="rId59" Type="http://schemas.openxmlformats.org/officeDocument/2006/relationships/hyperlink" Target="https://www.txdmv.gov/" TargetMode="External"/><Relationship Id="rId58" Type="http://schemas.openxmlformats.org/officeDocument/2006/relationships/hyperlink" Target="https://www.parks.ca.gov/" TargetMode="External"/><Relationship Id="rId57" Type="http://schemas.openxmlformats.org/officeDocument/2006/relationships/hyperlink" Target="https://tpwd.texas.gov/" TargetMode="External"/><Relationship Id="rId56" Type="http://schemas.openxmlformats.org/officeDocument/2006/relationships/hyperlink" Target="https://www.hhs.texas.gov/services/health" TargetMode="External"/><Relationship Id="rId55" Type="http://schemas.openxmlformats.org/officeDocument/2006/relationships/hyperlink" Target="https://www.usa.gov/food-help" TargetMode="External"/><Relationship Id="rId54" Type="http://schemas.openxmlformats.org/officeDocument/2006/relationships/hyperlink" Target="https://travel.state.gov/content/travel.html" TargetMode="External"/><Relationship Id="rId53" Type="http://schemas.openxmlformats.org/officeDocument/2006/relationships/hyperlink" Target="https://www.fda.gov/" TargetMode="External"/><Relationship Id="rId52" Type="http://schemas.openxmlformats.org/officeDocument/2006/relationships/hyperlink" Target="https://www.cdc.gov/" TargetMode="External"/><Relationship Id="rId51" Type="http://schemas.openxmlformats.org/officeDocument/2006/relationships/hyperlink" Target="https://www.epa.gov/" TargetMode="External"/><Relationship Id="rId50" Type="http://schemas.openxmlformats.org/officeDocument/2006/relationships/hyperlink" Target="https://www.fcc.gov/" TargetMode="External"/><Relationship Id="rId5" Type="http://schemas.openxmlformats.org/officeDocument/2006/relationships/hyperlink" Target="https://www.nsa.gov/" TargetMode="External"/><Relationship Id="rId49" Type="http://schemas.openxmlformats.org/officeDocument/2006/relationships/hyperlink" Target="https://www.ssa.gov/" TargetMode="External"/><Relationship Id="rId48" Type="http://schemas.openxmlformats.org/officeDocument/2006/relationships/hyperlink" Target="https://www.dol.gov/" TargetMode="External"/><Relationship Id="rId47" Type="http://schemas.openxmlformats.org/officeDocument/2006/relationships/hyperlink" Target="https://www.transportation.gov/" TargetMode="External"/><Relationship Id="rId46" Type="http://schemas.openxmlformats.org/officeDocument/2006/relationships/hyperlink" Target="https://www.fws.gov/" TargetMode="External"/><Relationship Id="rId45" Type="http://schemas.openxmlformats.org/officeDocument/2006/relationships/hyperlink" Target="https://www.investor.gov/" TargetMode="External"/><Relationship Id="rId44" Type="http://schemas.openxmlformats.org/officeDocument/2006/relationships/hyperlink" Target="https://www.dhs.gov/" TargetMode="External"/><Relationship Id="rId43" Type="http://schemas.openxmlformats.org/officeDocument/2006/relationships/hyperlink" Target="https://www.ttb.gov/" TargetMode="External"/><Relationship Id="rId42" Type="http://schemas.openxmlformats.org/officeDocument/2006/relationships/hyperlink" Target="https://www.usability.gov/" TargetMode="External"/><Relationship Id="rId41" Type="http://schemas.openxmlformats.org/officeDocument/2006/relationships/hyperlink" Target="https://www.dps.texas.gov/" TargetMode="External"/><Relationship Id="rId40" Type="http://schemas.openxmlformats.org/officeDocument/2006/relationships/hyperlink" Target="https://www.twc.texas.gov/" TargetMode="External"/><Relationship Id="rId4" Type="http://schemas.openxmlformats.org/officeDocument/2006/relationships/hyperlink" Target="https://www.texas.gov/" TargetMode="External"/><Relationship Id="rId39" Type="http://schemas.openxmlformats.org/officeDocument/2006/relationships/hyperlink" Target="https://www.recreation.gov/" TargetMode="External"/><Relationship Id="rId38" Type="http://schemas.openxmlformats.org/officeDocument/2006/relationships/hyperlink" Target="https://www.fema.gov/" TargetMode="External"/><Relationship Id="rId37" Type="http://schemas.openxmlformats.org/officeDocument/2006/relationships/hyperlink" Target="https://www.nlm.nih.gov/" TargetMode="External"/><Relationship Id="rId36" Type="http://schemas.openxmlformats.org/officeDocument/2006/relationships/hyperlink" Target="https://dshs.texas.gov/" TargetMode="External"/><Relationship Id="rId35" Type="http://schemas.openxmlformats.org/officeDocument/2006/relationships/hyperlink" Target="https://www.samhsa.gov/" TargetMode="External"/><Relationship Id="rId34" Type="http://schemas.openxmlformats.org/officeDocument/2006/relationships/hyperlink" Target="https://www.nia.nih.gov/" TargetMode="External"/><Relationship Id="rId33" Type="http://schemas.openxmlformats.org/officeDocument/2006/relationships/hyperlink" Target="https://home.treasury.gov/" TargetMode="External"/><Relationship Id="rId32" Type="http://schemas.openxmlformats.org/officeDocument/2006/relationships/hyperlink" Target="https://www.vaccines.gov/" TargetMode="External"/><Relationship Id="rId31" Type="http://schemas.openxmlformats.org/officeDocument/2006/relationships/hyperlink" Target="https://www.data.gov/" TargetMode="External"/><Relationship Id="rId30" Type="http://schemas.openxmlformats.org/officeDocument/2006/relationships/hyperlink" Target="https://www.gsa.gov/" TargetMode="External"/><Relationship Id="rId3" Type="http://schemas.openxmlformats.org/officeDocument/2006/relationships/hyperlink" Target="https://www.loc.gov/" TargetMode="External"/><Relationship Id="rId29" Type="http://schemas.openxmlformats.org/officeDocument/2006/relationships/hyperlink" Target="https://www.irs.gov/" TargetMode="External"/><Relationship Id="rId28" Type="http://schemas.openxmlformats.org/officeDocument/2006/relationships/hyperlink" Target="https://www.congress.gov/" TargetMode="External"/><Relationship Id="rId27" Type="http://schemas.openxmlformats.org/officeDocument/2006/relationships/hyperlink" Target="https://www.house.gov/" TargetMode="External"/><Relationship Id="rId26" Type="http://schemas.openxmlformats.org/officeDocument/2006/relationships/hyperlink" Target="https://www.senate.gov/" TargetMode="External"/><Relationship Id="rId25" Type="http://schemas.openxmlformats.org/officeDocument/2006/relationships/hyperlink" Target="https://www.doi.gov/intl" TargetMode="External"/><Relationship Id="rId24" Type="http://schemas.openxmlformats.org/officeDocument/2006/relationships/hyperlink" Target="https://www.usda.gov/" TargetMode="External"/><Relationship Id="rId23" Type="http://schemas.openxmlformats.org/officeDocument/2006/relationships/hyperlink" Target="https://www.boem.gov/" TargetMode="External"/><Relationship Id="rId22" Type="http://schemas.openxmlformats.org/officeDocument/2006/relationships/hyperlink" Target="https://www.weather.gov/" TargetMode="External"/><Relationship Id="rId21" Type="http://schemas.openxmlformats.org/officeDocument/2006/relationships/hyperlink" Target="https://eerscmap.usgs.gov/uswtdb/" TargetMode="External"/><Relationship Id="rId20" Type="http://schemas.openxmlformats.org/officeDocument/2006/relationships/hyperlink" Target="https://www.eia.gov/" TargetMode="External"/><Relationship Id="rId2" Type="http://schemas.openxmlformats.org/officeDocument/2006/relationships/hyperlink" Target="https://www.ftc.gov/" TargetMode="External"/><Relationship Id="rId19" Type="http://schemas.openxmlformats.org/officeDocument/2006/relationships/hyperlink" Target="https://www.state.gov/" TargetMode="External"/><Relationship Id="rId18" Type="http://schemas.openxmlformats.org/officeDocument/2006/relationships/hyperlink" Target="https://www.benefits.gov/" TargetMode="External"/><Relationship Id="rId17" Type="http://schemas.openxmlformats.org/officeDocument/2006/relationships/hyperlink" Target="https://www.texasattorneygeneral.gov/" TargetMode="External"/><Relationship Id="rId16" Type="http://schemas.openxmlformats.org/officeDocument/2006/relationships/hyperlink" Target="https://www.plano.gov/" TargetMode="External"/><Relationship Id="rId15" Type="http://schemas.openxmlformats.org/officeDocument/2006/relationships/hyperlink" Target="https://www.usajobs.gov/" TargetMode="External"/><Relationship Id="rId14" Type="http://schemas.openxmlformats.org/officeDocument/2006/relationships/hyperlink" Target="https://www.usbg.gov/" TargetMode="External"/><Relationship Id="rId13" Type="http://schemas.openxmlformats.org/officeDocument/2006/relationships/hyperlink" Target="https://www.bts.gov/" TargetMode="External"/><Relationship Id="rId12" Type="http://schemas.openxmlformats.org/officeDocument/2006/relationships/hyperlink" Target="https://www.cms.gov/" TargetMode="External"/><Relationship Id="rId11" Type="http://schemas.openxmlformats.org/officeDocument/2006/relationships/hyperlink" Target="https://www.uscis.gov/" TargetMode="External"/><Relationship Id="rId10" Type="http://schemas.openxmlformats.org/officeDocument/2006/relationships/hyperlink" Target="https://www.ed.gov/" TargetMode="External"/><Relationship Id="rId1" Type="http://schemas.openxmlformats.org/officeDocument/2006/relationships/hyperlink" Target="https://www.energy.gov/" TargetMode="External"/></Relationships>
</file>

<file path=xl/worksheets/_rels/sheet2.xml.rels><?xml version="1.0" encoding="UTF-8" standalone="yes"?>
<Relationships xmlns="http://schemas.openxmlformats.org/package/2006/relationships"><Relationship Id="rId9" Type="http://schemas.openxmlformats.org/officeDocument/2006/relationships/hyperlink" Target="https://www.usa.gov/food-help" TargetMode="External"/><Relationship Id="rId8" Type="http://schemas.openxmlformats.org/officeDocument/2006/relationships/hyperlink" Target="https://www.hhs.texas.gov/services/health" TargetMode="External"/><Relationship Id="rId7" Type="http://schemas.openxmlformats.org/officeDocument/2006/relationships/hyperlink" Target="https://tpwd.texas.gov/" TargetMode="External"/><Relationship Id="rId64" Type="http://schemas.openxmlformats.org/officeDocument/2006/relationships/hyperlink" Target="https://www.cisa.gov/cybersecurity" TargetMode="External"/><Relationship Id="rId63" Type="http://schemas.openxmlformats.org/officeDocument/2006/relationships/hyperlink" Target="https://www.energy.gov/" TargetMode="External"/><Relationship Id="rId62" Type="http://schemas.openxmlformats.org/officeDocument/2006/relationships/hyperlink" Target="https://www.ftc.gov/" TargetMode="External"/><Relationship Id="rId61" Type="http://schemas.openxmlformats.org/officeDocument/2006/relationships/hyperlink" Target="https://www.loc.gov/" TargetMode="External"/><Relationship Id="rId60" Type="http://schemas.openxmlformats.org/officeDocument/2006/relationships/hyperlink" Target="https://www.texas.gov/" TargetMode="External"/><Relationship Id="rId6" Type="http://schemas.openxmlformats.org/officeDocument/2006/relationships/hyperlink" Target="https://www.parks.ca.gov/" TargetMode="External"/><Relationship Id="rId59" Type="http://schemas.openxmlformats.org/officeDocument/2006/relationships/hyperlink" Target="https://www.nsa.gov/" TargetMode="External"/><Relationship Id="rId58" Type="http://schemas.openxmlformats.org/officeDocument/2006/relationships/hyperlink" Target="https://obamawhitehouse.archives.gov/" TargetMode="External"/><Relationship Id="rId57" Type="http://schemas.openxmlformats.org/officeDocument/2006/relationships/hyperlink" Target="https://www.arts.gov/" TargetMode="External"/><Relationship Id="rId56" Type="http://schemas.openxmlformats.org/officeDocument/2006/relationships/hyperlink" Target="https://www.healthcare.gov/" TargetMode="External"/><Relationship Id="rId55" Type="http://schemas.openxmlformats.org/officeDocument/2006/relationships/hyperlink" Target="https://www.foia.gov/" TargetMode="External"/><Relationship Id="rId54" Type="http://schemas.openxmlformats.org/officeDocument/2006/relationships/hyperlink" Target="https://www.ed.gov/" TargetMode="External"/><Relationship Id="rId53" Type="http://schemas.openxmlformats.org/officeDocument/2006/relationships/hyperlink" Target="https://www.uscis.gov/" TargetMode="External"/><Relationship Id="rId52" Type="http://schemas.openxmlformats.org/officeDocument/2006/relationships/hyperlink" Target="https://www.cms.gov/" TargetMode="External"/><Relationship Id="rId51" Type="http://schemas.openxmlformats.org/officeDocument/2006/relationships/hyperlink" Target="https://www.bts.gov/" TargetMode="External"/><Relationship Id="rId50" Type="http://schemas.openxmlformats.org/officeDocument/2006/relationships/hyperlink" Target="https://www.usbg.gov/" TargetMode="External"/><Relationship Id="rId5" Type="http://schemas.openxmlformats.org/officeDocument/2006/relationships/hyperlink" Target="https://www.txdmv.gov/" TargetMode="External"/><Relationship Id="rId49" Type="http://schemas.openxmlformats.org/officeDocument/2006/relationships/hyperlink" Target="https://www.usajobs.gov/" TargetMode="External"/><Relationship Id="rId48" Type="http://schemas.openxmlformats.org/officeDocument/2006/relationships/hyperlink" Target="https://www.plano.gov/" TargetMode="External"/><Relationship Id="rId47" Type="http://schemas.openxmlformats.org/officeDocument/2006/relationships/hyperlink" Target="https://www.texasattorneygeneral.gov/" TargetMode="External"/><Relationship Id="rId46" Type="http://schemas.openxmlformats.org/officeDocument/2006/relationships/hyperlink" Target="https://www.benefits.gov/" TargetMode="External"/><Relationship Id="rId45" Type="http://schemas.openxmlformats.org/officeDocument/2006/relationships/hyperlink" Target="https://www.state.gov/" TargetMode="External"/><Relationship Id="rId44" Type="http://schemas.openxmlformats.org/officeDocument/2006/relationships/hyperlink" Target="https://www.eia.gov/" TargetMode="External"/><Relationship Id="rId43" Type="http://schemas.openxmlformats.org/officeDocument/2006/relationships/hyperlink" Target="https://eerscmap.usgs.gov/uswtdb/" TargetMode="External"/><Relationship Id="rId42" Type="http://schemas.openxmlformats.org/officeDocument/2006/relationships/hyperlink" Target="https://www.weather.gov/" TargetMode="External"/><Relationship Id="rId41" Type="http://schemas.openxmlformats.org/officeDocument/2006/relationships/hyperlink" Target="https://www.boem.gov/" TargetMode="External"/><Relationship Id="rId40" Type="http://schemas.openxmlformats.org/officeDocument/2006/relationships/hyperlink" Target="https://www.usda.gov/" TargetMode="External"/><Relationship Id="rId4" Type="http://schemas.openxmlformats.org/officeDocument/2006/relationships/hyperlink" Target="https://www.nga.gov/" TargetMode="External"/><Relationship Id="rId39" Type="http://schemas.openxmlformats.org/officeDocument/2006/relationships/hyperlink" Target="https://www.doi.gov/intl" TargetMode="External"/><Relationship Id="rId38" Type="http://schemas.openxmlformats.org/officeDocument/2006/relationships/hyperlink" Target="https://www.senate.gov/" TargetMode="External"/><Relationship Id="rId37" Type="http://schemas.openxmlformats.org/officeDocument/2006/relationships/hyperlink" Target="https://www.house.gov/" TargetMode="External"/><Relationship Id="rId36" Type="http://schemas.openxmlformats.org/officeDocument/2006/relationships/hyperlink" Target="https://www.congress.gov/" TargetMode="External"/><Relationship Id="rId35" Type="http://schemas.openxmlformats.org/officeDocument/2006/relationships/hyperlink" Target="https://www.irs.gov/" TargetMode="External"/><Relationship Id="rId34" Type="http://schemas.openxmlformats.org/officeDocument/2006/relationships/hyperlink" Target="https://www.gsa.gov/" TargetMode="External"/><Relationship Id="rId33" Type="http://schemas.openxmlformats.org/officeDocument/2006/relationships/hyperlink" Target="https://www.data.gov/" TargetMode="External"/><Relationship Id="rId32" Type="http://schemas.openxmlformats.org/officeDocument/2006/relationships/hyperlink" Target="https://www.vaccines.gov/" TargetMode="External"/><Relationship Id="rId31" Type="http://schemas.openxmlformats.org/officeDocument/2006/relationships/hyperlink" Target="https://home.treasury.gov/" TargetMode="External"/><Relationship Id="rId30" Type="http://schemas.openxmlformats.org/officeDocument/2006/relationships/hyperlink" Target="https://www.nia.nih.gov/" TargetMode="External"/><Relationship Id="rId3" Type="http://schemas.openxmlformats.org/officeDocument/2006/relationships/hyperlink" Target="https://www.cia.gov/the-world-factbook/" TargetMode="External"/><Relationship Id="rId29" Type="http://schemas.openxmlformats.org/officeDocument/2006/relationships/hyperlink" Target="https://www.samhsa.gov/" TargetMode="External"/><Relationship Id="rId28" Type="http://schemas.openxmlformats.org/officeDocument/2006/relationships/hyperlink" Target="https://dshs.texas.gov/" TargetMode="External"/><Relationship Id="rId27" Type="http://schemas.openxmlformats.org/officeDocument/2006/relationships/hyperlink" Target="https://www.nlm.nih.gov/" TargetMode="External"/><Relationship Id="rId26" Type="http://schemas.openxmlformats.org/officeDocument/2006/relationships/hyperlink" Target="https://www.fema.gov/" TargetMode="External"/><Relationship Id="rId25" Type="http://schemas.openxmlformats.org/officeDocument/2006/relationships/hyperlink" Target="https://www.recreation.gov/" TargetMode="External"/><Relationship Id="rId24" Type="http://schemas.openxmlformats.org/officeDocument/2006/relationships/hyperlink" Target="https://www.twc.texas.gov/" TargetMode="External"/><Relationship Id="rId23" Type="http://schemas.openxmlformats.org/officeDocument/2006/relationships/hyperlink" Target="https://www.dps.texas.gov/" TargetMode="External"/><Relationship Id="rId22" Type="http://schemas.openxmlformats.org/officeDocument/2006/relationships/hyperlink" Target="https://www.usability.gov/" TargetMode="External"/><Relationship Id="rId21" Type="http://schemas.openxmlformats.org/officeDocument/2006/relationships/hyperlink" Target="https://www.ttb.gov/" TargetMode="External"/><Relationship Id="rId20" Type="http://schemas.openxmlformats.org/officeDocument/2006/relationships/hyperlink" Target="https://www.dhs.gov/" TargetMode="External"/><Relationship Id="rId2" Type="http://schemas.openxmlformats.org/officeDocument/2006/relationships/hyperlink" Target="https://www.nasa.gov/" TargetMode="External"/><Relationship Id="rId19" Type="http://schemas.openxmlformats.org/officeDocument/2006/relationships/hyperlink" Target="https://www.investor.gov/" TargetMode="External"/><Relationship Id="rId18" Type="http://schemas.openxmlformats.org/officeDocument/2006/relationships/hyperlink" Target="https://www.fws.gov/" TargetMode="External"/><Relationship Id="rId17" Type="http://schemas.openxmlformats.org/officeDocument/2006/relationships/hyperlink" Target="https://www.transportation.gov/" TargetMode="External"/><Relationship Id="rId16" Type="http://schemas.openxmlformats.org/officeDocument/2006/relationships/hyperlink" Target="https://www.dol.gov/" TargetMode="External"/><Relationship Id="rId15" Type="http://schemas.openxmlformats.org/officeDocument/2006/relationships/hyperlink" Target="https://www.ssa.gov/" TargetMode="External"/><Relationship Id="rId14" Type="http://schemas.openxmlformats.org/officeDocument/2006/relationships/hyperlink" Target="https://www.fcc.gov/" TargetMode="External"/><Relationship Id="rId13" Type="http://schemas.openxmlformats.org/officeDocument/2006/relationships/hyperlink" Target="https://www.epa.gov/" TargetMode="External"/><Relationship Id="rId12" Type="http://schemas.openxmlformats.org/officeDocument/2006/relationships/hyperlink" Target="https://www.cdc.gov/" TargetMode="External"/><Relationship Id="rId11" Type="http://schemas.openxmlformats.org/officeDocument/2006/relationships/hyperlink" Target="https://www.fda.gov/" TargetMode="External"/><Relationship Id="rId10" Type="http://schemas.openxmlformats.org/officeDocument/2006/relationships/hyperlink" Target="https://travel.state.gov/content/travel.html" TargetMode="External"/><Relationship Id="rId1" Type="http://schemas.openxmlformats.org/officeDocument/2006/relationships/hyperlink" Target="https://www.nps.gov/index.htm" TargetMode="External"/></Relationships>
</file>

<file path=xl/worksheets/_rels/sheet3.xml.rels><?xml version="1.0" encoding="UTF-8" standalone="yes"?>
<Relationships xmlns="http://schemas.openxmlformats.org/package/2006/relationships"><Relationship Id="rId9" Type="http://schemas.openxmlformats.org/officeDocument/2006/relationships/hyperlink" Target="https://www.foia.gov/" TargetMode="External"/><Relationship Id="rId8" Type="http://schemas.openxmlformats.org/officeDocument/2006/relationships/hyperlink" Target="https://www.healthcare.gov/" TargetMode="External"/><Relationship Id="rId7" Type="http://schemas.openxmlformats.org/officeDocument/2006/relationships/hyperlink" Target="https://www.arts.gov/" TargetMode="External"/><Relationship Id="rId64" Type="http://schemas.openxmlformats.org/officeDocument/2006/relationships/hyperlink" Target="https://www.cisa.gov/cybersecurity" TargetMode="External"/><Relationship Id="rId63" Type="http://schemas.openxmlformats.org/officeDocument/2006/relationships/hyperlink" Target="https://www.nps.gov/index.htm" TargetMode="External"/><Relationship Id="rId62" Type="http://schemas.openxmlformats.org/officeDocument/2006/relationships/hyperlink" Target="https://www.nasa.gov/" TargetMode="External"/><Relationship Id="rId61" Type="http://schemas.openxmlformats.org/officeDocument/2006/relationships/hyperlink" Target="https://www.cia.gov/the-world-factbook/" TargetMode="External"/><Relationship Id="rId60" Type="http://schemas.openxmlformats.org/officeDocument/2006/relationships/hyperlink" Target="https://www.nga.gov/" TargetMode="External"/><Relationship Id="rId6" Type="http://schemas.openxmlformats.org/officeDocument/2006/relationships/hyperlink" Target="https://obamawhitehouse.archives.gov/" TargetMode="External"/><Relationship Id="rId59" Type="http://schemas.openxmlformats.org/officeDocument/2006/relationships/hyperlink" Target="https://www.txdmv.gov/" TargetMode="External"/><Relationship Id="rId58" Type="http://schemas.openxmlformats.org/officeDocument/2006/relationships/hyperlink" Target="https://www.parks.ca.gov/" TargetMode="External"/><Relationship Id="rId57" Type="http://schemas.openxmlformats.org/officeDocument/2006/relationships/hyperlink" Target="https://tpwd.texas.gov/" TargetMode="External"/><Relationship Id="rId56" Type="http://schemas.openxmlformats.org/officeDocument/2006/relationships/hyperlink" Target="https://www.hhs.texas.gov/services/health" TargetMode="External"/><Relationship Id="rId55" Type="http://schemas.openxmlformats.org/officeDocument/2006/relationships/hyperlink" Target="https://www.usa.gov/food-help" TargetMode="External"/><Relationship Id="rId54" Type="http://schemas.openxmlformats.org/officeDocument/2006/relationships/hyperlink" Target="https://travel.state.gov/content/travel.html" TargetMode="External"/><Relationship Id="rId53" Type="http://schemas.openxmlformats.org/officeDocument/2006/relationships/hyperlink" Target="https://www.fda.gov/" TargetMode="External"/><Relationship Id="rId52" Type="http://schemas.openxmlformats.org/officeDocument/2006/relationships/hyperlink" Target="https://www.cdc.gov/" TargetMode="External"/><Relationship Id="rId51" Type="http://schemas.openxmlformats.org/officeDocument/2006/relationships/hyperlink" Target="https://www.epa.gov/" TargetMode="External"/><Relationship Id="rId50" Type="http://schemas.openxmlformats.org/officeDocument/2006/relationships/hyperlink" Target="https://www.fcc.gov/" TargetMode="External"/><Relationship Id="rId5" Type="http://schemas.openxmlformats.org/officeDocument/2006/relationships/hyperlink" Target="https://www.nsa.gov/" TargetMode="External"/><Relationship Id="rId49" Type="http://schemas.openxmlformats.org/officeDocument/2006/relationships/hyperlink" Target="https://www.ssa.gov/" TargetMode="External"/><Relationship Id="rId48" Type="http://schemas.openxmlformats.org/officeDocument/2006/relationships/hyperlink" Target="https://www.dol.gov/" TargetMode="External"/><Relationship Id="rId47" Type="http://schemas.openxmlformats.org/officeDocument/2006/relationships/hyperlink" Target="https://www.transportation.gov/" TargetMode="External"/><Relationship Id="rId46" Type="http://schemas.openxmlformats.org/officeDocument/2006/relationships/hyperlink" Target="https://www.fws.gov/" TargetMode="External"/><Relationship Id="rId45" Type="http://schemas.openxmlformats.org/officeDocument/2006/relationships/hyperlink" Target="https://www.investor.gov/" TargetMode="External"/><Relationship Id="rId44" Type="http://schemas.openxmlformats.org/officeDocument/2006/relationships/hyperlink" Target="https://www.dhs.gov/" TargetMode="External"/><Relationship Id="rId43" Type="http://schemas.openxmlformats.org/officeDocument/2006/relationships/hyperlink" Target="https://www.ttb.gov/" TargetMode="External"/><Relationship Id="rId42" Type="http://schemas.openxmlformats.org/officeDocument/2006/relationships/hyperlink" Target="https://www.usability.gov/" TargetMode="External"/><Relationship Id="rId41" Type="http://schemas.openxmlformats.org/officeDocument/2006/relationships/hyperlink" Target="https://www.dps.texas.gov/" TargetMode="External"/><Relationship Id="rId40" Type="http://schemas.openxmlformats.org/officeDocument/2006/relationships/hyperlink" Target="https://www.twc.texas.gov/" TargetMode="External"/><Relationship Id="rId4" Type="http://schemas.openxmlformats.org/officeDocument/2006/relationships/hyperlink" Target="https://www.texas.gov/" TargetMode="External"/><Relationship Id="rId39" Type="http://schemas.openxmlformats.org/officeDocument/2006/relationships/hyperlink" Target="https://www.recreation.gov/" TargetMode="External"/><Relationship Id="rId38" Type="http://schemas.openxmlformats.org/officeDocument/2006/relationships/hyperlink" Target="https://www.fema.gov/" TargetMode="External"/><Relationship Id="rId37" Type="http://schemas.openxmlformats.org/officeDocument/2006/relationships/hyperlink" Target="https://www.nlm.nih.gov/" TargetMode="External"/><Relationship Id="rId36" Type="http://schemas.openxmlformats.org/officeDocument/2006/relationships/hyperlink" Target="https://dshs.texas.gov/" TargetMode="External"/><Relationship Id="rId35" Type="http://schemas.openxmlformats.org/officeDocument/2006/relationships/hyperlink" Target="https://www.samhsa.gov/" TargetMode="External"/><Relationship Id="rId34" Type="http://schemas.openxmlformats.org/officeDocument/2006/relationships/hyperlink" Target="https://www.nia.nih.gov/" TargetMode="External"/><Relationship Id="rId33" Type="http://schemas.openxmlformats.org/officeDocument/2006/relationships/hyperlink" Target="https://home.treasury.gov/" TargetMode="External"/><Relationship Id="rId32" Type="http://schemas.openxmlformats.org/officeDocument/2006/relationships/hyperlink" Target="https://www.vaccines.gov/" TargetMode="External"/><Relationship Id="rId31" Type="http://schemas.openxmlformats.org/officeDocument/2006/relationships/hyperlink" Target="https://www.data.gov/" TargetMode="External"/><Relationship Id="rId30" Type="http://schemas.openxmlformats.org/officeDocument/2006/relationships/hyperlink" Target="https://www.gsa.gov/" TargetMode="External"/><Relationship Id="rId3" Type="http://schemas.openxmlformats.org/officeDocument/2006/relationships/hyperlink" Target="https://www.loc.gov/" TargetMode="External"/><Relationship Id="rId29" Type="http://schemas.openxmlformats.org/officeDocument/2006/relationships/hyperlink" Target="https://www.irs.gov/" TargetMode="External"/><Relationship Id="rId28" Type="http://schemas.openxmlformats.org/officeDocument/2006/relationships/hyperlink" Target="https://www.congress.gov/" TargetMode="External"/><Relationship Id="rId27" Type="http://schemas.openxmlformats.org/officeDocument/2006/relationships/hyperlink" Target="https://www.house.gov/" TargetMode="External"/><Relationship Id="rId26" Type="http://schemas.openxmlformats.org/officeDocument/2006/relationships/hyperlink" Target="https://www.senate.gov/" TargetMode="External"/><Relationship Id="rId25" Type="http://schemas.openxmlformats.org/officeDocument/2006/relationships/hyperlink" Target="https://www.doi.gov/intl" TargetMode="External"/><Relationship Id="rId24" Type="http://schemas.openxmlformats.org/officeDocument/2006/relationships/hyperlink" Target="https://www.usda.gov/" TargetMode="External"/><Relationship Id="rId23" Type="http://schemas.openxmlformats.org/officeDocument/2006/relationships/hyperlink" Target="https://www.boem.gov/" TargetMode="External"/><Relationship Id="rId22" Type="http://schemas.openxmlformats.org/officeDocument/2006/relationships/hyperlink" Target="https://www.weather.gov/" TargetMode="External"/><Relationship Id="rId21" Type="http://schemas.openxmlformats.org/officeDocument/2006/relationships/hyperlink" Target="https://eerscmap.usgs.gov/uswtdb/" TargetMode="External"/><Relationship Id="rId20" Type="http://schemas.openxmlformats.org/officeDocument/2006/relationships/hyperlink" Target="https://www.eia.gov/" TargetMode="External"/><Relationship Id="rId2" Type="http://schemas.openxmlformats.org/officeDocument/2006/relationships/hyperlink" Target="https://www.ftc.gov/" TargetMode="External"/><Relationship Id="rId19" Type="http://schemas.openxmlformats.org/officeDocument/2006/relationships/hyperlink" Target="https://www.state.gov/" TargetMode="External"/><Relationship Id="rId18" Type="http://schemas.openxmlformats.org/officeDocument/2006/relationships/hyperlink" Target="https://www.benefits.gov/" TargetMode="External"/><Relationship Id="rId17" Type="http://schemas.openxmlformats.org/officeDocument/2006/relationships/hyperlink" Target="https://www.texasattorneygeneral.gov/" TargetMode="External"/><Relationship Id="rId16" Type="http://schemas.openxmlformats.org/officeDocument/2006/relationships/hyperlink" Target="https://www.plano.gov/" TargetMode="External"/><Relationship Id="rId15" Type="http://schemas.openxmlformats.org/officeDocument/2006/relationships/hyperlink" Target="https://www.usajobs.gov/" TargetMode="External"/><Relationship Id="rId14" Type="http://schemas.openxmlformats.org/officeDocument/2006/relationships/hyperlink" Target="https://www.usbg.gov/" TargetMode="External"/><Relationship Id="rId13" Type="http://schemas.openxmlformats.org/officeDocument/2006/relationships/hyperlink" Target="https://www.bts.gov/" TargetMode="External"/><Relationship Id="rId12" Type="http://schemas.openxmlformats.org/officeDocument/2006/relationships/hyperlink" Target="https://www.cms.gov/" TargetMode="External"/><Relationship Id="rId11" Type="http://schemas.openxmlformats.org/officeDocument/2006/relationships/hyperlink" Target="https://www.uscis.gov/" TargetMode="External"/><Relationship Id="rId10" Type="http://schemas.openxmlformats.org/officeDocument/2006/relationships/hyperlink" Target="https://www.ed.gov/" TargetMode="External"/><Relationship Id="rId1" Type="http://schemas.openxmlformats.org/officeDocument/2006/relationships/hyperlink" Target="https://www.energy.gov/" TargetMode="External"/></Relationships>
</file>

<file path=xl/worksheets/_rels/sheet4.xml.rels><?xml version="1.0" encoding="UTF-8" standalone="yes"?>
<Relationships xmlns="http://schemas.openxmlformats.org/package/2006/relationships"><Relationship Id="rId9" Type="http://schemas.openxmlformats.org/officeDocument/2006/relationships/hyperlink" Target="https://www.foia.gov/" TargetMode="External"/><Relationship Id="rId8" Type="http://schemas.openxmlformats.org/officeDocument/2006/relationships/hyperlink" Target="https://www.healthcare.gov/" TargetMode="External"/><Relationship Id="rId7" Type="http://schemas.openxmlformats.org/officeDocument/2006/relationships/hyperlink" Target="https://www.arts.gov/" TargetMode="External"/><Relationship Id="rId64" Type="http://schemas.openxmlformats.org/officeDocument/2006/relationships/hyperlink" Target="https://www.cisa.gov/cybersecurity" TargetMode="External"/><Relationship Id="rId63" Type="http://schemas.openxmlformats.org/officeDocument/2006/relationships/hyperlink" Target="https://www.nps.gov/index.htm" TargetMode="External"/><Relationship Id="rId62" Type="http://schemas.openxmlformats.org/officeDocument/2006/relationships/hyperlink" Target="https://www.nasa.gov/" TargetMode="External"/><Relationship Id="rId61" Type="http://schemas.openxmlformats.org/officeDocument/2006/relationships/hyperlink" Target="https://www.cia.gov/the-world-factbook/" TargetMode="External"/><Relationship Id="rId60" Type="http://schemas.openxmlformats.org/officeDocument/2006/relationships/hyperlink" Target="https://www.nga.gov/" TargetMode="External"/><Relationship Id="rId6" Type="http://schemas.openxmlformats.org/officeDocument/2006/relationships/hyperlink" Target="https://obamawhitehouse.archives.gov/" TargetMode="External"/><Relationship Id="rId59" Type="http://schemas.openxmlformats.org/officeDocument/2006/relationships/hyperlink" Target="https://www.txdmv.gov/" TargetMode="External"/><Relationship Id="rId58" Type="http://schemas.openxmlformats.org/officeDocument/2006/relationships/hyperlink" Target="https://www.parks.ca.gov/" TargetMode="External"/><Relationship Id="rId57" Type="http://schemas.openxmlformats.org/officeDocument/2006/relationships/hyperlink" Target="https://tpwd.texas.gov/" TargetMode="External"/><Relationship Id="rId56" Type="http://schemas.openxmlformats.org/officeDocument/2006/relationships/hyperlink" Target="https://www.hhs.texas.gov/services/health" TargetMode="External"/><Relationship Id="rId55" Type="http://schemas.openxmlformats.org/officeDocument/2006/relationships/hyperlink" Target="https://www.usa.gov/food-help" TargetMode="External"/><Relationship Id="rId54" Type="http://schemas.openxmlformats.org/officeDocument/2006/relationships/hyperlink" Target="https://travel.state.gov/content/travel.html" TargetMode="External"/><Relationship Id="rId53" Type="http://schemas.openxmlformats.org/officeDocument/2006/relationships/hyperlink" Target="https://www.fda.gov/" TargetMode="External"/><Relationship Id="rId52" Type="http://schemas.openxmlformats.org/officeDocument/2006/relationships/hyperlink" Target="https://www.cdc.gov/" TargetMode="External"/><Relationship Id="rId51" Type="http://schemas.openxmlformats.org/officeDocument/2006/relationships/hyperlink" Target="https://www.epa.gov/" TargetMode="External"/><Relationship Id="rId50" Type="http://schemas.openxmlformats.org/officeDocument/2006/relationships/hyperlink" Target="https://www.fcc.gov/" TargetMode="External"/><Relationship Id="rId5" Type="http://schemas.openxmlformats.org/officeDocument/2006/relationships/hyperlink" Target="https://www.nsa.gov/" TargetMode="External"/><Relationship Id="rId49" Type="http://schemas.openxmlformats.org/officeDocument/2006/relationships/hyperlink" Target="https://www.ssa.gov/" TargetMode="External"/><Relationship Id="rId48" Type="http://schemas.openxmlformats.org/officeDocument/2006/relationships/hyperlink" Target="https://www.dol.gov/" TargetMode="External"/><Relationship Id="rId47" Type="http://schemas.openxmlformats.org/officeDocument/2006/relationships/hyperlink" Target="https://www.transportation.gov/" TargetMode="External"/><Relationship Id="rId46" Type="http://schemas.openxmlformats.org/officeDocument/2006/relationships/hyperlink" Target="https://www.fws.gov/" TargetMode="External"/><Relationship Id="rId45" Type="http://schemas.openxmlformats.org/officeDocument/2006/relationships/hyperlink" Target="https://www.investor.gov/" TargetMode="External"/><Relationship Id="rId44" Type="http://schemas.openxmlformats.org/officeDocument/2006/relationships/hyperlink" Target="https://www.dhs.gov/" TargetMode="External"/><Relationship Id="rId43" Type="http://schemas.openxmlformats.org/officeDocument/2006/relationships/hyperlink" Target="https://www.ttb.gov/" TargetMode="External"/><Relationship Id="rId42" Type="http://schemas.openxmlformats.org/officeDocument/2006/relationships/hyperlink" Target="https://www.usability.gov/" TargetMode="External"/><Relationship Id="rId41" Type="http://schemas.openxmlformats.org/officeDocument/2006/relationships/hyperlink" Target="https://www.dps.texas.gov/" TargetMode="External"/><Relationship Id="rId40" Type="http://schemas.openxmlformats.org/officeDocument/2006/relationships/hyperlink" Target="https://www.twc.texas.gov/" TargetMode="External"/><Relationship Id="rId4" Type="http://schemas.openxmlformats.org/officeDocument/2006/relationships/hyperlink" Target="https://www.texas.gov/" TargetMode="External"/><Relationship Id="rId39" Type="http://schemas.openxmlformats.org/officeDocument/2006/relationships/hyperlink" Target="https://www.recreation.gov/" TargetMode="External"/><Relationship Id="rId38" Type="http://schemas.openxmlformats.org/officeDocument/2006/relationships/hyperlink" Target="https://www.fema.gov/" TargetMode="External"/><Relationship Id="rId37" Type="http://schemas.openxmlformats.org/officeDocument/2006/relationships/hyperlink" Target="https://www.nlm.nih.gov/" TargetMode="External"/><Relationship Id="rId36" Type="http://schemas.openxmlformats.org/officeDocument/2006/relationships/hyperlink" Target="https://dshs.texas.gov/" TargetMode="External"/><Relationship Id="rId35" Type="http://schemas.openxmlformats.org/officeDocument/2006/relationships/hyperlink" Target="https://www.samhsa.gov/" TargetMode="External"/><Relationship Id="rId34" Type="http://schemas.openxmlformats.org/officeDocument/2006/relationships/hyperlink" Target="https://www.nia.nih.gov/" TargetMode="External"/><Relationship Id="rId33" Type="http://schemas.openxmlformats.org/officeDocument/2006/relationships/hyperlink" Target="https://home.treasury.gov/" TargetMode="External"/><Relationship Id="rId32" Type="http://schemas.openxmlformats.org/officeDocument/2006/relationships/hyperlink" Target="https://www.vaccines.gov/" TargetMode="External"/><Relationship Id="rId31" Type="http://schemas.openxmlformats.org/officeDocument/2006/relationships/hyperlink" Target="https://www.data.gov/" TargetMode="External"/><Relationship Id="rId30" Type="http://schemas.openxmlformats.org/officeDocument/2006/relationships/hyperlink" Target="https://www.gsa.gov/" TargetMode="External"/><Relationship Id="rId3" Type="http://schemas.openxmlformats.org/officeDocument/2006/relationships/hyperlink" Target="https://www.loc.gov/" TargetMode="External"/><Relationship Id="rId29" Type="http://schemas.openxmlformats.org/officeDocument/2006/relationships/hyperlink" Target="https://www.irs.gov/" TargetMode="External"/><Relationship Id="rId28" Type="http://schemas.openxmlformats.org/officeDocument/2006/relationships/hyperlink" Target="https://www.congress.gov/" TargetMode="External"/><Relationship Id="rId27" Type="http://schemas.openxmlformats.org/officeDocument/2006/relationships/hyperlink" Target="https://www.house.gov/" TargetMode="External"/><Relationship Id="rId26" Type="http://schemas.openxmlformats.org/officeDocument/2006/relationships/hyperlink" Target="https://www.senate.gov/" TargetMode="External"/><Relationship Id="rId25" Type="http://schemas.openxmlformats.org/officeDocument/2006/relationships/hyperlink" Target="https://www.doi.gov/intl" TargetMode="External"/><Relationship Id="rId24" Type="http://schemas.openxmlformats.org/officeDocument/2006/relationships/hyperlink" Target="https://www.usda.gov/" TargetMode="External"/><Relationship Id="rId23" Type="http://schemas.openxmlformats.org/officeDocument/2006/relationships/hyperlink" Target="https://www.boem.gov/" TargetMode="External"/><Relationship Id="rId22" Type="http://schemas.openxmlformats.org/officeDocument/2006/relationships/hyperlink" Target="https://www.weather.gov/" TargetMode="External"/><Relationship Id="rId21" Type="http://schemas.openxmlformats.org/officeDocument/2006/relationships/hyperlink" Target="https://eerscmap.usgs.gov/uswtdb/" TargetMode="External"/><Relationship Id="rId20" Type="http://schemas.openxmlformats.org/officeDocument/2006/relationships/hyperlink" Target="https://www.eia.gov/" TargetMode="External"/><Relationship Id="rId2" Type="http://schemas.openxmlformats.org/officeDocument/2006/relationships/hyperlink" Target="https://www.ftc.gov/" TargetMode="External"/><Relationship Id="rId19" Type="http://schemas.openxmlformats.org/officeDocument/2006/relationships/hyperlink" Target="https://www.state.gov/" TargetMode="External"/><Relationship Id="rId18" Type="http://schemas.openxmlformats.org/officeDocument/2006/relationships/hyperlink" Target="https://www.benefits.gov/" TargetMode="External"/><Relationship Id="rId17" Type="http://schemas.openxmlformats.org/officeDocument/2006/relationships/hyperlink" Target="https://www.texasattorneygeneral.gov/" TargetMode="External"/><Relationship Id="rId16" Type="http://schemas.openxmlformats.org/officeDocument/2006/relationships/hyperlink" Target="https://www.plano.gov/" TargetMode="External"/><Relationship Id="rId15" Type="http://schemas.openxmlformats.org/officeDocument/2006/relationships/hyperlink" Target="https://www.usajobs.gov/" TargetMode="External"/><Relationship Id="rId14" Type="http://schemas.openxmlformats.org/officeDocument/2006/relationships/hyperlink" Target="https://www.usbg.gov/" TargetMode="External"/><Relationship Id="rId13" Type="http://schemas.openxmlformats.org/officeDocument/2006/relationships/hyperlink" Target="https://www.bts.gov/" TargetMode="External"/><Relationship Id="rId12" Type="http://schemas.openxmlformats.org/officeDocument/2006/relationships/hyperlink" Target="https://www.cms.gov/" TargetMode="External"/><Relationship Id="rId11" Type="http://schemas.openxmlformats.org/officeDocument/2006/relationships/hyperlink" Target="https://www.uscis.gov/" TargetMode="External"/><Relationship Id="rId10" Type="http://schemas.openxmlformats.org/officeDocument/2006/relationships/hyperlink" Target="https://www.ed.gov/" TargetMode="External"/><Relationship Id="rId1" Type="http://schemas.openxmlformats.org/officeDocument/2006/relationships/hyperlink" Target="https://www.energy.gov/"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www.w3.org/TR/WCAG22/#parsing" TargetMode="External"/><Relationship Id="rId7" Type="http://schemas.openxmlformats.org/officeDocument/2006/relationships/hyperlink" Target="https://www.w3.org/TR/WCAG22/#labels-or-instructions" TargetMode="External"/><Relationship Id="rId6" Type="http://schemas.openxmlformats.org/officeDocument/2006/relationships/hyperlink" Target="https://www.w3.org/TR/WCAG22/#language-of-page" TargetMode="External"/><Relationship Id="rId5" Type="http://schemas.openxmlformats.org/officeDocument/2006/relationships/hyperlink" Target="https://www.w3.org/TR/WCAG22/#link-purpose-in-context" TargetMode="External"/><Relationship Id="rId4" Type="http://schemas.openxmlformats.org/officeDocument/2006/relationships/hyperlink" Target="https://www.w3.org/TR/WCAG22/#page-titled" TargetMode="External"/><Relationship Id="rId3" Type="http://schemas.openxmlformats.org/officeDocument/2006/relationships/hyperlink" Target="https://www.w3.org/TR/WCAG22/#keyboard" TargetMode="External"/><Relationship Id="rId2" Type="http://schemas.openxmlformats.org/officeDocument/2006/relationships/hyperlink" Target="https://www.w3.org/TR/WCAG22/#info-and-relationships" TargetMode="External"/><Relationship Id="rId1" Type="http://schemas.openxmlformats.org/officeDocument/2006/relationships/hyperlink" Target="https://www.w3.org/TR/WCAG22/#non-text-content" TargetMode="External"/></Relationships>
</file>

<file path=xl/worksheets/_rels/sheet6.xml.rels><?xml version="1.0" encoding="UTF-8" standalone="yes"?>
<Relationships xmlns="http://schemas.openxmlformats.org/package/2006/relationships"><Relationship Id="rId9" Type="http://schemas.openxmlformats.org/officeDocument/2006/relationships/hyperlink" Target="https://www.w3.org/TR/WCAG22/#language-of-page" TargetMode="External"/><Relationship Id="rId8" Type="http://schemas.openxmlformats.org/officeDocument/2006/relationships/hyperlink" Target="https://www.w3.org/TR/WCAG22/#headings-and-labels" TargetMode="External"/><Relationship Id="rId7" Type="http://schemas.openxmlformats.org/officeDocument/2006/relationships/hyperlink" Target="https://www.w3.org/TR/WCAG22/#link-purpose-in-context" TargetMode="External"/><Relationship Id="rId6" Type="http://schemas.openxmlformats.org/officeDocument/2006/relationships/hyperlink" Target="https://www.w3.org/TR/WCAG22/#page-titled" TargetMode="External"/><Relationship Id="rId5" Type="http://schemas.openxmlformats.org/officeDocument/2006/relationships/hyperlink" Target="https://www.w3.org/TR/WCAG22/#keyboard" TargetMode="External"/><Relationship Id="rId4" Type="http://schemas.openxmlformats.org/officeDocument/2006/relationships/hyperlink" Target="https://www.w3.org/TR/WCAG22/#resize-text" TargetMode="External"/><Relationship Id="rId3" Type="http://schemas.openxmlformats.org/officeDocument/2006/relationships/hyperlink" Target="https://www.w3.org/TR/WCAG22/#meaningful-sequence" TargetMode="External"/><Relationship Id="rId2" Type="http://schemas.openxmlformats.org/officeDocument/2006/relationships/hyperlink" Target="https://www.w3.org/TR/WCAG22/#info-and-relationships" TargetMode="External"/><Relationship Id="rId11" Type="http://schemas.openxmlformats.org/officeDocument/2006/relationships/hyperlink" Target="https://www.w3.org/TR/WCAG22/#parsing" TargetMode="External"/><Relationship Id="rId10" Type="http://schemas.openxmlformats.org/officeDocument/2006/relationships/hyperlink" Target="https://www.w3.org/TR/WCAG22/#labels-or-instructions" TargetMode="External"/><Relationship Id="rId1" Type="http://schemas.openxmlformats.org/officeDocument/2006/relationships/hyperlink" Target="https://www.w3.org/TR/WCAG22/#non-text-content" TargetMode="External"/></Relationships>
</file>

<file path=xl/worksheets/_rels/sheet7.xml.rels><?xml version="1.0" encoding="UTF-8" standalone="yes"?>
<Relationships xmlns="http://schemas.openxmlformats.org/package/2006/relationships"><Relationship Id="rId9" Type="http://schemas.openxmlformats.org/officeDocument/2006/relationships/hyperlink" Target="https://www.foia.gov/" TargetMode="External"/><Relationship Id="rId8" Type="http://schemas.openxmlformats.org/officeDocument/2006/relationships/hyperlink" Target="https://www.healthcare.gov/" TargetMode="External"/><Relationship Id="rId7" Type="http://schemas.openxmlformats.org/officeDocument/2006/relationships/hyperlink" Target="https://www.arts.gov/" TargetMode="External"/><Relationship Id="rId64" Type="http://schemas.openxmlformats.org/officeDocument/2006/relationships/hyperlink" Target="https://www.cisa.gov/cybersecurity" TargetMode="External"/><Relationship Id="rId63" Type="http://schemas.openxmlformats.org/officeDocument/2006/relationships/hyperlink" Target="https://www.nps.gov/index.htm" TargetMode="External"/><Relationship Id="rId62" Type="http://schemas.openxmlformats.org/officeDocument/2006/relationships/hyperlink" Target="https://www.nasa.gov/" TargetMode="External"/><Relationship Id="rId61" Type="http://schemas.openxmlformats.org/officeDocument/2006/relationships/hyperlink" Target="https://www.cia.gov/the-world-factbook/" TargetMode="External"/><Relationship Id="rId60" Type="http://schemas.openxmlformats.org/officeDocument/2006/relationships/hyperlink" Target="https://www.nga.gov/" TargetMode="External"/><Relationship Id="rId6" Type="http://schemas.openxmlformats.org/officeDocument/2006/relationships/hyperlink" Target="https://obamawhitehouse.archives.gov/" TargetMode="External"/><Relationship Id="rId59" Type="http://schemas.openxmlformats.org/officeDocument/2006/relationships/hyperlink" Target="https://www.txdmv.gov/" TargetMode="External"/><Relationship Id="rId58" Type="http://schemas.openxmlformats.org/officeDocument/2006/relationships/hyperlink" Target="https://www.parks.ca.gov/" TargetMode="External"/><Relationship Id="rId57" Type="http://schemas.openxmlformats.org/officeDocument/2006/relationships/hyperlink" Target="https://tpwd.texas.gov/" TargetMode="External"/><Relationship Id="rId56" Type="http://schemas.openxmlformats.org/officeDocument/2006/relationships/hyperlink" Target="https://www.hhs.texas.gov/services/health" TargetMode="External"/><Relationship Id="rId55" Type="http://schemas.openxmlformats.org/officeDocument/2006/relationships/hyperlink" Target="https://www.usa.gov/food-help" TargetMode="External"/><Relationship Id="rId54" Type="http://schemas.openxmlformats.org/officeDocument/2006/relationships/hyperlink" Target="https://travel.state.gov/content/travel.html" TargetMode="External"/><Relationship Id="rId53" Type="http://schemas.openxmlformats.org/officeDocument/2006/relationships/hyperlink" Target="https://www.fda.gov/" TargetMode="External"/><Relationship Id="rId52" Type="http://schemas.openxmlformats.org/officeDocument/2006/relationships/hyperlink" Target="https://www.cdc.gov/" TargetMode="External"/><Relationship Id="rId51" Type="http://schemas.openxmlformats.org/officeDocument/2006/relationships/hyperlink" Target="https://www.epa.gov/" TargetMode="External"/><Relationship Id="rId50" Type="http://schemas.openxmlformats.org/officeDocument/2006/relationships/hyperlink" Target="https://www.fcc.gov/" TargetMode="External"/><Relationship Id="rId5" Type="http://schemas.openxmlformats.org/officeDocument/2006/relationships/hyperlink" Target="https://www.nsa.gov/" TargetMode="External"/><Relationship Id="rId49" Type="http://schemas.openxmlformats.org/officeDocument/2006/relationships/hyperlink" Target="https://www.ssa.gov/" TargetMode="External"/><Relationship Id="rId48" Type="http://schemas.openxmlformats.org/officeDocument/2006/relationships/hyperlink" Target="https://www.dol.gov/" TargetMode="External"/><Relationship Id="rId47" Type="http://schemas.openxmlformats.org/officeDocument/2006/relationships/hyperlink" Target="https://www.transportation.gov/" TargetMode="External"/><Relationship Id="rId46" Type="http://schemas.openxmlformats.org/officeDocument/2006/relationships/hyperlink" Target="https://www.fws.gov/" TargetMode="External"/><Relationship Id="rId45" Type="http://schemas.openxmlformats.org/officeDocument/2006/relationships/hyperlink" Target="https://www.investor.gov/" TargetMode="External"/><Relationship Id="rId44" Type="http://schemas.openxmlformats.org/officeDocument/2006/relationships/hyperlink" Target="https://www.dhs.gov/" TargetMode="External"/><Relationship Id="rId43" Type="http://schemas.openxmlformats.org/officeDocument/2006/relationships/hyperlink" Target="https://www.ttb.gov/" TargetMode="External"/><Relationship Id="rId42" Type="http://schemas.openxmlformats.org/officeDocument/2006/relationships/hyperlink" Target="https://www.usability.gov/" TargetMode="External"/><Relationship Id="rId41" Type="http://schemas.openxmlformats.org/officeDocument/2006/relationships/hyperlink" Target="https://www.dps.texas.gov/" TargetMode="External"/><Relationship Id="rId40" Type="http://schemas.openxmlformats.org/officeDocument/2006/relationships/hyperlink" Target="https://www.twc.texas.gov/" TargetMode="External"/><Relationship Id="rId4" Type="http://schemas.openxmlformats.org/officeDocument/2006/relationships/hyperlink" Target="https://www.texas.gov/" TargetMode="External"/><Relationship Id="rId39" Type="http://schemas.openxmlformats.org/officeDocument/2006/relationships/hyperlink" Target="https://www.recreation.gov/" TargetMode="External"/><Relationship Id="rId38" Type="http://schemas.openxmlformats.org/officeDocument/2006/relationships/hyperlink" Target="https://www.fema.gov/" TargetMode="External"/><Relationship Id="rId37" Type="http://schemas.openxmlformats.org/officeDocument/2006/relationships/hyperlink" Target="https://www.nlm.nih.gov/" TargetMode="External"/><Relationship Id="rId36" Type="http://schemas.openxmlformats.org/officeDocument/2006/relationships/hyperlink" Target="https://dshs.texas.gov/" TargetMode="External"/><Relationship Id="rId35" Type="http://schemas.openxmlformats.org/officeDocument/2006/relationships/hyperlink" Target="https://www.samhsa.gov/" TargetMode="External"/><Relationship Id="rId34" Type="http://schemas.openxmlformats.org/officeDocument/2006/relationships/hyperlink" Target="https://www.nia.nih.gov/" TargetMode="External"/><Relationship Id="rId33" Type="http://schemas.openxmlformats.org/officeDocument/2006/relationships/hyperlink" Target="https://home.treasury.gov/" TargetMode="External"/><Relationship Id="rId32" Type="http://schemas.openxmlformats.org/officeDocument/2006/relationships/hyperlink" Target="https://www.vaccines.gov/" TargetMode="External"/><Relationship Id="rId31" Type="http://schemas.openxmlformats.org/officeDocument/2006/relationships/hyperlink" Target="https://www.data.gov/" TargetMode="External"/><Relationship Id="rId30" Type="http://schemas.openxmlformats.org/officeDocument/2006/relationships/hyperlink" Target="https://www.gsa.gov/" TargetMode="External"/><Relationship Id="rId3" Type="http://schemas.openxmlformats.org/officeDocument/2006/relationships/hyperlink" Target="https://www.loc.gov/" TargetMode="External"/><Relationship Id="rId29" Type="http://schemas.openxmlformats.org/officeDocument/2006/relationships/hyperlink" Target="https://www.irs.gov/" TargetMode="External"/><Relationship Id="rId28" Type="http://schemas.openxmlformats.org/officeDocument/2006/relationships/hyperlink" Target="https://www.congress.gov/" TargetMode="External"/><Relationship Id="rId27" Type="http://schemas.openxmlformats.org/officeDocument/2006/relationships/hyperlink" Target="https://www.house.gov/" TargetMode="External"/><Relationship Id="rId26" Type="http://schemas.openxmlformats.org/officeDocument/2006/relationships/hyperlink" Target="https://www.senate.gov/" TargetMode="External"/><Relationship Id="rId25" Type="http://schemas.openxmlformats.org/officeDocument/2006/relationships/hyperlink" Target="https://www.doi.gov/intl" TargetMode="External"/><Relationship Id="rId24" Type="http://schemas.openxmlformats.org/officeDocument/2006/relationships/hyperlink" Target="https://www.usda.gov/" TargetMode="External"/><Relationship Id="rId23" Type="http://schemas.openxmlformats.org/officeDocument/2006/relationships/hyperlink" Target="https://www.boem.gov/" TargetMode="External"/><Relationship Id="rId22" Type="http://schemas.openxmlformats.org/officeDocument/2006/relationships/hyperlink" Target="https://www.weather.gov/" TargetMode="External"/><Relationship Id="rId21" Type="http://schemas.openxmlformats.org/officeDocument/2006/relationships/hyperlink" Target="https://eerscmap.usgs.gov/uswtdb/" TargetMode="External"/><Relationship Id="rId20" Type="http://schemas.openxmlformats.org/officeDocument/2006/relationships/hyperlink" Target="https://www.eia.gov/" TargetMode="External"/><Relationship Id="rId2" Type="http://schemas.openxmlformats.org/officeDocument/2006/relationships/hyperlink" Target="https://www.ftc.gov/" TargetMode="External"/><Relationship Id="rId19" Type="http://schemas.openxmlformats.org/officeDocument/2006/relationships/hyperlink" Target="https://www.state.gov/" TargetMode="External"/><Relationship Id="rId18" Type="http://schemas.openxmlformats.org/officeDocument/2006/relationships/hyperlink" Target="https://www.benefits.gov/" TargetMode="External"/><Relationship Id="rId17" Type="http://schemas.openxmlformats.org/officeDocument/2006/relationships/hyperlink" Target="https://www.texasattorneygeneral.gov/" TargetMode="External"/><Relationship Id="rId16" Type="http://schemas.openxmlformats.org/officeDocument/2006/relationships/hyperlink" Target="https://www.plano.gov/" TargetMode="External"/><Relationship Id="rId15" Type="http://schemas.openxmlformats.org/officeDocument/2006/relationships/hyperlink" Target="https://www.usajobs.gov/" TargetMode="External"/><Relationship Id="rId14" Type="http://schemas.openxmlformats.org/officeDocument/2006/relationships/hyperlink" Target="https://www.usbg.gov/" TargetMode="External"/><Relationship Id="rId13" Type="http://schemas.openxmlformats.org/officeDocument/2006/relationships/hyperlink" Target="https://www.bts.gov/" TargetMode="External"/><Relationship Id="rId12" Type="http://schemas.openxmlformats.org/officeDocument/2006/relationships/hyperlink" Target="https://www.cms.gov/" TargetMode="External"/><Relationship Id="rId11" Type="http://schemas.openxmlformats.org/officeDocument/2006/relationships/hyperlink" Target="https://www.uscis.gov/" TargetMode="External"/><Relationship Id="rId10" Type="http://schemas.openxmlformats.org/officeDocument/2006/relationships/hyperlink" Target="https://www.ed.gov/" TargetMode="External"/><Relationship Id="rId1" Type="http://schemas.openxmlformats.org/officeDocument/2006/relationships/hyperlink" Target="https://www.energy.gov/"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E999"/>
  <sheetViews>
    <sheetView tabSelected="1" workbookViewId="0">
      <selection activeCell="A1" sqref="A1:E1"/>
    </sheetView>
  </sheetViews>
  <sheetFormatPr defaultColWidth="12.6272727272727" defaultRowHeight="15" customHeight="1" outlineLevelCol="4"/>
  <cols>
    <col min="1" max="1" width="6.38181818181818" customWidth="1"/>
    <col min="2" max="2" width="45.7545454545455" customWidth="1"/>
    <col min="3" max="3" width="33.3818181818182" customWidth="1"/>
    <col min="4" max="4" width="25.3818181818182" customWidth="1"/>
    <col min="5" max="5" width="12.6272727272727" customWidth="1"/>
    <col min="6" max="6" width="25.5" customWidth="1"/>
    <col min="7" max="7" width="25.3818181818182" customWidth="1"/>
  </cols>
  <sheetData>
    <row r="1" ht="15.75" customHeight="1" spans="1:5">
      <c r="A1" s="60">
        <v>1</v>
      </c>
      <c r="B1" s="60" t="s">
        <v>0</v>
      </c>
      <c r="C1" s="3" t="s">
        <v>1</v>
      </c>
      <c r="D1" s="60" t="s">
        <v>2</v>
      </c>
      <c r="E1" s="60">
        <v>1</v>
      </c>
    </row>
    <row r="2" ht="15.75" customHeight="1" spans="1:5">
      <c r="A2" s="61">
        <v>2</v>
      </c>
      <c r="B2" s="61" t="s">
        <v>3</v>
      </c>
      <c r="C2" s="1" t="s">
        <v>4</v>
      </c>
      <c r="D2" s="61" t="s">
        <v>2</v>
      </c>
      <c r="E2" s="61">
        <v>2</v>
      </c>
    </row>
    <row r="3" ht="15.75" customHeight="1" spans="1:5">
      <c r="A3" s="60">
        <v>3</v>
      </c>
      <c r="B3" s="60" t="s">
        <v>5</v>
      </c>
      <c r="C3" s="3" t="s">
        <v>6</v>
      </c>
      <c r="D3" s="60" t="s">
        <v>2</v>
      </c>
      <c r="E3" s="60">
        <v>3</v>
      </c>
    </row>
    <row r="4" ht="15.75" customHeight="1" spans="1:5">
      <c r="A4" s="61">
        <v>4</v>
      </c>
      <c r="B4" s="61" t="s">
        <v>7</v>
      </c>
      <c r="C4" s="1" t="s">
        <v>8</v>
      </c>
      <c r="D4" s="61" t="s">
        <v>9</v>
      </c>
      <c r="E4" s="61">
        <v>4</v>
      </c>
    </row>
    <row r="5" ht="15.75" customHeight="1" spans="1:5">
      <c r="A5" s="60">
        <v>5</v>
      </c>
      <c r="B5" s="60" t="s">
        <v>10</v>
      </c>
      <c r="C5" s="3" t="s">
        <v>11</v>
      </c>
      <c r="D5" s="60" t="s">
        <v>2</v>
      </c>
      <c r="E5" s="60">
        <v>5</v>
      </c>
    </row>
    <row r="6" ht="15.75" customHeight="1" spans="1:5">
      <c r="A6" s="61">
        <v>6</v>
      </c>
      <c r="B6" s="61" t="s">
        <v>12</v>
      </c>
      <c r="C6" s="1" t="s">
        <v>13</v>
      </c>
      <c r="D6" s="61" t="s">
        <v>2</v>
      </c>
      <c r="E6" s="61">
        <v>6</v>
      </c>
    </row>
    <row r="7" ht="15.75" customHeight="1" spans="1:5">
      <c r="A7" s="60">
        <v>7</v>
      </c>
      <c r="B7" s="60" t="s">
        <v>14</v>
      </c>
      <c r="C7" s="3" t="s">
        <v>15</v>
      </c>
      <c r="D7" s="60" t="s">
        <v>16</v>
      </c>
      <c r="E7" s="60">
        <v>7</v>
      </c>
    </row>
    <row r="8" ht="15.75" customHeight="1" spans="1:5">
      <c r="A8" s="61">
        <v>8</v>
      </c>
      <c r="B8" s="61" t="s">
        <v>17</v>
      </c>
      <c r="C8" s="1" t="s">
        <v>18</v>
      </c>
      <c r="D8" s="61" t="s">
        <v>19</v>
      </c>
      <c r="E8" s="61">
        <v>8</v>
      </c>
    </row>
    <row r="9" ht="15.75" customHeight="1" spans="1:5">
      <c r="A9" s="60">
        <v>9</v>
      </c>
      <c r="B9" s="60" t="s">
        <v>20</v>
      </c>
      <c r="C9" s="3" t="s">
        <v>21</v>
      </c>
      <c r="D9" s="60" t="s">
        <v>22</v>
      </c>
      <c r="E9" s="60">
        <v>9</v>
      </c>
    </row>
    <row r="10" ht="15.75" customHeight="1" spans="1:5">
      <c r="A10" s="61">
        <v>10</v>
      </c>
      <c r="B10" s="61" t="s">
        <v>23</v>
      </c>
      <c r="C10" s="1" t="s">
        <v>24</v>
      </c>
      <c r="D10" s="61" t="s">
        <v>9</v>
      </c>
      <c r="E10" s="61">
        <v>10</v>
      </c>
    </row>
    <row r="11" ht="15.75" customHeight="1" spans="1:5">
      <c r="A11" s="60">
        <v>11</v>
      </c>
      <c r="B11" s="60" t="s">
        <v>25</v>
      </c>
      <c r="C11" s="3" t="s">
        <v>26</v>
      </c>
      <c r="D11" s="60" t="s">
        <v>19</v>
      </c>
      <c r="E11" s="60">
        <v>11</v>
      </c>
    </row>
    <row r="12" ht="15.75" customHeight="1" spans="1:5">
      <c r="A12" s="61">
        <v>12</v>
      </c>
      <c r="B12" s="61" t="s">
        <v>27</v>
      </c>
      <c r="C12" s="1" t="s">
        <v>28</v>
      </c>
      <c r="D12" s="61" t="s">
        <v>19</v>
      </c>
      <c r="E12" s="61">
        <v>12</v>
      </c>
    </row>
    <row r="13" ht="15.75" customHeight="1" spans="1:5">
      <c r="A13" s="60">
        <v>13</v>
      </c>
      <c r="B13" s="60" t="s">
        <v>29</v>
      </c>
      <c r="C13" s="3" t="s">
        <v>30</v>
      </c>
      <c r="D13" s="60" t="s">
        <v>31</v>
      </c>
      <c r="E13" s="60">
        <v>13</v>
      </c>
    </row>
    <row r="14" ht="15.75" customHeight="1" spans="1:5">
      <c r="A14" s="61">
        <v>14</v>
      </c>
      <c r="B14" s="61" t="s">
        <v>32</v>
      </c>
      <c r="C14" s="1" t="s">
        <v>33</v>
      </c>
      <c r="D14" s="61" t="s">
        <v>16</v>
      </c>
      <c r="E14" s="61">
        <v>14</v>
      </c>
    </row>
    <row r="15" ht="15.75" customHeight="1" spans="1:5">
      <c r="A15" s="60">
        <v>15</v>
      </c>
      <c r="B15" s="60" t="s">
        <v>34</v>
      </c>
      <c r="C15" s="3" t="s">
        <v>35</v>
      </c>
      <c r="D15" s="60" t="s">
        <v>2</v>
      </c>
      <c r="E15" s="60">
        <v>15</v>
      </c>
    </row>
    <row r="16" ht="15.75" customHeight="1" spans="1:5">
      <c r="A16" s="61">
        <v>16</v>
      </c>
      <c r="B16" s="61" t="s">
        <v>36</v>
      </c>
      <c r="C16" s="1" t="s">
        <v>37</v>
      </c>
      <c r="D16" s="61" t="s">
        <v>16</v>
      </c>
      <c r="E16" s="61">
        <v>16</v>
      </c>
    </row>
    <row r="17" ht="15.75" customHeight="1" spans="1:5">
      <c r="A17" s="60">
        <v>17</v>
      </c>
      <c r="B17" s="60" t="s">
        <v>38</v>
      </c>
      <c r="C17" s="3" t="s">
        <v>39</v>
      </c>
      <c r="D17" s="60" t="s">
        <v>2</v>
      </c>
      <c r="E17" s="60">
        <v>17</v>
      </c>
    </row>
    <row r="18" ht="15.75" customHeight="1" spans="1:5">
      <c r="A18" s="61">
        <v>18</v>
      </c>
      <c r="B18" s="61" t="s">
        <v>40</v>
      </c>
      <c r="C18" s="1" t="s">
        <v>41</v>
      </c>
      <c r="D18" s="61" t="s">
        <v>31</v>
      </c>
      <c r="E18" s="61">
        <v>18</v>
      </c>
    </row>
    <row r="19" ht="15.75" customHeight="1" spans="1:5">
      <c r="A19" s="60">
        <v>19</v>
      </c>
      <c r="B19" s="60" t="s">
        <v>42</v>
      </c>
      <c r="C19" s="3" t="s">
        <v>43</v>
      </c>
      <c r="D19" s="60" t="s">
        <v>16</v>
      </c>
      <c r="E19" s="60">
        <v>19</v>
      </c>
    </row>
    <row r="20" ht="15.75" customHeight="1" spans="1:5">
      <c r="A20" s="61">
        <v>20</v>
      </c>
      <c r="B20" s="61" t="s">
        <v>44</v>
      </c>
      <c r="C20" s="1" t="s">
        <v>45</v>
      </c>
      <c r="D20" s="61" t="s">
        <v>46</v>
      </c>
      <c r="E20" s="61">
        <v>20</v>
      </c>
    </row>
    <row r="21" ht="15.75" customHeight="1" spans="1:5">
      <c r="A21" s="60">
        <v>21</v>
      </c>
      <c r="B21" s="60" t="s">
        <v>47</v>
      </c>
      <c r="C21" s="3" t="s">
        <v>48</v>
      </c>
      <c r="D21" s="60" t="s">
        <v>16</v>
      </c>
      <c r="E21" s="60">
        <v>21</v>
      </c>
    </row>
    <row r="22" ht="15.75" customHeight="1" spans="1:5">
      <c r="A22" s="61">
        <v>22</v>
      </c>
      <c r="B22" s="61" t="s">
        <v>49</v>
      </c>
      <c r="C22" s="1" t="s">
        <v>50</v>
      </c>
      <c r="D22" s="61" t="s">
        <v>22</v>
      </c>
      <c r="E22" s="61">
        <v>22</v>
      </c>
    </row>
    <row r="23" ht="15.75" customHeight="1" spans="1:5">
      <c r="A23" s="60">
        <v>23</v>
      </c>
      <c r="B23" s="60" t="s">
        <v>51</v>
      </c>
      <c r="C23" s="3" t="s">
        <v>52</v>
      </c>
      <c r="D23" s="60" t="s">
        <v>53</v>
      </c>
      <c r="E23" s="60">
        <v>23</v>
      </c>
    </row>
    <row r="24" ht="15.75" customHeight="1" spans="1:5">
      <c r="A24" s="61">
        <v>24</v>
      </c>
      <c r="B24" s="61" t="s">
        <v>54</v>
      </c>
      <c r="C24" s="1" t="s">
        <v>55</v>
      </c>
      <c r="D24" s="61" t="s">
        <v>22</v>
      </c>
      <c r="E24" s="61">
        <v>24</v>
      </c>
    </row>
    <row r="25" ht="15.75" customHeight="1" spans="1:5">
      <c r="A25" s="60">
        <v>25</v>
      </c>
      <c r="B25" s="60" t="s">
        <v>56</v>
      </c>
      <c r="C25" s="3" t="s">
        <v>57</v>
      </c>
      <c r="D25" s="60" t="s">
        <v>9</v>
      </c>
      <c r="E25" s="60">
        <v>25</v>
      </c>
    </row>
    <row r="26" ht="15.75" customHeight="1" spans="1:5">
      <c r="A26" s="61">
        <v>26</v>
      </c>
      <c r="B26" s="61" t="s">
        <v>58</v>
      </c>
      <c r="C26" s="1" t="s">
        <v>59</v>
      </c>
      <c r="D26" s="61" t="s">
        <v>53</v>
      </c>
      <c r="E26" s="61">
        <v>26</v>
      </c>
    </row>
    <row r="27" ht="15.75" customHeight="1" spans="1:5">
      <c r="A27" s="60">
        <v>27</v>
      </c>
      <c r="B27" s="60" t="s">
        <v>60</v>
      </c>
      <c r="C27" s="3" t="s">
        <v>61</v>
      </c>
      <c r="D27" s="60" t="s">
        <v>19</v>
      </c>
      <c r="E27" s="60">
        <v>27</v>
      </c>
    </row>
    <row r="28" ht="15.75" customHeight="1" spans="1:5">
      <c r="A28" s="61">
        <v>28</v>
      </c>
      <c r="B28" s="61" t="s">
        <v>62</v>
      </c>
      <c r="C28" s="1" t="s">
        <v>63</v>
      </c>
      <c r="D28" s="61" t="s">
        <v>19</v>
      </c>
      <c r="E28" s="61">
        <v>28</v>
      </c>
    </row>
    <row r="29" ht="15.75" customHeight="1" spans="1:5">
      <c r="A29" s="60">
        <v>29</v>
      </c>
      <c r="B29" s="60" t="s">
        <v>64</v>
      </c>
      <c r="C29" s="3" t="s">
        <v>65</v>
      </c>
      <c r="D29" s="60" t="s">
        <v>19</v>
      </c>
      <c r="E29" s="60">
        <v>29</v>
      </c>
    </row>
    <row r="30" ht="15.75" customHeight="1" spans="1:5">
      <c r="A30" s="61">
        <v>30</v>
      </c>
      <c r="B30" s="61" t="s">
        <v>66</v>
      </c>
      <c r="C30" s="1" t="s">
        <v>67</v>
      </c>
      <c r="D30" s="61" t="s">
        <v>19</v>
      </c>
      <c r="E30" s="61">
        <v>30</v>
      </c>
    </row>
    <row r="31" ht="15.75" customHeight="1" spans="1:5">
      <c r="A31" s="60">
        <v>31</v>
      </c>
      <c r="B31" s="60" t="s">
        <v>68</v>
      </c>
      <c r="C31" s="3" t="s">
        <v>69</v>
      </c>
      <c r="D31" s="60" t="s">
        <v>16</v>
      </c>
      <c r="E31" s="60">
        <v>31</v>
      </c>
    </row>
    <row r="32" ht="15.75" customHeight="1" spans="1:5">
      <c r="A32" s="61">
        <v>32</v>
      </c>
      <c r="B32" s="61" t="s">
        <v>70</v>
      </c>
      <c r="C32" s="1" t="s">
        <v>71</v>
      </c>
      <c r="D32" s="61" t="s">
        <v>19</v>
      </c>
      <c r="E32" s="61">
        <v>32</v>
      </c>
    </row>
    <row r="33" ht="15.75" customHeight="1" spans="1:5">
      <c r="A33" s="60">
        <v>33</v>
      </c>
      <c r="B33" s="60" t="s">
        <v>72</v>
      </c>
      <c r="C33" s="3" t="s">
        <v>73</v>
      </c>
      <c r="D33" s="60" t="s">
        <v>22</v>
      </c>
      <c r="E33" s="60">
        <v>33</v>
      </c>
    </row>
    <row r="34" ht="15.75" customHeight="1" spans="1:5">
      <c r="A34" s="61">
        <v>34</v>
      </c>
      <c r="B34" s="61" t="s">
        <v>74</v>
      </c>
      <c r="C34" s="1" t="s">
        <v>75</v>
      </c>
      <c r="D34" s="61" t="s">
        <v>2</v>
      </c>
      <c r="E34" s="61">
        <v>34</v>
      </c>
    </row>
    <row r="35" ht="15.75" customHeight="1" spans="1:5">
      <c r="A35" s="60">
        <v>35</v>
      </c>
      <c r="B35" s="60" t="s">
        <v>76</v>
      </c>
      <c r="C35" s="3" t="s">
        <v>77</v>
      </c>
      <c r="D35" s="60" t="s">
        <v>16</v>
      </c>
      <c r="E35" s="60">
        <v>35</v>
      </c>
    </row>
    <row r="36" ht="15.75" customHeight="1" spans="1:5">
      <c r="A36" s="61">
        <v>36</v>
      </c>
      <c r="B36" s="61" t="s">
        <v>78</v>
      </c>
      <c r="C36" s="1" t="s">
        <v>79</v>
      </c>
      <c r="D36" s="61" t="s">
        <v>2</v>
      </c>
      <c r="E36" s="61">
        <v>36</v>
      </c>
    </row>
    <row r="37" ht="15.75" customHeight="1" spans="1:5">
      <c r="A37" s="60">
        <v>37</v>
      </c>
      <c r="B37" s="60" t="s">
        <v>80</v>
      </c>
      <c r="C37" s="3" t="s">
        <v>81</v>
      </c>
      <c r="D37" s="60" t="s">
        <v>2</v>
      </c>
      <c r="E37" s="60">
        <v>37</v>
      </c>
    </row>
    <row r="38" ht="15.75" customHeight="1" spans="1:5">
      <c r="A38" s="61">
        <v>38</v>
      </c>
      <c r="B38" s="61" t="s">
        <v>82</v>
      </c>
      <c r="C38" s="1" t="s">
        <v>83</v>
      </c>
      <c r="D38" s="61" t="s">
        <v>2</v>
      </c>
      <c r="E38" s="61">
        <v>38</v>
      </c>
    </row>
    <row r="39" ht="15.75" customHeight="1" spans="1:5">
      <c r="A39" s="60">
        <v>39</v>
      </c>
      <c r="B39" s="60" t="s">
        <v>84</v>
      </c>
      <c r="C39" s="3" t="s">
        <v>85</v>
      </c>
      <c r="D39" s="60" t="s">
        <v>2</v>
      </c>
      <c r="E39" s="60">
        <v>39</v>
      </c>
    </row>
    <row r="40" ht="15.75" customHeight="1" spans="1:5">
      <c r="A40" s="61">
        <v>40</v>
      </c>
      <c r="B40" s="61" t="s">
        <v>86</v>
      </c>
      <c r="C40" s="1" t="s">
        <v>87</v>
      </c>
      <c r="D40" s="61" t="s">
        <v>9</v>
      </c>
      <c r="E40" s="61">
        <v>40</v>
      </c>
    </row>
    <row r="41" ht="15.75" customHeight="1" spans="1:5">
      <c r="A41" s="60">
        <v>41</v>
      </c>
      <c r="B41" s="60" t="s">
        <v>88</v>
      </c>
      <c r="C41" s="3" t="s">
        <v>89</v>
      </c>
      <c r="D41" s="60" t="s">
        <v>16</v>
      </c>
      <c r="E41" s="60">
        <v>41</v>
      </c>
    </row>
    <row r="42" ht="15.75" customHeight="1" spans="1:5">
      <c r="A42" s="61">
        <v>42</v>
      </c>
      <c r="B42" s="61" t="s">
        <v>90</v>
      </c>
      <c r="C42" s="1" t="s">
        <v>91</v>
      </c>
      <c r="D42" s="61" t="s">
        <v>53</v>
      </c>
      <c r="E42" s="61">
        <v>42</v>
      </c>
    </row>
    <row r="43" ht="15.75" customHeight="1" spans="1:5">
      <c r="A43" s="60">
        <v>43</v>
      </c>
      <c r="B43" s="60" t="s">
        <v>92</v>
      </c>
      <c r="C43" s="3" t="s">
        <v>93</v>
      </c>
      <c r="D43" s="60" t="s">
        <v>16</v>
      </c>
      <c r="E43" s="60">
        <v>43</v>
      </c>
    </row>
    <row r="44" ht="15.75" customHeight="1" spans="1:5">
      <c r="A44" s="61">
        <v>44</v>
      </c>
      <c r="B44" s="61" t="s">
        <v>94</v>
      </c>
      <c r="C44" s="1" t="s">
        <v>95</v>
      </c>
      <c r="D44" s="61" t="s">
        <v>16</v>
      </c>
      <c r="E44" s="61">
        <v>44</v>
      </c>
    </row>
    <row r="45" ht="15.75" customHeight="1" spans="1:5">
      <c r="A45" s="60">
        <v>45</v>
      </c>
      <c r="B45" s="60" t="s">
        <v>96</v>
      </c>
      <c r="C45" s="3" t="s">
        <v>97</v>
      </c>
      <c r="D45" s="60" t="s">
        <v>2</v>
      </c>
      <c r="E45" s="60">
        <v>45</v>
      </c>
    </row>
    <row r="46" ht="15.75" customHeight="1" spans="1:5">
      <c r="A46" s="61">
        <v>46</v>
      </c>
      <c r="B46" s="61" t="s">
        <v>98</v>
      </c>
      <c r="C46" s="1" t="s">
        <v>99</v>
      </c>
      <c r="D46" s="61" t="s">
        <v>2</v>
      </c>
      <c r="E46" s="61">
        <v>46</v>
      </c>
    </row>
    <row r="47" ht="15.75" customHeight="1" spans="1:5">
      <c r="A47" s="60">
        <v>47</v>
      </c>
      <c r="B47" s="60" t="s">
        <v>100</v>
      </c>
      <c r="C47" s="3" t="s">
        <v>101</v>
      </c>
      <c r="D47" s="60" t="s">
        <v>2</v>
      </c>
      <c r="E47" s="60">
        <v>47</v>
      </c>
    </row>
    <row r="48" ht="15.75" customHeight="1" spans="1:5">
      <c r="A48" s="61">
        <v>48</v>
      </c>
      <c r="B48" s="61" t="s">
        <v>102</v>
      </c>
      <c r="C48" s="1" t="s">
        <v>103</v>
      </c>
      <c r="D48" s="61" t="s">
        <v>2</v>
      </c>
      <c r="E48" s="61">
        <v>48</v>
      </c>
    </row>
    <row r="49" ht="15.75" customHeight="1" spans="1:5">
      <c r="A49" s="60">
        <v>49</v>
      </c>
      <c r="B49" s="60" t="s">
        <v>104</v>
      </c>
      <c r="C49" s="3" t="s">
        <v>105</v>
      </c>
      <c r="D49" s="60" t="s">
        <v>16</v>
      </c>
      <c r="E49" s="60">
        <v>49</v>
      </c>
    </row>
    <row r="50" ht="15.75" customHeight="1" spans="1:5">
      <c r="A50" s="61">
        <v>50</v>
      </c>
      <c r="B50" s="61" t="s">
        <v>106</v>
      </c>
      <c r="C50" s="1" t="s">
        <v>107</v>
      </c>
      <c r="D50" s="61" t="s">
        <v>9</v>
      </c>
      <c r="E50" s="61">
        <v>50</v>
      </c>
    </row>
    <row r="51" ht="15.75" customHeight="1" spans="1:5">
      <c r="A51" s="60">
        <v>51</v>
      </c>
      <c r="B51" s="60" t="s">
        <v>108</v>
      </c>
      <c r="C51" s="3" t="s">
        <v>109</v>
      </c>
      <c r="D51" s="60" t="s">
        <v>53</v>
      </c>
      <c r="E51" s="60">
        <v>51</v>
      </c>
    </row>
    <row r="52" ht="15.75" customHeight="1" spans="1:5">
      <c r="A52" s="61">
        <v>52</v>
      </c>
      <c r="B52" s="61" t="s">
        <v>110</v>
      </c>
      <c r="C52" s="1" t="s">
        <v>111</v>
      </c>
      <c r="D52" s="61" t="s">
        <v>19</v>
      </c>
      <c r="E52" s="61">
        <v>52</v>
      </c>
    </row>
    <row r="53" ht="15.75" customHeight="1" spans="1:5">
      <c r="A53" s="60">
        <v>53</v>
      </c>
      <c r="B53" s="60" t="s">
        <v>112</v>
      </c>
      <c r="C53" s="3" t="s">
        <v>113</v>
      </c>
      <c r="D53" s="60" t="s">
        <v>46</v>
      </c>
      <c r="E53" s="60">
        <v>53</v>
      </c>
    </row>
    <row r="54" ht="15.75" customHeight="1" spans="1:5">
      <c r="A54" s="61">
        <v>54</v>
      </c>
      <c r="B54" s="61" t="s">
        <v>114</v>
      </c>
      <c r="C54" s="1" t="s">
        <v>115</v>
      </c>
      <c r="D54" s="61" t="s">
        <v>116</v>
      </c>
      <c r="E54" s="61">
        <v>54</v>
      </c>
    </row>
    <row r="55" ht="15.75" customHeight="1" spans="1:5">
      <c r="A55" s="60">
        <v>55</v>
      </c>
      <c r="B55" s="60" t="s">
        <v>117</v>
      </c>
      <c r="C55" s="3" t="s">
        <v>118</v>
      </c>
      <c r="D55" s="60" t="s">
        <v>22</v>
      </c>
      <c r="E55" s="60">
        <v>55</v>
      </c>
    </row>
    <row r="56" ht="15.75" customHeight="1" spans="1:5">
      <c r="A56" s="61">
        <v>56</v>
      </c>
      <c r="B56" s="61" t="s">
        <v>119</v>
      </c>
      <c r="C56" s="1" t="s">
        <v>120</v>
      </c>
      <c r="D56" s="61" t="s">
        <v>19</v>
      </c>
      <c r="E56" s="61">
        <v>56</v>
      </c>
    </row>
    <row r="57" ht="15.75" customHeight="1" spans="1:5">
      <c r="A57" s="60">
        <v>57</v>
      </c>
      <c r="B57" s="60" t="s">
        <v>121</v>
      </c>
      <c r="C57" s="3" t="s">
        <v>122</v>
      </c>
      <c r="D57" s="60" t="s">
        <v>9</v>
      </c>
      <c r="E57" s="60">
        <v>57</v>
      </c>
    </row>
    <row r="58" ht="15.75" customHeight="1" spans="1:5">
      <c r="A58" s="61">
        <v>58</v>
      </c>
      <c r="B58" s="61" t="s">
        <v>123</v>
      </c>
      <c r="C58" s="1" t="s">
        <v>124</v>
      </c>
      <c r="D58" s="61" t="s">
        <v>2</v>
      </c>
      <c r="E58" s="61">
        <v>58</v>
      </c>
    </row>
    <row r="59" ht="15.75" customHeight="1" spans="1:5">
      <c r="A59" s="60">
        <v>59</v>
      </c>
      <c r="B59" s="60" t="s">
        <v>125</v>
      </c>
      <c r="C59" s="3" t="s">
        <v>126</v>
      </c>
      <c r="D59" s="60" t="s">
        <v>46</v>
      </c>
      <c r="E59" s="60">
        <v>59</v>
      </c>
    </row>
    <row r="60" ht="15.75" customHeight="1" spans="1:5">
      <c r="A60" s="61">
        <v>60</v>
      </c>
      <c r="B60" s="61" t="s">
        <v>127</v>
      </c>
      <c r="C60" s="1" t="s">
        <v>128</v>
      </c>
      <c r="D60" s="61" t="s">
        <v>2</v>
      </c>
      <c r="E60" s="61">
        <v>60</v>
      </c>
    </row>
    <row r="61" ht="15.75" customHeight="1" spans="1:5">
      <c r="A61" s="60">
        <v>61</v>
      </c>
      <c r="B61" s="60" t="s">
        <v>129</v>
      </c>
      <c r="C61" s="3" t="s">
        <v>130</v>
      </c>
      <c r="D61" s="60" t="s">
        <v>2</v>
      </c>
      <c r="E61" s="60">
        <v>61</v>
      </c>
    </row>
    <row r="62" ht="15.75" customHeight="1" spans="1:5">
      <c r="A62" s="61">
        <v>62</v>
      </c>
      <c r="B62" s="61" t="s">
        <v>131</v>
      </c>
      <c r="C62" s="1" t="s">
        <v>132</v>
      </c>
      <c r="D62" s="61" t="s">
        <v>16</v>
      </c>
      <c r="E62" s="61">
        <v>62</v>
      </c>
    </row>
    <row r="63" ht="15.75" customHeight="1" spans="1:5">
      <c r="A63" s="60">
        <v>63</v>
      </c>
      <c r="B63" s="60" t="s">
        <v>133</v>
      </c>
      <c r="C63" s="3" t="s">
        <v>134</v>
      </c>
      <c r="D63" s="60" t="s">
        <v>16</v>
      </c>
      <c r="E63" s="60">
        <v>63</v>
      </c>
    </row>
    <row r="64" ht="15.75" customHeight="1" spans="1:5">
      <c r="A64" s="61">
        <v>64</v>
      </c>
      <c r="B64" s="61" t="s">
        <v>135</v>
      </c>
      <c r="C64" s="1" t="s">
        <v>136</v>
      </c>
      <c r="D64" s="61" t="s">
        <v>46</v>
      </c>
      <c r="E64" s="61">
        <v>64</v>
      </c>
    </row>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hyperlinks>
    <hyperlink ref="C1" r:id="rId1" display="https://www.nps.gov/index.htm"/>
    <hyperlink ref="C2" r:id="rId2" display="https://www.nasa.gov/"/>
    <hyperlink ref="C3" r:id="rId3" display="https://www.cia.gov/the-world-factbook/"/>
    <hyperlink ref="C4" r:id="rId4" display="https://www.nga.gov/"/>
    <hyperlink ref="C5" r:id="rId5" display="https://www.txdmv.gov/"/>
    <hyperlink ref="C6" r:id="rId6" display="https://www.parks.ca.gov/"/>
    <hyperlink ref="C7" r:id="rId7" display="https://tpwd.texas.gov/"/>
    <hyperlink ref="C8" r:id="rId8" display="https://www.hhs.texas.gov/services/health"/>
    <hyperlink ref="C9" r:id="rId9" display="https://www.usa.gov/food-help"/>
    <hyperlink ref="C10" r:id="rId10" display="https://travel.state.gov/content/travel.html"/>
    <hyperlink ref="C11" r:id="rId11" display="https://www.fda.gov/"/>
    <hyperlink ref="C12" r:id="rId12" display="https://www.cdc.gov/"/>
    <hyperlink ref="C13" r:id="rId13" display="https://www.epa.gov/"/>
    <hyperlink ref="C14" r:id="rId14" display="https://www.fcc.gov/"/>
    <hyperlink ref="C15" r:id="rId15" display="https://www.ssa.gov/"/>
    <hyperlink ref="C16" r:id="rId16" display="https://www.dol.gov/"/>
    <hyperlink ref="C17" r:id="rId17" display="https://www.transportation.gov/"/>
    <hyperlink ref="C18" r:id="rId18" display="https://www.fws.gov/"/>
    <hyperlink ref="C19" r:id="rId19" display="https://www.investor.gov/"/>
    <hyperlink ref="C20" r:id="rId20" display="https://www.dhs.gov/"/>
    <hyperlink ref="C21" r:id="rId21" display="https://www.ttb.gov/"/>
    <hyperlink ref="C22" r:id="rId22" display="https://www.usability.gov/"/>
    <hyperlink ref="C23" r:id="rId23" display="https://www.dps.texas.gov/"/>
    <hyperlink ref="C24" r:id="rId24" display="https://www.twc.texas.gov/"/>
    <hyperlink ref="C25" r:id="rId25" display="https://www.recreation.gov/"/>
    <hyperlink ref="C26" r:id="rId26" display="https://www.fema.gov/"/>
    <hyperlink ref="C27" r:id="rId27" display="https://www.nlm.nih.gov/"/>
    <hyperlink ref="C28" r:id="rId28" display="https://dshs.texas.gov/"/>
    <hyperlink ref="C29" r:id="rId29" display="https://www.samhsa.gov/"/>
    <hyperlink ref="C30" r:id="rId30" display="https://www.nia.nih.gov/"/>
    <hyperlink ref="C31" r:id="rId31" display="https://home.treasury.gov/"/>
    <hyperlink ref="C32" r:id="rId32" display="https://www.vaccines.gov/"/>
    <hyperlink ref="C33" r:id="rId33" display="https://www.data.gov/"/>
    <hyperlink ref="C34" r:id="rId34" display="https://www.gsa.gov/"/>
    <hyperlink ref="C35" r:id="rId35" display="https://www.irs.gov/"/>
    <hyperlink ref="C36" r:id="rId36" display="https://www.congress.gov/"/>
    <hyperlink ref="C37" r:id="rId37" display="https://www.house.gov/"/>
    <hyperlink ref="C38" r:id="rId38" display="https://www.senate.gov/"/>
    <hyperlink ref="C39" r:id="rId39" display="https://www.doi.gov/intl"/>
    <hyperlink ref="C40" r:id="rId40" display="https://www.usda.gov/"/>
    <hyperlink ref="C41" r:id="rId41" display="https://www.boem.gov/"/>
    <hyperlink ref="C42" r:id="rId42" display="https://www.weather.gov/"/>
    <hyperlink ref="C43" r:id="rId43" display="https://eerscmap.usgs.gov/uswtdb/"/>
    <hyperlink ref="C44" r:id="rId44" display="https://www.eia.gov/"/>
    <hyperlink ref="C45" r:id="rId45" display="https://www.state.gov/"/>
    <hyperlink ref="C46" r:id="rId46" display="https://www.benefits.gov/"/>
    <hyperlink ref="C47" r:id="rId47" display="https://www.texasattorneygeneral.gov/"/>
    <hyperlink ref="C48" r:id="rId48" display="https://www.plano.gov/"/>
    <hyperlink ref="C49" r:id="rId49" display="https://www.usajobs.gov/"/>
    <hyperlink ref="C50" r:id="rId50" display="https://www.usbg.gov/"/>
    <hyperlink ref="C51" r:id="rId51" display="https://www.bts.gov/"/>
    <hyperlink ref="C52" r:id="rId52" display="https://www.cms.gov/"/>
    <hyperlink ref="C53" r:id="rId53" display="https://www.uscis.gov/"/>
    <hyperlink ref="C54" r:id="rId54" display="https://www.ed.gov/"/>
    <hyperlink ref="C55" r:id="rId55" display="https://www.foia.gov/"/>
    <hyperlink ref="C56" r:id="rId56" display="https://www.healthcare.gov/"/>
    <hyperlink ref="C57" r:id="rId57" display="https://www.arts.gov/"/>
    <hyperlink ref="C58" r:id="rId58" display="https://obamawhitehouse.archives.gov/"/>
    <hyperlink ref="C59" r:id="rId59" display="https://www.nsa.gov/"/>
    <hyperlink ref="C60" r:id="rId60" display="https://www.texas.gov/"/>
    <hyperlink ref="C61" r:id="rId61" display="https://www.loc.gov/"/>
    <hyperlink ref="C62" r:id="rId62" display="https://www.ftc.gov/"/>
    <hyperlink ref="C63" r:id="rId63" display="https://www.energy.gov/"/>
    <hyperlink ref="C64" r:id="rId64" display="https://www.cisa.gov/cybersecurity"/>
  </hyperlinks>
  <pageMargins left="0.75" right="0.75" top="1" bottom="1" header="0.5" footer="0.5"/>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21"/>
  <sheetViews>
    <sheetView workbookViewId="0">
      <selection activeCell="B1" sqref="B1:B21"/>
    </sheetView>
  </sheetViews>
  <sheetFormatPr defaultColWidth="8.72727272727273" defaultRowHeight="12.5" outlineLevelCol="1"/>
  <cols>
    <col min="1" max="1" width="32.4545454545455" customWidth="1"/>
  </cols>
  <sheetData>
    <row r="1" spans="1:2">
      <c r="A1" t="s">
        <v>390</v>
      </c>
      <c r="B1" t="s">
        <v>391</v>
      </c>
    </row>
    <row r="2" ht="14.5" spans="1:2">
      <c r="A2" s="9" t="s">
        <v>89</v>
      </c>
      <c r="B2">
        <v>0</v>
      </c>
    </row>
    <row r="3" ht="14.5" spans="1:2">
      <c r="A3" s="9" t="s">
        <v>141</v>
      </c>
      <c r="B3">
        <v>0</v>
      </c>
    </row>
    <row r="4" ht="14.5" spans="1:2">
      <c r="A4" s="9" t="s">
        <v>143</v>
      </c>
      <c r="B4">
        <v>0</v>
      </c>
    </row>
    <row r="5" ht="14.5" spans="1:2">
      <c r="A5" s="4" t="s">
        <v>146</v>
      </c>
      <c r="B5">
        <v>1</v>
      </c>
    </row>
    <row r="6" ht="14.5" spans="1:2">
      <c r="A6" s="9" t="s">
        <v>26</v>
      </c>
      <c r="B6">
        <v>1</v>
      </c>
    </row>
    <row r="7" ht="14.5" spans="1:2">
      <c r="A7" s="4" t="s">
        <v>4</v>
      </c>
      <c r="B7">
        <v>1</v>
      </c>
    </row>
    <row r="8" ht="14.5" spans="1:2">
      <c r="A8" s="9" t="s">
        <v>105</v>
      </c>
      <c r="B8">
        <v>1</v>
      </c>
    </row>
    <row r="9" ht="14.5" spans="1:2">
      <c r="A9" s="9" t="s">
        <v>57</v>
      </c>
      <c r="B9">
        <v>1</v>
      </c>
    </row>
    <row r="10" ht="14.5" spans="1:2">
      <c r="A10" s="4" t="s">
        <v>63</v>
      </c>
      <c r="B10">
        <v>2</v>
      </c>
    </row>
    <row r="11" ht="14.5" spans="1:2">
      <c r="A11" s="4" t="s">
        <v>59</v>
      </c>
      <c r="B11">
        <v>2</v>
      </c>
    </row>
    <row r="12" ht="14.5" spans="1:2">
      <c r="A12" s="4" t="s">
        <v>75</v>
      </c>
      <c r="B12">
        <v>2</v>
      </c>
    </row>
    <row r="13" ht="14.5" spans="1:2">
      <c r="A13" s="9" t="s">
        <v>43</v>
      </c>
      <c r="B13">
        <v>2</v>
      </c>
    </row>
    <row r="14" ht="14.5" spans="1:2">
      <c r="A14" s="9" t="s">
        <v>85</v>
      </c>
      <c r="B14">
        <v>3</v>
      </c>
    </row>
    <row r="15" ht="14.5" spans="1:2">
      <c r="A15" s="9" t="s">
        <v>145</v>
      </c>
      <c r="B15">
        <v>4</v>
      </c>
    </row>
    <row r="16" ht="14.5" spans="1:2">
      <c r="A16" s="9" t="s">
        <v>151</v>
      </c>
      <c r="B16">
        <v>4</v>
      </c>
    </row>
    <row r="17" ht="14.5" spans="1:2">
      <c r="A17" s="9" t="s">
        <v>69</v>
      </c>
      <c r="B17">
        <v>5</v>
      </c>
    </row>
    <row r="18" ht="14.5" spans="1:2">
      <c r="A18" s="4" t="s">
        <v>18</v>
      </c>
      <c r="B18">
        <v>6</v>
      </c>
    </row>
    <row r="19" ht="14.5" spans="1:2">
      <c r="A19" s="4" t="s">
        <v>128</v>
      </c>
      <c r="B19">
        <v>6</v>
      </c>
    </row>
    <row r="20" ht="14.5" spans="1:2">
      <c r="A20" s="9" t="s">
        <v>101</v>
      </c>
      <c r="B20">
        <v>6</v>
      </c>
    </row>
    <row r="21" ht="14.5" spans="1:2">
      <c r="A21" s="9" t="s">
        <v>149</v>
      </c>
      <c r="B21">
        <v>9</v>
      </c>
    </row>
  </sheetData>
  <sortState ref="A2:C21">
    <sortCondition ref="B2"/>
  </sortState>
  <hyperlinks>
    <hyperlink ref="A10" r:id="rId1" display="https://dshs.texas.gov/"/>
    <hyperlink ref="A17" r:id="rId2" display="https://home.treasury.gov/"/>
    <hyperlink ref="A15" r:id="rId3" display="https://eerscmaPass.usgs.gov/uswtdb/"/>
    <hyperlink ref="A2" r:id="rId4" display="https://www.boem.gov/"/>
    <hyperlink ref="A5" r:id="rId5" display="https://www.beneFailits.gov/"/>
    <hyperlink ref="A14" r:id="rId6" display="https://www.doi.gov/intl" tooltip="https://www.doi.gov/intl"/>
    <hyperlink ref="A11" r:id="rId7" display="https://www.fema.gov/"/>
    <hyperlink ref="A6" r:id="rId8" display="https://www.fda.gov/"/>
    <hyperlink ref="A12" r:id="rId9" display="https://www.gsa.gov/"/>
    <hyperlink ref="A18" r:id="rId10" display="https://www.hhs.texas.gov/services/health"/>
    <hyperlink ref="A13" r:id="rId11" display="https://www.investor.gov/"/>
    <hyperlink ref="A7" r:id="rId12" display="https://www.nasa.gov/" tooltip="https://www.nasa.gov/"/>
    <hyperlink ref="A19" r:id="rId13" display="https://www.texas.gov/"/>
    <hyperlink ref="A8" r:id="rId14" display="https://www.usajobs.gov/"/>
    <hyperlink ref="A20" r:id="rId15" display="https://www.texasattorneygeneral.gov/"/>
    <hyperlink ref="A3" r:id="rId16" display="https://www.usa.gov/Failood-helPass"/>
    <hyperlink ref="A9" r:id="rId17" display="https://www.recreation.gov/"/>
    <hyperlink ref="A4" r:id="rId18" display="https://www.dPasss.texas.gov/"/>
    <hyperlink ref="A21" r:id="rId19" display="https://www.cia.gov/the-world-Failactbook/"/>
    <hyperlink ref="A16" r:id="rId20" display="https://www.transPassortation.gov/"/>
  </hyperlinks>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999"/>
  <sheetViews>
    <sheetView topLeftCell="A43" workbookViewId="0">
      <selection activeCell="A53" sqref="A53"/>
    </sheetView>
  </sheetViews>
  <sheetFormatPr defaultColWidth="8.72727272727273" defaultRowHeight="12.5" outlineLevelCol="7"/>
  <cols>
    <col min="1" max="1" width="36.1818181818182" customWidth="1"/>
    <col min="2" max="6" width="12.6272727272727"/>
    <col min="7" max="7" width="36.9" customWidth="1"/>
    <col min="8" max="8" width="12.6272727272727"/>
  </cols>
  <sheetData>
    <row r="1" spans="7:7">
      <c r="G1" t="s">
        <v>156</v>
      </c>
    </row>
    <row r="2" ht="14.5" spans="1:8">
      <c r="A2" s="4" t="s">
        <v>63</v>
      </c>
      <c r="B2" s="5" t="s">
        <v>138</v>
      </c>
      <c r="C2" s="6">
        <v>0</v>
      </c>
      <c r="D2" s="6">
        <v>1</v>
      </c>
      <c r="E2" s="6">
        <v>1</v>
      </c>
      <c r="F2" s="7">
        <f>SUM(C2:E2)</f>
        <v>2</v>
      </c>
      <c r="G2" s="4" t="s">
        <v>63</v>
      </c>
      <c r="H2" s="8">
        <v>0</v>
      </c>
    </row>
    <row r="3" ht="14.5" spans="1:8">
      <c r="A3" s="9" t="s">
        <v>145</v>
      </c>
      <c r="B3" s="5" t="s">
        <v>138</v>
      </c>
      <c r="C3" s="6">
        <v>0</v>
      </c>
      <c r="D3" s="6">
        <v>2</v>
      </c>
      <c r="E3" s="6">
        <v>2</v>
      </c>
      <c r="F3" s="7">
        <f t="shared" ref="F3:F34" si="0">SUM(C3:E3)</f>
        <v>4</v>
      </c>
      <c r="G3" s="9" t="s">
        <v>93</v>
      </c>
      <c r="H3" s="8">
        <v>0</v>
      </c>
    </row>
    <row r="4" ht="14.5" spans="1:8">
      <c r="A4" s="9" t="s">
        <v>69</v>
      </c>
      <c r="B4" s="5" t="s">
        <v>138</v>
      </c>
      <c r="C4" s="6">
        <v>1</v>
      </c>
      <c r="D4" s="6">
        <v>1</v>
      </c>
      <c r="E4" s="6">
        <v>1</v>
      </c>
      <c r="F4" s="7">
        <f t="shared" si="0"/>
        <v>3</v>
      </c>
      <c r="G4" s="9" t="s">
        <v>69</v>
      </c>
      <c r="H4" s="8">
        <v>2</v>
      </c>
    </row>
    <row r="5" ht="14.5" spans="1:8">
      <c r="A5" s="1" t="s">
        <v>124</v>
      </c>
      <c r="B5" s="10" t="s">
        <v>138</v>
      </c>
      <c r="C5" s="11">
        <v>1</v>
      </c>
      <c r="D5" s="11">
        <v>10</v>
      </c>
      <c r="E5" s="11">
        <v>10</v>
      </c>
      <c r="F5" s="12">
        <f t="shared" si="0"/>
        <v>21</v>
      </c>
      <c r="G5" s="1" t="s">
        <v>124</v>
      </c>
      <c r="H5" s="2">
        <v>4</v>
      </c>
    </row>
    <row r="6" ht="14.5" spans="1:8">
      <c r="A6" s="3" t="s">
        <v>155</v>
      </c>
      <c r="B6" s="10" t="s">
        <v>138</v>
      </c>
      <c r="C6" s="11">
        <v>15</v>
      </c>
      <c r="D6" s="11">
        <v>15</v>
      </c>
      <c r="E6" s="11">
        <v>15</v>
      </c>
      <c r="F6" s="12">
        <f t="shared" si="0"/>
        <v>45</v>
      </c>
      <c r="G6" s="3" t="s">
        <v>15</v>
      </c>
      <c r="H6" s="2">
        <v>2</v>
      </c>
    </row>
    <row r="7" ht="14.5" spans="1:8">
      <c r="A7" s="1" t="s">
        <v>24</v>
      </c>
      <c r="B7" s="10" t="s">
        <v>138</v>
      </c>
      <c r="C7" s="11">
        <v>7</v>
      </c>
      <c r="D7" s="11">
        <v>7</v>
      </c>
      <c r="E7" s="11">
        <v>7</v>
      </c>
      <c r="F7" s="12">
        <f t="shared" si="0"/>
        <v>21</v>
      </c>
      <c r="G7" s="1" t="s">
        <v>24</v>
      </c>
      <c r="H7" s="2">
        <v>9</v>
      </c>
    </row>
    <row r="8" ht="14.5" spans="1:8">
      <c r="A8" s="3" t="s">
        <v>122</v>
      </c>
      <c r="B8" s="10" t="s">
        <v>138</v>
      </c>
      <c r="C8" s="11">
        <v>3</v>
      </c>
      <c r="D8" s="11">
        <v>3</v>
      </c>
      <c r="E8" s="11">
        <v>3</v>
      </c>
      <c r="F8" s="12">
        <f t="shared" si="0"/>
        <v>9</v>
      </c>
      <c r="G8" s="3" t="s">
        <v>122</v>
      </c>
      <c r="H8" s="2">
        <v>2</v>
      </c>
    </row>
    <row r="9" ht="14.5" spans="1:8">
      <c r="A9" s="4" t="s">
        <v>146</v>
      </c>
      <c r="B9" s="5" t="s">
        <v>139</v>
      </c>
      <c r="C9" s="6">
        <v>0</v>
      </c>
      <c r="D9" s="6">
        <v>0</v>
      </c>
      <c r="E9" s="6">
        <v>0</v>
      </c>
      <c r="F9" s="7">
        <f t="shared" si="0"/>
        <v>0</v>
      </c>
      <c r="G9" s="4" t="s">
        <v>99</v>
      </c>
      <c r="H9" s="8">
        <v>1</v>
      </c>
    </row>
    <row r="10" ht="14.5" spans="1:8">
      <c r="A10" s="9" t="s">
        <v>89</v>
      </c>
      <c r="B10" s="5" t="s">
        <v>139</v>
      </c>
      <c r="C10" s="6">
        <v>0</v>
      </c>
      <c r="D10" s="6">
        <v>0</v>
      </c>
      <c r="E10" s="6">
        <v>0</v>
      </c>
      <c r="F10" s="7">
        <f t="shared" si="0"/>
        <v>0</v>
      </c>
      <c r="G10" s="9" t="s">
        <v>89</v>
      </c>
      <c r="H10" s="8">
        <v>0</v>
      </c>
    </row>
    <row r="11" ht="14.5" spans="1:8">
      <c r="A11" s="3" t="s">
        <v>109</v>
      </c>
      <c r="B11" s="10" t="s">
        <v>138</v>
      </c>
      <c r="C11" s="11">
        <v>4</v>
      </c>
      <c r="D11" s="11">
        <v>9</v>
      </c>
      <c r="E11" s="11">
        <v>9</v>
      </c>
      <c r="F11" s="12">
        <f t="shared" si="0"/>
        <v>22</v>
      </c>
      <c r="G11" s="3" t="s">
        <v>109</v>
      </c>
      <c r="H11" s="2">
        <v>5</v>
      </c>
    </row>
    <row r="12" ht="14.5" spans="1:8">
      <c r="A12" s="1" t="s">
        <v>28</v>
      </c>
      <c r="B12" s="10" t="s">
        <v>138</v>
      </c>
      <c r="C12" s="11">
        <v>3</v>
      </c>
      <c r="D12" s="11">
        <v>6</v>
      </c>
      <c r="E12" s="11">
        <v>6</v>
      </c>
      <c r="F12" s="12">
        <f t="shared" si="0"/>
        <v>15</v>
      </c>
      <c r="G12" s="1" t="s">
        <v>28</v>
      </c>
      <c r="H12" s="2">
        <v>0</v>
      </c>
    </row>
    <row r="13" ht="14.5" spans="1:8">
      <c r="A13" s="9" t="s">
        <v>149</v>
      </c>
      <c r="B13" s="5" t="s">
        <v>138</v>
      </c>
      <c r="C13" s="13">
        <v>1</v>
      </c>
      <c r="D13" s="13">
        <v>1</v>
      </c>
      <c r="E13" s="13">
        <v>1</v>
      </c>
      <c r="F13" s="14">
        <f t="shared" si="0"/>
        <v>3</v>
      </c>
      <c r="G13" s="15" t="s">
        <v>6</v>
      </c>
      <c r="H13" s="16">
        <v>6</v>
      </c>
    </row>
    <row r="14" ht="14.5" spans="1:8">
      <c r="A14" s="1" t="s">
        <v>136</v>
      </c>
      <c r="B14" s="10" t="s">
        <v>138</v>
      </c>
      <c r="C14" s="11">
        <v>2</v>
      </c>
      <c r="D14" s="11">
        <v>5</v>
      </c>
      <c r="E14" s="11">
        <v>5</v>
      </c>
      <c r="F14" s="12">
        <f t="shared" si="0"/>
        <v>12</v>
      </c>
      <c r="G14" s="1" t="s">
        <v>136</v>
      </c>
      <c r="H14" s="2">
        <v>0</v>
      </c>
    </row>
    <row r="15" ht="14.5" spans="1:8">
      <c r="A15" s="1" t="s">
        <v>111</v>
      </c>
      <c r="B15" s="10" t="s">
        <v>138</v>
      </c>
      <c r="C15" s="11">
        <v>3</v>
      </c>
      <c r="D15" s="11">
        <v>14</v>
      </c>
      <c r="E15" s="11">
        <v>14</v>
      </c>
      <c r="F15" s="12">
        <f t="shared" si="0"/>
        <v>31</v>
      </c>
      <c r="G15" s="1" t="s">
        <v>111</v>
      </c>
      <c r="H15" s="2">
        <v>0</v>
      </c>
    </row>
    <row r="16" ht="14.5" spans="1:8">
      <c r="A16" s="1" t="s">
        <v>79</v>
      </c>
      <c r="B16" s="10" t="s">
        <v>138</v>
      </c>
      <c r="C16" s="11">
        <v>101</v>
      </c>
      <c r="D16" s="11">
        <v>117</v>
      </c>
      <c r="E16" s="11">
        <v>117</v>
      </c>
      <c r="F16" s="12">
        <f t="shared" si="0"/>
        <v>335</v>
      </c>
      <c r="G16" s="1" t="s">
        <v>79</v>
      </c>
      <c r="H16" s="2">
        <v>11</v>
      </c>
    </row>
    <row r="17" ht="14.5" spans="1:8">
      <c r="A17" s="3" t="s">
        <v>73</v>
      </c>
      <c r="B17" s="10" t="s">
        <v>138</v>
      </c>
      <c r="C17" s="11">
        <v>10</v>
      </c>
      <c r="D17" s="11">
        <v>24</v>
      </c>
      <c r="E17" s="11">
        <v>24</v>
      </c>
      <c r="F17" s="12">
        <f t="shared" si="0"/>
        <v>58</v>
      </c>
      <c r="G17" s="3" t="s">
        <v>73</v>
      </c>
      <c r="H17" s="2">
        <v>5</v>
      </c>
    </row>
    <row r="18" ht="14.5" spans="1:8">
      <c r="A18" s="1" t="s">
        <v>45</v>
      </c>
      <c r="B18" s="10" t="s">
        <v>138</v>
      </c>
      <c r="C18" s="11">
        <v>22</v>
      </c>
      <c r="D18" s="11">
        <v>28</v>
      </c>
      <c r="E18" s="11">
        <v>22</v>
      </c>
      <c r="F18" s="12">
        <f t="shared" si="0"/>
        <v>72</v>
      </c>
      <c r="G18" s="1" t="s">
        <v>45</v>
      </c>
      <c r="H18" s="2">
        <v>0</v>
      </c>
    </row>
    <row r="19" ht="14.5" spans="1:8">
      <c r="A19" s="9" t="s">
        <v>85</v>
      </c>
      <c r="B19" s="5" t="s">
        <v>138</v>
      </c>
      <c r="C19" s="6">
        <v>1</v>
      </c>
      <c r="D19" s="6">
        <v>1</v>
      </c>
      <c r="E19" s="6">
        <v>1</v>
      </c>
      <c r="F19" s="7">
        <f t="shared" si="0"/>
        <v>3</v>
      </c>
      <c r="G19" s="9" t="s">
        <v>85</v>
      </c>
      <c r="H19" s="8">
        <v>0</v>
      </c>
    </row>
    <row r="20" ht="14.5" spans="1:8">
      <c r="A20" s="1" t="s">
        <v>37</v>
      </c>
      <c r="B20" s="10" t="s">
        <v>138</v>
      </c>
      <c r="C20" s="11">
        <v>15</v>
      </c>
      <c r="D20" s="11">
        <v>10</v>
      </c>
      <c r="E20" s="11">
        <v>10</v>
      </c>
      <c r="F20" s="12">
        <f t="shared" si="0"/>
        <v>35</v>
      </c>
      <c r="G20" s="1" t="s">
        <v>37</v>
      </c>
      <c r="H20" s="2">
        <v>0</v>
      </c>
    </row>
    <row r="21" ht="14.5" spans="1:8">
      <c r="A21" s="9" t="s">
        <v>143</v>
      </c>
      <c r="B21" s="5" t="s">
        <v>139</v>
      </c>
      <c r="C21" s="6">
        <v>0</v>
      </c>
      <c r="D21" s="6">
        <v>0</v>
      </c>
      <c r="E21" s="6">
        <v>0</v>
      </c>
      <c r="F21" s="7">
        <f t="shared" si="0"/>
        <v>0</v>
      </c>
      <c r="G21" s="9" t="s">
        <v>52</v>
      </c>
      <c r="H21" s="8">
        <v>0</v>
      </c>
    </row>
    <row r="22" ht="14.5" spans="1:8">
      <c r="A22" s="1" t="s">
        <v>115</v>
      </c>
      <c r="B22" s="10" t="s">
        <v>138</v>
      </c>
      <c r="C22" s="11">
        <v>3</v>
      </c>
      <c r="D22" s="11">
        <v>4</v>
      </c>
      <c r="E22" s="11">
        <v>4</v>
      </c>
      <c r="F22" s="12">
        <f t="shared" si="0"/>
        <v>11</v>
      </c>
      <c r="G22" s="1" t="s">
        <v>115</v>
      </c>
      <c r="H22" s="2">
        <v>3</v>
      </c>
    </row>
    <row r="23" ht="14.5" spans="1:8">
      <c r="A23" s="1" t="s">
        <v>95</v>
      </c>
      <c r="B23" s="10" t="s">
        <v>138</v>
      </c>
      <c r="C23" s="11">
        <v>22</v>
      </c>
      <c r="D23" s="11">
        <v>28</v>
      </c>
      <c r="E23" s="11">
        <v>28</v>
      </c>
      <c r="F23" s="12">
        <f t="shared" si="0"/>
        <v>78</v>
      </c>
      <c r="G23" s="1" t="s">
        <v>95</v>
      </c>
      <c r="H23" s="2">
        <v>11</v>
      </c>
    </row>
    <row r="24" ht="14.5" spans="1:8">
      <c r="A24" s="3" t="s">
        <v>134</v>
      </c>
      <c r="B24" s="10" t="s">
        <v>139</v>
      </c>
      <c r="C24" s="11">
        <v>0</v>
      </c>
      <c r="D24" s="11">
        <v>0</v>
      </c>
      <c r="E24" s="11">
        <v>0</v>
      </c>
      <c r="F24" s="12">
        <f t="shared" si="0"/>
        <v>0</v>
      </c>
      <c r="G24" s="3" t="s">
        <v>134</v>
      </c>
      <c r="H24" s="2">
        <v>9</v>
      </c>
    </row>
    <row r="25" ht="14.5" spans="1:8">
      <c r="A25" s="3" t="s">
        <v>153</v>
      </c>
      <c r="B25" s="10" t="s">
        <v>138</v>
      </c>
      <c r="C25" s="11">
        <v>7</v>
      </c>
      <c r="D25" s="11">
        <v>7</v>
      </c>
      <c r="E25" s="11">
        <v>7</v>
      </c>
      <c r="F25" s="12">
        <f t="shared" si="0"/>
        <v>21</v>
      </c>
      <c r="G25" s="3" t="s">
        <v>30</v>
      </c>
      <c r="H25" s="2">
        <v>0</v>
      </c>
    </row>
    <row r="26" ht="14.5" spans="1:8">
      <c r="A26" s="1" t="s">
        <v>152</v>
      </c>
      <c r="B26" s="10" t="s">
        <v>138</v>
      </c>
      <c r="C26" s="11">
        <v>6</v>
      </c>
      <c r="D26" s="11">
        <v>4</v>
      </c>
      <c r="E26" s="11">
        <v>4</v>
      </c>
      <c r="F26" s="12">
        <f t="shared" si="0"/>
        <v>14</v>
      </c>
      <c r="G26" s="1" t="s">
        <v>33</v>
      </c>
      <c r="H26" s="2">
        <v>4</v>
      </c>
    </row>
    <row r="27" ht="14.5" spans="1:8">
      <c r="A27" s="3" t="s">
        <v>142</v>
      </c>
      <c r="B27" s="10" t="s">
        <v>139</v>
      </c>
      <c r="C27" s="6">
        <v>0</v>
      </c>
      <c r="D27" s="6">
        <v>0</v>
      </c>
      <c r="E27" s="6">
        <v>0</v>
      </c>
      <c r="F27" s="7">
        <f t="shared" si="0"/>
        <v>0</v>
      </c>
      <c r="G27" s="9" t="s">
        <v>26</v>
      </c>
      <c r="H27" s="8">
        <v>1</v>
      </c>
    </row>
    <row r="28" ht="14.5" spans="1:8">
      <c r="A28" s="1" t="s">
        <v>144</v>
      </c>
      <c r="B28" s="10" t="s">
        <v>138</v>
      </c>
      <c r="C28" s="6">
        <v>0</v>
      </c>
      <c r="D28" s="6">
        <v>1</v>
      </c>
      <c r="E28" s="6">
        <v>1</v>
      </c>
      <c r="F28" s="7">
        <f t="shared" si="0"/>
        <v>2</v>
      </c>
      <c r="G28" s="4" t="s">
        <v>59</v>
      </c>
      <c r="H28" s="8">
        <v>0</v>
      </c>
    </row>
    <row r="29" ht="14.5" spans="1:8">
      <c r="A29" s="3" t="s">
        <v>148</v>
      </c>
      <c r="B29" s="10" t="s">
        <v>138</v>
      </c>
      <c r="C29" s="11">
        <v>0</v>
      </c>
      <c r="D29" s="11">
        <v>9</v>
      </c>
      <c r="E29" s="11">
        <v>9</v>
      </c>
      <c r="F29" s="12">
        <f t="shared" si="0"/>
        <v>18</v>
      </c>
      <c r="G29" s="3" t="s">
        <v>118</v>
      </c>
      <c r="H29" s="2">
        <v>0</v>
      </c>
    </row>
    <row r="30" ht="14.5" spans="1:8">
      <c r="A30" s="1" t="s">
        <v>154</v>
      </c>
      <c r="B30" s="10" t="s">
        <v>138</v>
      </c>
      <c r="C30" s="11">
        <v>8</v>
      </c>
      <c r="D30" s="11">
        <v>8</v>
      </c>
      <c r="E30" s="11">
        <v>8</v>
      </c>
      <c r="F30" s="12">
        <f t="shared" si="0"/>
        <v>24</v>
      </c>
      <c r="G30" s="1" t="s">
        <v>132</v>
      </c>
      <c r="H30" s="2">
        <v>0</v>
      </c>
    </row>
    <row r="31" ht="14.5" spans="1:8">
      <c r="A31" s="1" t="s">
        <v>150</v>
      </c>
      <c r="B31" s="10" t="s">
        <v>138</v>
      </c>
      <c r="C31" s="11">
        <v>1</v>
      </c>
      <c r="D31" s="11">
        <v>3</v>
      </c>
      <c r="E31" s="11">
        <v>3</v>
      </c>
      <c r="F31" s="12">
        <f t="shared" si="0"/>
        <v>7</v>
      </c>
      <c r="G31" s="1" t="s">
        <v>41</v>
      </c>
      <c r="H31" s="2">
        <v>0</v>
      </c>
    </row>
    <row r="32" ht="14.5" spans="1:8">
      <c r="A32" s="1" t="s">
        <v>75</v>
      </c>
      <c r="B32" s="10" t="s">
        <v>139</v>
      </c>
      <c r="C32" s="6">
        <v>0</v>
      </c>
      <c r="D32" s="6">
        <v>0</v>
      </c>
      <c r="E32" s="6">
        <v>0</v>
      </c>
      <c r="F32" s="7">
        <f t="shared" si="0"/>
        <v>0</v>
      </c>
      <c r="G32" s="4" t="s">
        <v>75</v>
      </c>
      <c r="H32" s="8">
        <v>2</v>
      </c>
    </row>
    <row r="33" ht="14.5" spans="1:8">
      <c r="A33" s="1" t="s">
        <v>120</v>
      </c>
      <c r="B33" s="10" t="s">
        <v>138</v>
      </c>
      <c r="C33" s="11">
        <v>9</v>
      </c>
      <c r="D33" s="11">
        <v>11</v>
      </c>
      <c r="E33" s="11">
        <v>11</v>
      </c>
      <c r="F33" s="12">
        <f t="shared" si="0"/>
        <v>31</v>
      </c>
      <c r="G33" s="1" t="s">
        <v>120</v>
      </c>
      <c r="H33" s="2">
        <v>4</v>
      </c>
    </row>
    <row r="34" ht="14.5" spans="1:8">
      <c r="A34" s="4" t="s">
        <v>18</v>
      </c>
      <c r="B34" s="5" t="s">
        <v>138</v>
      </c>
      <c r="C34" s="6">
        <v>1</v>
      </c>
      <c r="D34" s="6">
        <v>1</v>
      </c>
      <c r="E34" s="6">
        <v>1</v>
      </c>
      <c r="F34" s="7">
        <f t="shared" si="0"/>
        <v>3</v>
      </c>
      <c r="G34" s="4" t="s">
        <v>18</v>
      </c>
      <c r="H34" s="8">
        <v>3</v>
      </c>
    </row>
    <row r="35" ht="14.5" spans="1:8">
      <c r="A35" s="3" t="s">
        <v>81</v>
      </c>
      <c r="B35" s="10" t="s">
        <v>138</v>
      </c>
      <c r="C35" s="11">
        <v>6</v>
      </c>
      <c r="D35" s="11">
        <v>4</v>
      </c>
      <c r="E35" s="11">
        <v>4</v>
      </c>
      <c r="F35" s="12">
        <f t="shared" ref="F35:F65" si="1">SUM(C35:E35)</f>
        <v>14</v>
      </c>
      <c r="G35" s="3" t="s">
        <v>81</v>
      </c>
      <c r="H35" s="2">
        <v>3</v>
      </c>
    </row>
    <row r="36" ht="14.5" spans="1:8">
      <c r="A36" s="3" t="s">
        <v>43</v>
      </c>
      <c r="B36" s="10" t="s">
        <v>138</v>
      </c>
      <c r="C36" s="6">
        <v>0</v>
      </c>
      <c r="D36" s="6">
        <v>1</v>
      </c>
      <c r="E36" s="6">
        <v>1</v>
      </c>
      <c r="F36" s="7">
        <f t="shared" si="1"/>
        <v>2</v>
      </c>
      <c r="G36" s="9" t="s">
        <v>43</v>
      </c>
      <c r="H36" s="8">
        <v>0</v>
      </c>
    </row>
    <row r="37" ht="14.5" spans="1:8">
      <c r="A37" s="3" t="s">
        <v>77</v>
      </c>
      <c r="B37" s="10" t="s">
        <v>138</v>
      </c>
      <c r="C37" s="11">
        <v>7</v>
      </c>
      <c r="D37" s="11">
        <v>22</v>
      </c>
      <c r="E37" s="11">
        <v>22</v>
      </c>
      <c r="F37" s="12">
        <f t="shared" si="1"/>
        <v>51</v>
      </c>
      <c r="G37" s="3" t="s">
        <v>77</v>
      </c>
      <c r="H37" s="2">
        <v>21</v>
      </c>
    </row>
    <row r="38" ht="14.5" spans="1:8">
      <c r="A38" s="3" t="s">
        <v>130</v>
      </c>
      <c r="B38" s="10" t="s">
        <v>138</v>
      </c>
      <c r="C38" s="11">
        <v>10</v>
      </c>
      <c r="D38" s="11">
        <v>81</v>
      </c>
      <c r="E38" s="11">
        <v>191</v>
      </c>
      <c r="F38" s="12">
        <f t="shared" si="1"/>
        <v>282</v>
      </c>
      <c r="G38" s="3" t="s">
        <v>130</v>
      </c>
      <c r="H38" s="2">
        <v>0</v>
      </c>
    </row>
    <row r="39" ht="14.5" spans="1:8">
      <c r="A39" s="1" t="s">
        <v>4</v>
      </c>
      <c r="B39" s="10" t="s">
        <v>139</v>
      </c>
      <c r="C39" s="6">
        <v>0</v>
      </c>
      <c r="D39" s="6">
        <v>0</v>
      </c>
      <c r="E39" s="6">
        <v>0</v>
      </c>
      <c r="F39" s="7">
        <f t="shared" si="1"/>
        <v>0</v>
      </c>
      <c r="G39" s="4" t="s">
        <v>4</v>
      </c>
      <c r="H39" s="8">
        <v>1</v>
      </c>
    </row>
    <row r="40" ht="14.5" spans="1:8">
      <c r="A40" s="1" t="s">
        <v>8</v>
      </c>
      <c r="B40" s="10" t="s">
        <v>138</v>
      </c>
      <c r="C40" s="11">
        <v>37</v>
      </c>
      <c r="D40" s="11">
        <v>25</v>
      </c>
      <c r="E40" s="11">
        <v>25</v>
      </c>
      <c r="F40" s="12">
        <f t="shared" si="1"/>
        <v>87</v>
      </c>
      <c r="G40" s="1" t="s">
        <v>8</v>
      </c>
      <c r="H40" s="2">
        <v>8</v>
      </c>
    </row>
    <row r="41" ht="14.5" spans="1:8">
      <c r="A41" s="1" t="s">
        <v>67</v>
      </c>
      <c r="B41" s="10" t="s">
        <v>138</v>
      </c>
      <c r="C41" s="11">
        <v>3</v>
      </c>
      <c r="D41" s="11">
        <v>3</v>
      </c>
      <c r="E41" s="11">
        <v>3</v>
      </c>
      <c r="F41" s="12">
        <f t="shared" si="1"/>
        <v>9</v>
      </c>
      <c r="G41" s="1" t="s">
        <v>67</v>
      </c>
      <c r="H41" s="2">
        <v>0</v>
      </c>
    </row>
    <row r="42" ht="14.5" spans="1:8">
      <c r="A42" s="3" t="s">
        <v>61</v>
      </c>
      <c r="B42" s="10" t="s">
        <v>138</v>
      </c>
      <c r="C42" s="11">
        <v>6</v>
      </c>
      <c r="D42" s="11">
        <v>13</v>
      </c>
      <c r="E42" s="11">
        <v>13</v>
      </c>
      <c r="F42" s="12">
        <f t="shared" si="1"/>
        <v>32</v>
      </c>
      <c r="G42" s="3" t="s">
        <v>61</v>
      </c>
      <c r="H42" s="2">
        <v>0</v>
      </c>
    </row>
    <row r="43" ht="14.5" spans="1:8">
      <c r="A43" s="3" t="s">
        <v>126</v>
      </c>
      <c r="B43" s="10" t="s">
        <v>138</v>
      </c>
      <c r="C43" s="11">
        <v>6</v>
      </c>
      <c r="D43" s="11">
        <v>21</v>
      </c>
      <c r="E43" s="11">
        <v>21</v>
      </c>
      <c r="F43" s="12">
        <f t="shared" si="1"/>
        <v>48</v>
      </c>
      <c r="G43" s="3" t="s">
        <v>1</v>
      </c>
      <c r="H43" s="2">
        <v>2</v>
      </c>
    </row>
    <row r="44" ht="14.5" spans="1:8">
      <c r="A44" s="1" t="s">
        <v>140</v>
      </c>
      <c r="B44" s="10" t="s">
        <v>138</v>
      </c>
      <c r="C44" s="11">
        <v>0</v>
      </c>
      <c r="D44" s="11">
        <v>5</v>
      </c>
      <c r="E44" s="11">
        <v>5</v>
      </c>
      <c r="F44" s="12">
        <f t="shared" si="1"/>
        <v>10</v>
      </c>
      <c r="G44" s="3" t="s">
        <v>126</v>
      </c>
      <c r="H44" s="2">
        <v>2</v>
      </c>
    </row>
    <row r="45" ht="14.5" spans="1:8">
      <c r="A45" s="1" t="s">
        <v>147</v>
      </c>
      <c r="B45" s="10" t="s">
        <v>139</v>
      </c>
      <c r="C45" s="11">
        <v>0</v>
      </c>
      <c r="D45" s="11">
        <v>0</v>
      </c>
      <c r="E45" s="11">
        <v>0</v>
      </c>
      <c r="F45" s="12">
        <f t="shared" si="1"/>
        <v>0</v>
      </c>
      <c r="G45" s="1" t="s">
        <v>13</v>
      </c>
      <c r="H45" s="2">
        <v>0</v>
      </c>
    </row>
    <row r="46" ht="14.5" spans="1:8">
      <c r="A46" s="9" t="s">
        <v>57</v>
      </c>
      <c r="B46" s="5" t="s">
        <v>139</v>
      </c>
      <c r="C46" s="6">
        <v>0</v>
      </c>
      <c r="D46" s="6">
        <v>0</v>
      </c>
      <c r="E46" s="6">
        <v>0</v>
      </c>
      <c r="F46" s="7">
        <f t="shared" si="1"/>
        <v>0</v>
      </c>
      <c r="G46" s="1" t="s">
        <v>103</v>
      </c>
      <c r="H46" s="2">
        <v>5</v>
      </c>
    </row>
    <row r="47" ht="14.5" spans="1:8">
      <c r="A47" s="3" t="s">
        <v>65</v>
      </c>
      <c r="B47" s="10" t="s">
        <v>138</v>
      </c>
      <c r="C47" s="11">
        <v>7</v>
      </c>
      <c r="D47" s="11">
        <v>7</v>
      </c>
      <c r="E47" s="11">
        <v>7</v>
      </c>
      <c r="F47" s="12">
        <f t="shared" si="1"/>
        <v>21</v>
      </c>
      <c r="G47" s="9" t="s">
        <v>57</v>
      </c>
      <c r="H47" s="8">
        <v>1</v>
      </c>
    </row>
    <row r="48" ht="14.5" spans="1:8">
      <c r="A48" s="1" t="s">
        <v>83</v>
      </c>
      <c r="B48" s="10" t="s">
        <v>138</v>
      </c>
      <c r="C48" s="11">
        <v>31</v>
      </c>
      <c r="D48" s="11">
        <v>33</v>
      </c>
      <c r="E48" s="11">
        <v>36</v>
      </c>
      <c r="F48" s="12">
        <f t="shared" si="1"/>
        <v>100</v>
      </c>
      <c r="G48" s="3" t="s">
        <v>65</v>
      </c>
      <c r="H48" s="2">
        <v>9</v>
      </c>
    </row>
    <row r="49" ht="14.5" spans="1:8">
      <c r="A49" s="3" t="s">
        <v>35</v>
      </c>
      <c r="B49" s="10" t="s">
        <v>138</v>
      </c>
      <c r="C49" s="11">
        <v>15</v>
      </c>
      <c r="D49" s="11">
        <v>20</v>
      </c>
      <c r="E49" s="11">
        <v>20</v>
      </c>
      <c r="F49" s="12">
        <f t="shared" si="1"/>
        <v>55</v>
      </c>
      <c r="G49" s="1" t="s">
        <v>83</v>
      </c>
      <c r="H49" s="2">
        <v>16</v>
      </c>
    </row>
    <row r="50" ht="14.5" spans="1:8">
      <c r="A50" s="3" t="s">
        <v>97</v>
      </c>
      <c r="B50" s="10" t="s">
        <v>138</v>
      </c>
      <c r="C50" s="11">
        <v>12</v>
      </c>
      <c r="D50" s="11">
        <v>18</v>
      </c>
      <c r="E50" s="11">
        <v>18</v>
      </c>
      <c r="F50" s="12">
        <f t="shared" si="1"/>
        <v>48</v>
      </c>
      <c r="G50" s="3" t="s">
        <v>35</v>
      </c>
      <c r="H50" s="2">
        <v>0</v>
      </c>
    </row>
    <row r="51" ht="14.5" spans="1:8">
      <c r="A51" s="4" t="s">
        <v>128</v>
      </c>
      <c r="B51" s="5" t="s">
        <v>138</v>
      </c>
      <c r="C51" s="6">
        <v>1</v>
      </c>
      <c r="D51" s="6">
        <v>2</v>
      </c>
      <c r="E51" s="6">
        <v>2</v>
      </c>
      <c r="F51" s="7">
        <f t="shared" si="1"/>
        <v>5</v>
      </c>
      <c r="G51" s="3" t="s">
        <v>97</v>
      </c>
      <c r="H51" s="2">
        <v>3</v>
      </c>
    </row>
    <row r="52" ht="14.5" spans="1:8">
      <c r="A52" s="9" t="s">
        <v>101</v>
      </c>
      <c r="B52" s="5" t="s">
        <v>138</v>
      </c>
      <c r="C52" s="6">
        <v>0</v>
      </c>
      <c r="D52" s="6">
        <v>2</v>
      </c>
      <c r="E52" s="6">
        <v>2</v>
      </c>
      <c r="F52" s="7">
        <f t="shared" si="1"/>
        <v>4</v>
      </c>
      <c r="G52" s="4" t="s">
        <v>128</v>
      </c>
      <c r="H52" s="8">
        <v>1</v>
      </c>
    </row>
    <row r="53" ht="14.5" spans="1:8">
      <c r="A53" s="9" t="s">
        <v>151</v>
      </c>
      <c r="B53" s="5" t="s">
        <v>138</v>
      </c>
      <c r="C53" s="6">
        <v>2</v>
      </c>
      <c r="D53" s="6">
        <v>0</v>
      </c>
      <c r="E53" s="6">
        <v>2</v>
      </c>
      <c r="F53" s="7">
        <f t="shared" si="1"/>
        <v>4</v>
      </c>
      <c r="G53" s="9" t="s">
        <v>101</v>
      </c>
      <c r="H53" s="8">
        <v>1</v>
      </c>
    </row>
    <row r="54" ht="14.5" spans="1:8">
      <c r="A54" s="3" t="s">
        <v>48</v>
      </c>
      <c r="B54" s="10" t="s">
        <v>138</v>
      </c>
      <c r="C54" s="11">
        <v>5</v>
      </c>
      <c r="D54" s="11">
        <v>15</v>
      </c>
      <c r="E54" s="11">
        <v>15</v>
      </c>
      <c r="F54" s="12">
        <f t="shared" si="1"/>
        <v>35</v>
      </c>
      <c r="G54" s="9" t="s">
        <v>39</v>
      </c>
      <c r="H54" s="8">
        <v>0</v>
      </c>
    </row>
    <row r="55" ht="14.5" spans="1:8">
      <c r="A55" s="1" t="s">
        <v>55</v>
      </c>
      <c r="B55" s="10" t="s">
        <v>138</v>
      </c>
      <c r="C55" s="11">
        <v>4</v>
      </c>
      <c r="D55" s="11">
        <v>3</v>
      </c>
      <c r="E55" s="11">
        <v>3</v>
      </c>
      <c r="F55" s="12">
        <f t="shared" si="1"/>
        <v>10</v>
      </c>
      <c r="G55" s="3" t="s">
        <v>48</v>
      </c>
      <c r="H55" s="2">
        <v>19</v>
      </c>
    </row>
    <row r="56" ht="14.5" spans="1:8">
      <c r="A56" s="3" t="s">
        <v>11</v>
      </c>
      <c r="B56" s="10" t="s">
        <v>138</v>
      </c>
      <c r="C56" s="11">
        <v>17</v>
      </c>
      <c r="D56" s="11">
        <v>15</v>
      </c>
      <c r="E56" s="11">
        <v>15</v>
      </c>
      <c r="F56" s="12">
        <f t="shared" si="1"/>
        <v>47</v>
      </c>
      <c r="G56" s="1" t="s">
        <v>55</v>
      </c>
      <c r="H56" s="2">
        <v>0</v>
      </c>
    </row>
    <row r="57" ht="14.5" spans="1:8">
      <c r="A57" s="9" t="s">
        <v>141</v>
      </c>
      <c r="B57" s="5" t="s">
        <v>139</v>
      </c>
      <c r="C57" s="6">
        <v>0</v>
      </c>
      <c r="D57" s="6">
        <v>0</v>
      </c>
      <c r="E57" s="6">
        <v>0</v>
      </c>
      <c r="F57" s="7">
        <f t="shared" si="1"/>
        <v>0</v>
      </c>
      <c r="G57" s="3" t="s">
        <v>11</v>
      </c>
      <c r="H57" s="2">
        <v>0</v>
      </c>
    </row>
    <row r="58" ht="14.5" spans="1:8">
      <c r="A58" s="1" t="s">
        <v>50</v>
      </c>
      <c r="B58" s="10" t="s">
        <v>138</v>
      </c>
      <c r="C58" s="11">
        <v>4</v>
      </c>
      <c r="D58" s="11">
        <v>4</v>
      </c>
      <c r="E58" s="11">
        <v>4</v>
      </c>
      <c r="F58" s="12">
        <f t="shared" si="1"/>
        <v>12</v>
      </c>
      <c r="G58" s="9" t="s">
        <v>21</v>
      </c>
      <c r="H58" s="8">
        <v>0</v>
      </c>
    </row>
    <row r="59" ht="14.5" spans="1:8">
      <c r="A59" s="9" t="s">
        <v>105</v>
      </c>
      <c r="B59" s="5" t="s">
        <v>139</v>
      </c>
      <c r="C59" s="6">
        <v>0</v>
      </c>
      <c r="D59" s="6">
        <v>0</v>
      </c>
      <c r="E59" s="6">
        <v>0</v>
      </c>
      <c r="F59" s="7">
        <f t="shared" si="1"/>
        <v>0</v>
      </c>
      <c r="G59" s="1" t="s">
        <v>50</v>
      </c>
      <c r="H59" s="2">
        <v>1</v>
      </c>
    </row>
    <row r="60" ht="14.5" spans="1:8">
      <c r="A60" s="1" t="s">
        <v>107</v>
      </c>
      <c r="B60" s="10" t="s">
        <v>138</v>
      </c>
      <c r="C60" s="11">
        <v>2</v>
      </c>
      <c r="D60" s="11">
        <v>2</v>
      </c>
      <c r="E60" s="11">
        <v>2</v>
      </c>
      <c r="F60" s="12">
        <f t="shared" si="1"/>
        <v>6</v>
      </c>
      <c r="G60" s="9" t="s">
        <v>105</v>
      </c>
      <c r="H60" s="8">
        <v>1</v>
      </c>
    </row>
    <row r="61" ht="14.5" spans="1:8">
      <c r="A61" s="3" t="s">
        <v>113</v>
      </c>
      <c r="B61" s="10" t="s">
        <v>138</v>
      </c>
      <c r="C61" s="11">
        <v>7</v>
      </c>
      <c r="D61" s="11">
        <v>18</v>
      </c>
      <c r="E61" s="11">
        <v>18</v>
      </c>
      <c r="F61" s="12">
        <f t="shared" si="1"/>
        <v>43</v>
      </c>
      <c r="G61" s="1" t="s">
        <v>107</v>
      </c>
      <c r="H61" s="2">
        <v>8</v>
      </c>
    </row>
    <row r="62" ht="14.5" spans="1:8">
      <c r="A62" s="1" t="s">
        <v>87</v>
      </c>
      <c r="B62" s="10" t="s">
        <v>138</v>
      </c>
      <c r="C62" s="11">
        <v>4</v>
      </c>
      <c r="D62" s="11">
        <v>4</v>
      </c>
      <c r="E62" s="11">
        <v>4</v>
      </c>
      <c r="F62" s="12">
        <f t="shared" si="1"/>
        <v>12</v>
      </c>
      <c r="G62" s="3" t="s">
        <v>113</v>
      </c>
      <c r="H62" s="2">
        <v>6</v>
      </c>
    </row>
    <row r="63" ht="14.5" spans="1:8">
      <c r="A63" s="1" t="s">
        <v>71</v>
      </c>
      <c r="B63" s="10" t="s">
        <v>138</v>
      </c>
      <c r="C63" s="11">
        <v>1</v>
      </c>
      <c r="D63" s="11">
        <v>5</v>
      </c>
      <c r="E63" s="11">
        <v>5</v>
      </c>
      <c r="F63" s="12">
        <f t="shared" si="1"/>
        <v>11</v>
      </c>
      <c r="G63" s="1" t="s">
        <v>87</v>
      </c>
      <c r="H63" s="2">
        <v>4</v>
      </c>
    </row>
    <row r="64" ht="14.5" spans="1:8">
      <c r="A64" s="1" t="s">
        <v>91</v>
      </c>
      <c r="B64" s="10" t="s">
        <v>138</v>
      </c>
      <c r="C64" s="11">
        <v>8</v>
      </c>
      <c r="D64" s="11">
        <v>8</v>
      </c>
      <c r="E64" s="11">
        <v>8</v>
      </c>
      <c r="F64" s="12">
        <f t="shared" si="1"/>
        <v>24</v>
      </c>
      <c r="G64" s="1" t="s">
        <v>71</v>
      </c>
      <c r="H64" s="2">
        <v>0</v>
      </c>
    </row>
    <row r="65" ht="14.5" spans="6:8">
      <c r="F65" s="12">
        <f t="shared" si="1"/>
        <v>0</v>
      </c>
      <c r="G65" s="1" t="s">
        <v>91</v>
      </c>
      <c r="H65" s="2">
        <v>6</v>
      </c>
    </row>
    <row r="66" spans="1:1">
      <c r="A66" s="17"/>
    </row>
    <row r="67" spans="1:1">
      <c r="A67" s="17"/>
    </row>
    <row r="68" spans="1:1">
      <c r="A68" s="17"/>
    </row>
    <row r="69" spans="1:1">
      <c r="A69" s="17"/>
    </row>
    <row r="70" spans="1:1">
      <c r="A70" s="17"/>
    </row>
    <row r="71" spans="1:1">
      <c r="A71" s="17"/>
    </row>
    <row r="72" spans="1:1">
      <c r="A72" s="17"/>
    </row>
    <row r="73" spans="1:1">
      <c r="A73" s="17"/>
    </row>
    <row r="74" spans="1:1">
      <c r="A74" s="17"/>
    </row>
    <row r="75" spans="1:1">
      <c r="A75" s="17"/>
    </row>
    <row r="76" spans="1:1">
      <c r="A76" s="17"/>
    </row>
    <row r="77" spans="1:1">
      <c r="A77" s="17"/>
    </row>
    <row r="78" spans="1:1">
      <c r="A78" s="17"/>
    </row>
    <row r="79" spans="1:1">
      <c r="A79" s="17"/>
    </row>
    <row r="80" spans="1:1">
      <c r="A80" s="17"/>
    </row>
    <row r="81" spans="1:1">
      <c r="A81" s="17"/>
    </row>
    <row r="82" spans="1:1">
      <c r="A82" s="17"/>
    </row>
    <row r="83" spans="1:1">
      <c r="A83" s="17"/>
    </row>
    <row r="84" spans="1:1">
      <c r="A84" s="17"/>
    </row>
    <row r="85" spans="1:1">
      <c r="A85" s="17"/>
    </row>
    <row r="86" spans="1:1">
      <c r="A86" s="17"/>
    </row>
    <row r="87" spans="1:1">
      <c r="A87" s="17"/>
    </row>
    <row r="88" spans="1:1">
      <c r="A88" s="17"/>
    </row>
    <row r="89" spans="1:1">
      <c r="A89" s="17"/>
    </row>
    <row r="90" spans="1:1">
      <c r="A90" s="17"/>
    </row>
    <row r="91" spans="1:1">
      <c r="A91" s="17"/>
    </row>
    <row r="92" spans="1:1">
      <c r="A92" s="17"/>
    </row>
    <row r="93" spans="1:1">
      <c r="A93" s="17"/>
    </row>
    <row r="94" spans="1:1">
      <c r="A94" s="17"/>
    </row>
    <row r="95" spans="1:1">
      <c r="A95" s="17"/>
    </row>
    <row r="96" spans="1:1">
      <c r="A96" s="17"/>
    </row>
    <row r="97" spans="1:1">
      <c r="A97" s="17"/>
    </row>
    <row r="98" spans="1:1">
      <c r="A98" s="17"/>
    </row>
    <row r="99" spans="1:1">
      <c r="A99" s="17"/>
    </row>
    <row r="100" spans="1:1">
      <c r="A100" s="17"/>
    </row>
    <row r="101" spans="1:1">
      <c r="A101" s="17"/>
    </row>
    <row r="102" spans="1:1">
      <c r="A102" s="17"/>
    </row>
    <row r="103" spans="1:1">
      <c r="A103" s="17"/>
    </row>
    <row r="104" spans="1:1">
      <c r="A104" s="17"/>
    </row>
    <row r="105" spans="1:1">
      <c r="A105" s="17"/>
    </row>
    <row r="106" spans="1:1">
      <c r="A106" s="17"/>
    </row>
    <row r="107" spans="1:1">
      <c r="A107" s="17"/>
    </row>
    <row r="108" spans="1:1">
      <c r="A108" s="17"/>
    </row>
    <row r="109" spans="1:1">
      <c r="A109" s="17"/>
    </row>
    <row r="110" spans="1:1">
      <c r="A110" s="17"/>
    </row>
    <row r="111" spans="1:1">
      <c r="A111" s="17"/>
    </row>
    <row r="112" spans="1:1">
      <c r="A112" s="17"/>
    </row>
    <row r="113" spans="1:1">
      <c r="A113" s="17"/>
    </row>
    <row r="114" spans="1:1">
      <c r="A114" s="17"/>
    </row>
    <row r="115" spans="1:1">
      <c r="A115" s="17"/>
    </row>
    <row r="116" spans="1:1">
      <c r="A116" s="17"/>
    </row>
    <row r="117" spans="1:1">
      <c r="A117" s="17"/>
    </row>
    <row r="118" spans="1:1">
      <c r="A118" s="17"/>
    </row>
    <row r="119" spans="1:1">
      <c r="A119" s="17"/>
    </row>
    <row r="120" spans="1:1">
      <c r="A120" s="17"/>
    </row>
    <row r="121" spans="1:1">
      <c r="A121" s="17"/>
    </row>
    <row r="122" spans="1:1">
      <c r="A122" s="17"/>
    </row>
    <row r="123" spans="1:1">
      <c r="A123" s="17"/>
    </row>
    <row r="124" spans="1:1">
      <c r="A124" s="17"/>
    </row>
    <row r="125" spans="1:1">
      <c r="A125" s="17"/>
    </row>
    <row r="126" spans="1:1">
      <c r="A126" s="17"/>
    </row>
    <row r="127" spans="1:1">
      <c r="A127" s="17"/>
    </row>
    <row r="128" spans="1:1">
      <c r="A128" s="17"/>
    </row>
    <row r="129" spans="1:1">
      <c r="A129" s="17"/>
    </row>
    <row r="130" spans="1:1">
      <c r="A130" s="17"/>
    </row>
    <row r="131" spans="1:1">
      <c r="A131" s="17"/>
    </row>
    <row r="132" spans="1:1">
      <c r="A132" s="17"/>
    </row>
    <row r="133" spans="1:1">
      <c r="A133" s="17"/>
    </row>
    <row r="134" spans="1:1">
      <c r="A134" s="17"/>
    </row>
    <row r="135" spans="1:1">
      <c r="A135" s="17"/>
    </row>
    <row r="136" spans="1:1">
      <c r="A136" s="17"/>
    </row>
    <row r="137" spans="1:1">
      <c r="A137" s="17"/>
    </row>
    <row r="138" spans="1:1">
      <c r="A138" s="17"/>
    </row>
    <row r="139" spans="1:1">
      <c r="A139" s="17"/>
    </row>
    <row r="140" spans="1:1">
      <c r="A140" s="17"/>
    </row>
    <row r="141" spans="1:1">
      <c r="A141" s="17"/>
    </row>
    <row r="142" spans="1:1">
      <c r="A142" s="17"/>
    </row>
    <row r="143" spans="1:1">
      <c r="A143" s="17"/>
    </row>
    <row r="144" spans="1:1">
      <c r="A144" s="17"/>
    </row>
    <row r="145" spans="1:1">
      <c r="A145" s="17"/>
    </row>
    <row r="146" spans="1:1">
      <c r="A146" s="17"/>
    </row>
    <row r="147" spans="1:1">
      <c r="A147" s="17"/>
    </row>
    <row r="148" spans="1:1">
      <c r="A148" s="17"/>
    </row>
    <row r="149" spans="1:1">
      <c r="A149" s="17"/>
    </row>
    <row r="150" spans="1:1">
      <c r="A150" s="17"/>
    </row>
    <row r="151" spans="1:1">
      <c r="A151" s="17"/>
    </row>
    <row r="152" spans="1:1">
      <c r="A152" s="17"/>
    </row>
    <row r="153" spans="1:1">
      <c r="A153" s="17"/>
    </row>
    <row r="154" spans="1:1">
      <c r="A154" s="17"/>
    </row>
    <row r="155" spans="1:1">
      <c r="A155" s="17"/>
    </row>
    <row r="156" spans="1:1">
      <c r="A156" s="17"/>
    </row>
    <row r="157" spans="1:1">
      <c r="A157" s="17"/>
    </row>
    <row r="158" spans="1:1">
      <c r="A158" s="17"/>
    </row>
    <row r="159" spans="1:1">
      <c r="A159" s="17"/>
    </row>
    <row r="160" spans="1:1">
      <c r="A160" s="17"/>
    </row>
    <row r="161" spans="1:1">
      <c r="A161" s="17"/>
    </row>
    <row r="162" spans="1:1">
      <c r="A162" s="17"/>
    </row>
    <row r="163" spans="1:1">
      <c r="A163" s="17"/>
    </row>
    <row r="164" spans="1:1">
      <c r="A164" s="17"/>
    </row>
    <row r="165" spans="1:1">
      <c r="A165" s="17"/>
    </row>
    <row r="166" spans="1:1">
      <c r="A166" s="17"/>
    </row>
    <row r="167" spans="1:1">
      <c r="A167" s="17"/>
    </row>
    <row r="168" spans="1:1">
      <c r="A168" s="17"/>
    </row>
    <row r="169" spans="1:1">
      <c r="A169" s="17"/>
    </row>
    <row r="170" spans="1:1">
      <c r="A170" s="17"/>
    </row>
    <row r="171" spans="1:1">
      <c r="A171" s="17"/>
    </row>
    <row r="172" spans="1:1">
      <c r="A172" s="17"/>
    </row>
    <row r="173" spans="1:1">
      <c r="A173" s="17"/>
    </row>
    <row r="174" spans="1:1">
      <c r="A174" s="17"/>
    </row>
    <row r="175" spans="1:1">
      <c r="A175" s="17"/>
    </row>
    <row r="176" spans="1:1">
      <c r="A176" s="17"/>
    </row>
    <row r="177" spans="1:1">
      <c r="A177" s="17"/>
    </row>
    <row r="178" spans="1:1">
      <c r="A178" s="17"/>
    </row>
    <row r="179" spans="1:1">
      <c r="A179" s="17"/>
    </row>
    <row r="180" spans="1:1">
      <c r="A180" s="17"/>
    </row>
    <row r="181" spans="1:1">
      <c r="A181" s="17"/>
    </row>
    <row r="182" spans="1:1">
      <c r="A182" s="17"/>
    </row>
    <row r="183" spans="1:1">
      <c r="A183" s="17"/>
    </row>
    <row r="184" spans="1:1">
      <c r="A184" s="17"/>
    </row>
    <row r="185" spans="1:1">
      <c r="A185" s="17"/>
    </row>
    <row r="186" spans="1:1">
      <c r="A186" s="17"/>
    </row>
    <row r="187" spans="1:1">
      <c r="A187" s="17"/>
    </row>
    <row r="188" spans="1:1">
      <c r="A188" s="17"/>
    </row>
    <row r="189" spans="1:1">
      <c r="A189" s="17"/>
    </row>
    <row r="190" spans="1:1">
      <c r="A190" s="17"/>
    </row>
    <row r="191" spans="1:1">
      <c r="A191" s="17"/>
    </row>
    <row r="192" spans="1:1">
      <c r="A192" s="17"/>
    </row>
    <row r="193" spans="1:1">
      <c r="A193" s="17"/>
    </row>
    <row r="194" spans="1:1">
      <c r="A194" s="17"/>
    </row>
    <row r="195" spans="1:1">
      <c r="A195" s="17"/>
    </row>
    <row r="196" spans="1:1">
      <c r="A196" s="17"/>
    </row>
    <row r="197" spans="1:1">
      <c r="A197" s="17"/>
    </row>
    <row r="198" spans="1:1">
      <c r="A198" s="17"/>
    </row>
    <row r="199" spans="1:1">
      <c r="A199" s="17"/>
    </row>
    <row r="200" spans="1:1">
      <c r="A200" s="17"/>
    </row>
    <row r="201" spans="1:1">
      <c r="A201" s="17"/>
    </row>
    <row r="202" spans="1:1">
      <c r="A202" s="17"/>
    </row>
    <row r="203" spans="1:1">
      <c r="A203" s="17"/>
    </row>
    <row r="204" spans="1:1">
      <c r="A204" s="17"/>
    </row>
    <row r="205" spans="1:1">
      <c r="A205" s="17"/>
    </row>
    <row r="206" spans="1:1">
      <c r="A206" s="17"/>
    </row>
    <row r="207" spans="1:1">
      <c r="A207" s="17"/>
    </row>
    <row r="208" spans="1:1">
      <c r="A208" s="17"/>
    </row>
    <row r="209" spans="1:1">
      <c r="A209" s="17"/>
    </row>
    <row r="210" spans="1:1">
      <c r="A210" s="17"/>
    </row>
    <row r="211" spans="1:1">
      <c r="A211" s="17"/>
    </row>
    <row r="212" spans="1:1">
      <c r="A212" s="17"/>
    </row>
    <row r="213" spans="1:1">
      <c r="A213" s="17"/>
    </row>
    <row r="214" spans="1:1">
      <c r="A214" s="17"/>
    </row>
    <row r="215" spans="1:1">
      <c r="A215" s="17"/>
    </row>
    <row r="216" spans="1:1">
      <c r="A216" s="17"/>
    </row>
    <row r="217" spans="1:1">
      <c r="A217" s="17"/>
    </row>
    <row r="218" spans="1:1">
      <c r="A218" s="17"/>
    </row>
    <row r="219" spans="1:1">
      <c r="A219" s="17"/>
    </row>
    <row r="220" spans="1:1">
      <c r="A220" s="17"/>
    </row>
    <row r="221" spans="1:1">
      <c r="A221" s="17"/>
    </row>
    <row r="222" spans="1:1">
      <c r="A222" s="17"/>
    </row>
    <row r="223" spans="1:1">
      <c r="A223" s="17"/>
    </row>
    <row r="224" spans="1:1">
      <c r="A224" s="17"/>
    </row>
    <row r="225" spans="1:1">
      <c r="A225" s="17"/>
    </row>
    <row r="226" spans="1:1">
      <c r="A226" s="17"/>
    </row>
    <row r="227" spans="1:1">
      <c r="A227" s="17"/>
    </row>
    <row r="228" spans="1:1">
      <c r="A228" s="17"/>
    </row>
    <row r="229" spans="1:1">
      <c r="A229" s="17"/>
    </row>
    <row r="230" spans="1:1">
      <c r="A230" s="17"/>
    </row>
    <row r="231" spans="1:1">
      <c r="A231" s="17"/>
    </row>
    <row r="232" spans="1:1">
      <c r="A232" s="17"/>
    </row>
    <row r="233" spans="1:1">
      <c r="A233" s="17"/>
    </row>
    <row r="234" spans="1:1">
      <c r="A234" s="17"/>
    </row>
    <row r="235" spans="1:1">
      <c r="A235" s="17"/>
    </row>
    <row r="236" spans="1:1">
      <c r="A236" s="17"/>
    </row>
    <row r="237" spans="1:1">
      <c r="A237" s="17"/>
    </row>
    <row r="238" spans="1:1">
      <c r="A238" s="17"/>
    </row>
    <row r="239" spans="1:1">
      <c r="A239" s="17"/>
    </row>
    <row r="240" spans="1:1">
      <c r="A240" s="17"/>
    </row>
    <row r="241" spans="1:1">
      <c r="A241" s="17"/>
    </row>
    <row r="242" spans="1:1">
      <c r="A242" s="17"/>
    </row>
    <row r="243" spans="1:1">
      <c r="A243" s="17"/>
    </row>
    <row r="244" spans="1:1">
      <c r="A244" s="17"/>
    </row>
    <row r="245" spans="1:1">
      <c r="A245" s="17"/>
    </row>
    <row r="246" spans="1:1">
      <c r="A246" s="17"/>
    </row>
    <row r="247" spans="1:1">
      <c r="A247" s="17"/>
    </row>
    <row r="248" spans="1:1">
      <c r="A248" s="17"/>
    </row>
    <row r="249" spans="1:1">
      <c r="A249" s="17"/>
    </row>
    <row r="250" spans="1:1">
      <c r="A250" s="17"/>
    </row>
    <row r="251" spans="1:1">
      <c r="A251" s="17"/>
    </row>
    <row r="252" spans="1:1">
      <c r="A252" s="17"/>
    </row>
    <row r="253" spans="1:1">
      <c r="A253" s="17"/>
    </row>
    <row r="254" spans="1:1">
      <c r="A254" s="17"/>
    </row>
    <row r="255" spans="1:1">
      <c r="A255" s="17"/>
    </row>
    <row r="256" spans="1:1">
      <c r="A256" s="17"/>
    </row>
    <row r="257" spans="1:1">
      <c r="A257" s="17"/>
    </row>
    <row r="258" spans="1:1">
      <c r="A258" s="17"/>
    </row>
    <row r="259" spans="1:1">
      <c r="A259" s="17"/>
    </row>
    <row r="260" spans="1:1">
      <c r="A260" s="17"/>
    </row>
    <row r="261" spans="1:1">
      <c r="A261" s="17"/>
    </row>
    <row r="262" spans="1:1">
      <c r="A262" s="17"/>
    </row>
    <row r="263" spans="1:1">
      <c r="A263" s="17"/>
    </row>
    <row r="264" spans="1:1">
      <c r="A264" s="17"/>
    </row>
    <row r="265" spans="1:1">
      <c r="A265" s="17"/>
    </row>
    <row r="266" spans="1:1">
      <c r="A266" s="17"/>
    </row>
    <row r="267" spans="1:1">
      <c r="A267" s="17"/>
    </row>
    <row r="268" spans="1:1">
      <c r="A268" s="17"/>
    </row>
    <row r="269" spans="1:1">
      <c r="A269" s="17"/>
    </row>
    <row r="270" spans="1:1">
      <c r="A270" s="17"/>
    </row>
    <row r="271" spans="1:1">
      <c r="A271" s="17"/>
    </row>
    <row r="272" spans="1:1">
      <c r="A272" s="17"/>
    </row>
    <row r="273" spans="1:1">
      <c r="A273" s="17"/>
    </row>
    <row r="274" spans="1:1">
      <c r="A274" s="17"/>
    </row>
    <row r="275" spans="1:1">
      <c r="A275" s="17"/>
    </row>
    <row r="276" spans="1:1">
      <c r="A276" s="17"/>
    </row>
    <row r="277" spans="1:1">
      <c r="A277" s="17"/>
    </row>
    <row r="278" spans="1:1">
      <c r="A278" s="17"/>
    </row>
    <row r="279" spans="1:1">
      <c r="A279" s="17"/>
    </row>
    <row r="280" spans="1:1">
      <c r="A280" s="17"/>
    </row>
    <row r="281" spans="1:1">
      <c r="A281" s="17"/>
    </row>
    <row r="282" spans="1:1">
      <c r="A282" s="17"/>
    </row>
    <row r="283" spans="1:1">
      <c r="A283" s="17"/>
    </row>
    <row r="284" spans="1:1">
      <c r="A284" s="17"/>
    </row>
    <row r="285" spans="1:1">
      <c r="A285" s="17"/>
    </row>
    <row r="286" spans="1:1">
      <c r="A286" s="17"/>
    </row>
    <row r="287" spans="1:1">
      <c r="A287" s="17"/>
    </row>
    <row r="288" spans="1:1">
      <c r="A288" s="17"/>
    </row>
    <row r="289" spans="1:1">
      <c r="A289" s="17"/>
    </row>
    <row r="290" spans="1:1">
      <c r="A290" s="17"/>
    </row>
    <row r="291" spans="1:1">
      <c r="A291" s="17"/>
    </row>
    <row r="292" spans="1:1">
      <c r="A292" s="17"/>
    </row>
    <row r="293" spans="1:1">
      <c r="A293" s="17"/>
    </row>
    <row r="294" spans="1:1">
      <c r="A294" s="17"/>
    </row>
    <row r="295" spans="1:1">
      <c r="A295" s="17"/>
    </row>
    <row r="296" spans="1:1">
      <c r="A296" s="17"/>
    </row>
    <row r="297" spans="1:1">
      <c r="A297" s="17"/>
    </row>
    <row r="298" spans="1:1">
      <c r="A298" s="17"/>
    </row>
    <row r="299" spans="1:1">
      <c r="A299" s="17"/>
    </row>
    <row r="300" spans="1:1">
      <c r="A300" s="17"/>
    </row>
    <row r="301" spans="1:1">
      <c r="A301" s="17"/>
    </row>
    <row r="302" spans="1:1">
      <c r="A302" s="17"/>
    </row>
    <row r="303" spans="1:1">
      <c r="A303" s="17"/>
    </row>
    <row r="304" spans="1:1">
      <c r="A304" s="17"/>
    </row>
    <row r="305" spans="1:1">
      <c r="A305" s="17"/>
    </row>
    <row r="306" spans="1:1">
      <c r="A306" s="17"/>
    </row>
    <row r="307" spans="1:1">
      <c r="A307" s="17"/>
    </row>
    <row r="308" spans="1:1">
      <c r="A308" s="17"/>
    </row>
    <row r="309" spans="1:1">
      <c r="A309" s="17"/>
    </row>
    <row r="310" spans="1:1">
      <c r="A310" s="17"/>
    </row>
    <row r="311" spans="1:1">
      <c r="A311" s="17"/>
    </row>
    <row r="312" spans="1:1">
      <c r="A312" s="17"/>
    </row>
    <row r="313" spans="1:1">
      <c r="A313" s="17"/>
    </row>
    <row r="314" spans="1:1">
      <c r="A314" s="17"/>
    </row>
    <row r="315" spans="1:1">
      <c r="A315" s="17"/>
    </row>
    <row r="316" spans="1:1">
      <c r="A316" s="17"/>
    </row>
    <row r="317" spans="1:1">
      <c r="A317" s="17"/>
    </row>
    <row r="318" spans="1:1">
      <c r="A318" s="17"/>
    </row>
    <row r="319" spans="1:1">
      <c r="A319" s="17"/>
    </row>
    <row r="320" spans="1:1">
      <c r="A320" s="17"/>
    </row>
    <row r="321" spans="1:1">
      <c r="A321" s="17"/>
    </row>
    <row r="322" spans="1:1">
      <c r="A322" s="17"/>
    </row>
    <row r="323" spans="1:1">
      <c r="A323" s="17"/>
    </row>
    <row r="324" spans="1:1">
      <c r="A324" s="17"/>
    </row>
    <row r="325" spans="1:1">
      <c r="A325" s="17"/>
    </row>
    <row r="326" spans="1:1">
      <c r="A326" s="17"/>
    </row>
    <row r="327" spans="1:1">
      <c r="A327" s="17"/>
    </row>
    <row r="328" spans="1:1">
      <c r="A328" s="17"/>
    </row>
    <row r="329" spans="1:1">
      <c r="A329" s="17"/>
    </row>
    <row r="330" spans="1:1">
      <c r="A330" s="17"/>
    </row>
    <row r="331" spans="1:1">
      <c r="A331" s="17"/>
    </row>
    <row r="332" spans="1:1">
      <c r="A332" s="17"/>
    </row>
    <row r="333" spans="1:1">
      <c r="A333" s="17"/>
    </row>
    <row r="334" spans="1:1">
      <c r="A334" s="17"/>
    </row>
    <row r="335" spans="1:1">
      <c r="A335" s="17"/>
    </row>
    <row r="336" spans="1:1">
      <c r="A336" s="17"/>
    </row>
    <row r="337" spans="1:1">
      <c r="A337" s="17"/>
    </row>
    <row r="338" spans="1:1">
      <c r="A338" s="17"/>
    </row>
    <row r="339" spans="1:1">
      <c r="A339" s="17"/>
    </row>
    <row r="340" spans="1:1">
      <c r="A340" s="17"/>
    </row>
    <row r="341" spans="1:1">
      <c r="A341" s="17"/>
    </row>
    <row r="342" spans="1:1">
      <c r="A342" s="17"/>
    </row>
    <row r="343" spans="1:1">
      <c r="A343" s="17"/>
    </row>
    <row r="344" spans="1:1">
      <c r="A344" s="17"/>
    </row>
    <row r="345" spans="1:1">
      <c r="A345" s="17"/>
    </row>
    <row r="346" spans="1:1">
      <c r="A346" s="17"/>
    </row>
    <row r="347" spans="1:1">
      <c r="A347" s="17"/>
    </row>
    <row r="348" spans="1:1">
      <c r="A348" s="17"/>
    </row>
    <row r="349" spans="1:1">
      <c r="A349" s="17"/>
    </row>
    <row r="350" spans="1:1">
      <c r="A350" s="17"/>
    </row>
    <row r="351" spans="1:1">
      <c r="A351" s="17"/>
    </row>
    <row r="352" spans="1:1">
      <c r="A352" s="17"/>
    </row>
    <row r="353" spans="1:1">
      <c r="A353" s="17"/>
    </row>
    <row r="354" spans="1:1">
      <c r="A354" s="17"/>
    </row>
    <row r="355" spans="1:1">
      <c r="A355" s="17"/>
    </row>
    <row r="356" spans="1:1">
      <c r="A356" s="17"/>
    </row>
    <row r="357" spans="1:1">
      <c r="A357" s="17"/>
    </row>
    <row r="358" spans="1:1">
      <c r="A358" s="17"/>
    </row>
    <row r="359" spans="1:1">
      <c r="A359" s="17"/>
    </row>
    <row r="360" spans="1:1">
      <c r="A360" s="17"/>
    </row>
    <row r="361" spans="1:1">
      <c r="A361" s="17"/>
    </row>
    <row r="362" spans="1:1">
      <c r="A362" s="17"/>
    </row>
    <row r="363" spans="1:1">
      <c r="A363" s="17"/>
    </row>
    <row r="364" spans="1:1">
      <c r="A364" s="17"/>
    </row>
    <row r="365" spans="1:1">
      <c r="A365" s="17"/>
    </row>
    <row r="366" spans="1:1">
      <c r="A366" s="17"/>
    </row>
    <row r="367" spans="1:1">
      <c r="A367" s="17"/>
    </row>
    <row r="368" spans="1:1">
      <c r="A368" s="17"/>
    </row>
    <row r="369" spans="1:1">
      <c r="A369" s="17"/>
    </row>
    <row r="370" spans="1:1">
      <c r="A370" s="17"/>
    </row>
    <row r="371" spans="1:1">
      <c r="A371" s="17"/>
    </row>
    <row r="372" spans="1:1">
      <c r="A372" s="17"/>
    </row>
    <row r="373" spans="1:1">
      <c r="A373" s="17"/>
    </row>
    <row r="374" spans="1:1">
      <c r="A374" s="17"/>
    </row>
    <row r="375" spans="1:1">
      <c r="A375" s="17"/>
    </row>
    <row r="376" spans="1:1">
      <c r="A376" s="17"/>
    </row>
    <row r="377" spans="1:1">
      <c r="A377" s="17"/>
    </row>
    <row r="378" spans="1:1">
      <c r="A378" s="17"/>
    </row>
    <row r="379" spans="1:1">
      <c r="A379" s="17"/>
    </row>
    <row r="380" spans="1:1">
      <c r="A380" s="17"/>
    </row>
    <row r="381" spans="1:1">
      <c r="A381" s="17"/>
    </row>
    <row r="382" spans="1:1">
      <c r="A382" s="17"/>
    </row>
    <row r="383" spans="1:1">
      <c r="A383" s="17"/>
    </row>
    <row r="384" spans="1:1">
      <c r="A384" s="17"/>
    </row>
    <row r="385" spans="1:1">
      <c r="A385" s="17"/>
    </row>
    <row r="386" spans="1:1">
      <c r="A386" s="17"/>
    </row>
    <row r="387" spans="1:1">
      <c r="A387" s="17"/>
    </row>
    <row r="388" spans="1:1">
      <c r="A388" s="17"/>
    </row>
    <row r="389" spans="1:1">
      <c r="A389" s="17"/>
    </row>
    <row r="390" spans="1:1">
      <c r="A390" s="17"/>
    </row>
    <row r="391" spans="1:1">
      <c r="A391" s="17"/>
    </row>
    <row r="392" spans="1:1">
      <c r="A392" s="17"/>
    </row>
    <row r="393" spans="1:1">
      <c r="A393" s="17"/>
    </row>
    <row r="394" spans="1:1">
      <c r="A394" s="17"/>
    </row>
    <row r="395" spans="1:1">
      <c r="A395" s="17"/>
    </row>
    <row r="396" spans="1:1">
      <c r="A396" s="17"/>
    </row>
    <row r="397" spans="1:1">
      <c r="A397" s="17"/>
    </row>
    <row r="398" spans="1:1">
      <c r="A398" s="17"/>
    </row>
    <row r="399" spans="1:1">
      <c r="A399" s="17"/>
    </row>
    <row r="400" spans="1:1">
      <c r="A400" s="17"/>
    </row>
    <row r="401" spans="1:1">
      <c r="A401" s="17"/>
    </row>
    <row r="402" spans="1:1">
      <c r="A402" s="17"/>
    </row>
    <row r="403" spans="1:1">
      <c r="A403" s="17"/>
    </row>
    <row r="404" spans="1:1">
      <c r="A404" s="17"/>
    </row>
    <row r="405" spans="1:1">
      <c r="A405" s="17"/>
    </row>
    <row r="406" spans="1:1">
      <c r="A406" s="17"/>
    </row>
    <row r="407" spans="1:1">
      <c r="A407" s="17"/>
    </row>
    <row r="408" spans="1:1">
      <c r="A408" s="17"/>
    </row>
    <row r="409" spans="1:1">
      <c r="A409" s="17"/>
    </row>
    <row r="410" spans="1:1">
      <c r="A410" s="17"/>
    </row>
    <row r="411" spans="1:1">
      <c r="A411" s="17"/>
    </row>
    <row r="412" spans="1:1">
      <c r="A412" s="17"/>
    </row>
    <row r="413" spans="1:1">
      <c r="A413" s="17"/>
    </row>
    <row r="414" spans="1:1">
      <c r="A414" s="17"/>
    </row>
    <row r="415" spans="1:1">
      <c r="A415" s="17"/>
    </row>
    <row r="416" spans="1:1">
      <c r="A416" s="17"/>
    </row>
    <row r="417" spans="1:1">
      <c r="A417" s="17"/>
    </row>
    <row r="418" spans="1:1">
      <c r="A418" s="17"/>
    </row>
    <row r="419" spans="1:1">
      <c r="A419" s="17"/>
    </row>
    <row r="420" spans="1:1">
      <c r="A420" s="17"/>
    </row>
    <row r="421" spans="1:1">
      <c r="A421" s="17"/>
    </row>
    <row r="422" spans="1:1">
      <c r="A422" s="17"/>
    </row>
    <row r="423" spans="1:1">
      <c r="A423" s="17"/>
    </row>
    <row r="424" spans="1:1">
      <c r="A424" s="17"/>
    </row>
    <row r="425" spans="1:1">
      <c r="A425" s="17"/>
    </row>
    <row r="426" spans="1:1">
      <c r="A426" s="17"/>
    </row>
    <row r="427" spans="1:1">
      <c r="A427" s="17"/>
    </row>
    <row r="428" spans="1:1">
      <c r="A428" s="17"/>
    </row>
    <row r="429" spans="1:1">
      <c r="A429" s="17"/>
    </row>
    <row r="430" spans="1:1">
      <c r="A430" s="17"/>
    </row>
    <row r="431" spans="1:1">
      <c r="A431" s="17"/>
    </row>
    <row r="432" spans="1:1">
      <c r="A432" s="17"/>
    </row>
    <row r="433" spans="1:1">
      <c r="A433" s="17"/>
    </row>
    <row r="434" spans="1:1">
      <c r="A434" s="17"/>
    </row>
    <row r="435" spans="1:1">
      <c r="A435" s="17"/>
    </row>
    <row r="436" spans="1:1">
      <c r="A436" s="17"/>
    </row>
    <row r="437" spans="1:1">
      <c r="A437" s="17"/>
    </row>
    <row r="438" spans="1:1">
      <c r="A438" s="17"/>
    </row>
    <row r="439" spans="1:1">
      <c r="A439" s="17"/>
    </row>
    <row r="440" spans="1:1">
      <c r="A440" s="17"/>
    </row>
    <row r="441" spans="1:1">
      <c r="A441" s="17"/>
    </row>
    <row r="442" spans="1:1">
      <c r="A442" s="17"/>
    </row>
    <row r="443" spans="1:1">
      <c r="A443" s="17"/>
    </row>
    <row r="444" spans="1:1">
      <c r="A444" s="17"/>
    </row>
    <row r="445" spans="1:1">
      <c r="A445" s="17"/>
    </row>
    <row r="446" spans="1:1">
      <c r="A446" s="17"/>
    </row>
    <row r="447" spans="1:1">
      <c r="A447" s="17"/>
    </row>
    <row r="448" spans="1:1">
      <c r="A448" s="17"/>
    </row>
    <row r="449" spans="1:1">
      <c r="A449" s="17"/>
    </row>
    <row r="450" spans="1:1">
      <c r="A450" s="17"/>
    </row>
    <row r="451" spans="1:1">
      <c r="A451" s="17"/>
    </row>
    <row r="452" spans="1:1">
      <c r="A452" s="17"/>
    </row>
    <row r="453" spans="1:1">
      <c r="A453" s="17"/>
    </row>
    <row r="454" spans="1:1">
      <c r="A454" s="17"/>
    </row>
    <row r="455" spans="1:1">
      <c r="A455" s="17"/>
    </row>
    <row r="456" spans="1:1">
      <c r="A456" s="17"/>
    </row>
    <row r="457" spans="1:1">
      <c r="A457" s="17"/>
    </row>
    <row r="458" spans="1:1">
      <c r="A458" s="17"/>
    </row>
    <row r="459" spans="1:1">
      <c r="A459" s="17"/>
    </row>
    <row r="460" spans="1:1">
      <c r="A460" s="17"/>
    </row>
    <row r="461" spans="1:1">
      <c r="A461" s="17"/>
    </row>
    <row r="462" spans="1:1">
      <c r="A462" s="17"/>
    </row>
    <row r="463" spans="1:1">
      <c r="A463" s="17"/>
    </row>
    <row r="464" spans="1:1">
      <c r="A464" s="17"/>
    </row>
    <row r="465" spans="1:1">
      <c r="A465" s="17"/>
    </row>
    <row r="466" spans="1:1">
      <c r="A466" s="17"/>
    </row>
    <row r="467" spans="1:1">
      <c r="A467" s="17"/>
    </row>
    <row r="468" spans="1:1">
      <c r="A468" s="17"/>
    </row>
    <row r="469" spans="1:1">
      <c r="A469" s="17"/>
    </row>
    <row r="470" spans="1:1">
      <c r="A470" s="17"/>
    </row>
    <row r="471" spans="1:1">
      <c r="A471" s="17"/>
    </row>
    <row r="472" spans="1:1">
      <c r="A472" s="17"/>
    </row>
    <row r="473" spans="1:1">
      <c r="A473" s="17"/>
    </row>
    <row r="474" spans="1:1">
      <c r="A474" s="17"/>
    </row>
    <row r="475" spans="1:1">
      <c r="A475" s="17"/>
    </row>
    <row r="476" spans="1:1">
      <c r="A476" s="17"/>
    </row>
    <row r="477" spans="1:1">
      <c r="A477" s="17"/>
    </row>
    <row r="478" spans="1:1">
      <c r="A478" s="17"/>
    </row>
    <row r="479" spans="1:1">
      <c r="A479" s="17"/>
    </row>
    <row r="480" spans="1:1">
      <c r="A480" s="17"/>
    </row>
    <row r="481" spans="1:1">
      <c r="A481" s="17"/>
    </row>
    <row r="482" spans="1:1">
      <c r="A482" s="17"/>
    </row>
    <row r="483" spans="1:1">
      <c r="A483" s="17"/>
    </row>
    <row r="484" spans="1:1">
      <c r="A484" s="17"/>
    </row>
    <row r="485" spans="1:1">
      <c r="A485" s="17"/>
    </row>
    <row r="486" spans="1:1">
      <c r="A486" s="17"/>
    </row>
    <row r="487" spans="1:1">
      <c r="A487" s="17"/>
    </row>
    <row r="488" spans="1:1">
      <c r="A488" s="17"/>
    </row>
    <row r="489" spans="1:1">
      <c r="A489" s="17"/>
    </row>
    <row r="490" spans="1:1">
      <c r="A490" s="17"/>
    </row>
    <row r="491" spans="1:1">
      <c r="A491" s="17"/>
    </row>
    <row r="492" spans="1:1">
      <c r="A492" s="17"/>
    </row>
    <row r="493" spans="1:1">
      <c r="A493" s="17"/>
    </row>
    <row r="494" spans="1:1">
      <c r="A494" s="17"/>
    </row>
    <row r="495" spans="1:1">
      <c r="A495" s="17"/>
    </row>
    <row r="496" spans="1:1">
      <c r="A496" s="17"/>
    </row>
    <row r="497" spans="1:1">
      <c r="A497" s="17"/>
    </row>
    <row r="498" spans="1:1">
      <c r="A498" s="17"/>
    </row>
    <row r="499" spans="1:1">
      <c r="A499" s="17"/>
    </row>
    <row r="500" spans="1:1">
      <c r="A500" s="17"/>
    </row>
    <row r="501" spans="1:1">
      <c r="A501" s="17"/>
    </row>
    <row r="502" spans="1:1">
      <c r="A502" s="17"/>
    </row>
    <row r="503" spans="1:1">
      <c r="A503" s="17"/>
    </row>
    <row r="504" spans="1:1">
      <c r="A504" s="17"/>
    </row>
    <row r="505" spans="1:1">
      <c r="A505" s="17"/>
    </row>
    <row r="506" spans="1:1">
      <c r="A506" s="17"/>
    </row>
    <row r="507" spans="1:1">
      <c r="A507" s="17"/>
    </row>
    <row r="508" spans="1:1">
      <c r="A508" s="17"/>
    </row>
    <row r="509" spans="1:1">
      <c r="A509" s="17"/>
    </row>
    <row r="510" spans="1:1">
      <c r="A510" s="17"/>
    </row>
    <row r="511" spans="1:1">
      <c r="A511" s="17"/>
    </row>
    <row r="512" spans="1:1">
      <c r="A512" s="17"/>
    </row>
    <row r="513" spans="1:1">
      <c r="A513" s="17"/>
    </row>
    <row r="514" spans="1:1">
      <c r="A514" s="17"/>
    </row>
    <row r="515" spans="1:1">
      <c r="A515" s="17"/>
    </row>
    <row r="516" spans="1:1">
      <c r="A516" s="17"/>
    </row>
    <row r="517" spans="1:1">
      <c r="A517" s="17"/>
    </row>
    <row r="518" spans="1:1">
      <c r="A518" s="17"/>
    </row>
    <row r="519" spans="1:1">
      <c r="A519" s="17"/>
    </row>
    <row r="520" spans="1:1">
      <c r="A520" s="17"/>
    </row>
    <row r="521" spans="1:1">
      <c r="A521" s="17"/>
    </row>
    <row r="522" spans="1:1">
      <c r="A522" s="17"/>
    </row>
    <row r="523" spans="1:1">
      <c r="A523" s="17"/>
    </row>
    <row r="524" spans="1:1">
      <c r="A524" s="17"/>
    </row>
    <row r="525" spans="1:1">
      <c r="A525" s="17"/>
    </row>
    <row r="526" spans="1:1">
      <c r="A526" s="17"/>
    </row>
    <row r="527" spans="1:1">
      <c r="A527" s="17"/>
    </row>
    <row r="528" spans="1:1">
      <c r="A528" s="17"/>
    </row>
    <row r="529" spans="1:1">
      <c r="A529" s="17"/>
    </row>
    <row r="530" spans="1:1">
      <c r="A530" s="17"/>
    </row>
    <row r="531" spans="1:1">
      <c r="A531" s="17"/>
    </row>
    <row r="532" spans="1:1">
      <c r="A532" s="17"/>
    </row>
    <row r="533" spans="1:1">
      <c r="A533" s="17"/>
    </row>
    <row r="534" spans="1:1">
      <c r="A534" s="17"/>
    </row>
    <row r="535" spans="1:1">
      <c r="A535" s="17"/>
    </row>
    <row r="536" spans="1:1">
      <c r="A536" s="17"/>
    </row>
    <row r="537" spans="1:1">
      <c r="A537" s="17"/>
    </row>
    <row r="538" spans="1:1">
      <c r="A538" s="17"/>
    </row>
    <row r="539" spans="1:1">
      <c r="A539" s="17"/>
    </row>
    <row r="540" spans="1:1">
      <c r="A540" s="17"/>
    </row>
    <row r="541" spans="1:1">
      <c r="A541" s="17"/>
    </row>
    <row r="542" spans="1:1">
      <c r="A542" s="17"/>
    </row>
    <row r="543" spans="1:1">
      <c r="A543" s="17"/>
    </row>
    <row r="544" spans="1:1">
      <c r="A544" s="17"/>
    </row>
    <row r="545" spans="1:1">
      <c r="A545" s="17"/>
    </row>
    <row r="546" spans="1:1">
      <c r="A546" s="17"/>
    </row>
    <row r="547" spans="1:1">
      <c r="A547" s="17"/>
    </row>
    <row r="548" spans="1:1">
      <c r="A548" s="17"/>
    </row>
    <row r="549" spans="1:1">
      <c r="A549" s="17"/>
    </row>
    <row r="550" spans="1:1">
      <c r="A550" s="17"/>
    </row>
    <row r="551" spans="1:1">
      <c r="A551" s="17"/>
    </row>
    <row r="552" spans="1:1">
      <c r="A552" s="17"/>
    </row>
    <row r="553" spans="1:1">
      <c r="A553" s="17"/>
    </row>
    <row r="554" spans="1:1">
      <c r="A554" s="17"/>
    </row>
    <row r="555" spans="1:1">
      <c r="A555" s="17"/>
    </row>
    <row r="556" spans="1:1">
      <c r="A556" s="17"/>
    </row>
    <row r="557" spans="1:1">
      <c r="A557" s="17"/>
    </row>
    <row r="558" spans="1:1">
      <c r="A558" s="17"/>
    </row>
    <row r="559" spans="1:1">
      <c r="A559" s="17"/>
    </row>
    <row r="560" spans="1:1">
      <c r="A560" s="17"/>
    </row>
    <row r="561" spans="1:1">
      <c r="A561" s="17"/>
    </row>
    <row r="562" spans="1:1">
      <c r="A562" s="17"/>
    </row>
    <row r="563" spans="1:1">
      <c r="A563" s="17"/>
    </row>
    <row r="564" spans="1:1">
      <c r="A564" s="17"/>
    </row>
    <row r="565" spans="1:1">
      <c r="A565" s="17"/>
    </row>
    <row r="566" spans="1:1">
      <c r="A566" s="17"/>
    </row>
    <row r="567" spans="1:1">
      <c r="A567" s="17"/>
    </row>
    <row r="568" spans="1:1">
      <c r="A568" s="17"/>
    </row>
    <row r="569" spans="1:1">
      <c r="A569" s="17"/>
    </row>
    <row r="570" spans="1:1">
      <c r="A570" s="17"/>
    </row>
    <row r="571" spans="1:1">
      <c r="A571" s="17"/>
    </row>
    <row r="572" spans="1:1">
      <c r="A572" s="17"/>
    </row>
    <row r="573" spans="1:1">
      <c r="A573" s="17"/>
    </row>
    <row r="574" spans="1:1">
      <c r="A574" s="17"/>
    </row>
    <row r="575" spans="1:1">
      <c r="A575" s="17"/>
    </row>
    <row r="576" spans="1:1">
      <c r="A576" s="17"/>
    </row>
    <row r="577" spans="1:1">
      <c r="A577" s="17"/>
    </row>
    <row r="578" spans="1:1">
      <c r="A578" s="17"/>
    </row>
    <row r="579" spans="1:1">
      <c r="A579" s="17"/>
    </row>
    <row r="580" spans="1:1">
      <c r="A580" s="17"/>
    </row>
    <row r="581" spans="1:1">
      <c r="A581" s="17"/>
    </row>
    <row r="582" spans="1:1">
      <c r="A582" s="17"/>
    </row>
    <row r="583" spans="1:1">
      <c r="A583" s="17"/>
    </row>
    <row r="584" spans="1:1">
      <c r="A584" s="17"/>
    </row>
    <row r="585" spans="1:1">
      <c r="A585" s="17"/>
    </row>
    <row r="586" spans="1:1">
      <c r="A586" s="17"/>
    </row>
    <row r="587" spans="1:1">
      <c r="A587" s="17"/>
    </row>
    <row r="588" spans="1:1">
      <c r="A588" s="17"/>
    </row>
    <row r="589" spans="1:1">
      <c r="A589" s="17"/>
    </row>
    <row r="590" spans="1:1">
      <c r="A590" s="17"/>
    </row>
    <row r="591" spans="1:1">
      <c r="A591" s="17"/>
    </row>
    <row r="592" spans="1:1">
      <c r="A592" s="17"/>
    </row>
    <row r="593" spans="1:1">
      <c r="A593" s="17"/>
    </row>
    <row r="594" spans="1:1">
      <c r="A594" s="17"/>
    </row>
    <row r="595" spans="1:1">
      <c r="A595" s="17"/>
    </row>
    <row r="596" spans="1:1">
      <c r="A596" s="17"/>
    </row>
    <row r="597" spans="1:1">
      <c r="A597" s="17"/>
    </row>
    <row r="598" spans="1:1">
      <c r="A598" s="17"/>
    </row>
    <row r="599" spans="1:1">
      <c r="A599" s="17"/>
    </row>
    <row r="600" spans="1:1">
      <c r="A600" s="17"/>
    </row>
    <row r="601" spans="1:1">
      <c r="A601" s="17"/>
    </row>
    <row r="602" spans="1:1">
      <c r="A602" s="17"/>
    </row>
    <row r="603" spans="1:1">
      <c r="A603" s="17"/>
    </row>
    <row r="604" spans="1:1">
      <c r="A604" s="17"/>
    </row>
    <row r="605" spans="1:1">
      <c r="A605" s="17"/>
    </row>
    <row r="606" spans="1:1">
      <c r="A606" s="17"/>
    </row>
    <row r="607" spans="1:1">
      <c r="A607" s="17"/>
    </row>
    <row r="608" spans="1:1">
      <c r="A608" s="17"/>
    </row>
    <row r="609" spans="1:1">
      <c r="A609" s="17"/>
    </row>
    <row r="610" spans="1:1">
      <c r="A610" s="17"/>
    </row>
    <row r="611" spans="1:1">
      <c r="A611" s="17"/>
    </row>
    <row r="612" spans="1:1">
      <c r="A612" s="17"/>
    </row>
    <row r="613" spans="1:1">
      <c r="A613" s="17"/>
    </row>
    <row r="614" spans="1:1">
      <c r="A614" s="17"/>
    </row>
    <row r="615" spans="1:1">
      <c r="A615" s="17"/>
    </row>
    <row r="616" spans="1:1">
      <c r="A616" s="17"/>
    </row>
    <row r="617" spans="1:1">
      <c r="A617" s="17"/>
    </row>
    <row r="618" spans="1:1">
      <c r="A618" s="17"/>
    </row>
    <row r="619" spans="1:1">
      <c r="A619" s="17"/>
    </row>
    <row r="620" spans="1:1">
      <c r="A620" s="17"/>
    </row>
    <row r="621" spans="1:1">
      <c r="A621" s="17"/>
    </row>
    <row r="622" spans="1:1">
      <c r="A622" s="17"/>
    </row>
    <row r="623" spans="1:1">
      <c r="A623" s="17"/>
    </row>
    <row r="624" spans="1:1">
      <c r="A624" s="17"/>
    </row>
    <row r="625" spans="1:1">
      <c r="A625" s="17"/>
    </row>
    <row r="626" spans="1:1">
      <c r="A626" s="17"/>
    </row>
    <row r="627" spans="1:1">
      <c r="A627" s="17"/>
    </row>
    <row r="628" spans="1:1">
      <c r="A628" s="17"/>
    </row>
    <row r="629" spans="1:1">
      <c r="A629" s="17"/>
    </row>
    <row r="630" spans="1:1">
      <c r="A630" s="17"/>
    </row>
    <row r="631" spans="1:1">
      <c r="A631" s="17"/>
    </row>
    <row r="632" spans="1:1">
      <c r="A632" s="17"/>
    </row>
    <row r="633" spans="1:1">
      <c r="A633" s="17"/>
    </row>
    <row r="634" spans="1:1">
      <c r="A634" s="17"/>
    </row>
    <row r="635" spans="1:1">
      <c r="A635" s="17"/>
    </row>
    <row r="636" spans="1:1">
      <c r="A636" s="17"/>
    </row>
    <row r="637" spans="1:1">
      <c r="A637" s="17"/>
    </row>
    <row r="638" spans="1:1">
      <c r="A638" s="17"/>
    </row>
    <row r="639" spans="1:1">
      <c r="A639" s="17"/>
    </row>
    <row r="640" spans="1:1">
      <c r="A640" s="17"/>
    </row>
    <row r="641" spans="1:1">
      <c r="A641" s="17"/>
    </row>
    <row r="642" spans="1:1">
      <c r="A642" s="17"/>
    </row>
    <row r="643" spans="1:1">
      <c r="A643" s="17"/>
    </row>
    <row r="644" spans="1:1">
      <c r="A644" s="17"/>
    </row>
    <row r="645" spans="1:1">
      <c r="A645" s="17"/>
    </row>
    <row r="646" spans="1:1">
      <c r="A646" s="17"/>
    </row>
    <row r="647" spans="1:1">
      <c r="A647" s="17"/>
    </row>
    <row r="648" spans="1:1">
      <c r="A648" s="17"/>
    </row>
    <row r="649" spans="1:1">
      <c r="A649" s="17"/>
    </row>
    <row r="650" spans="1:1">
      <c r="A650" s="17"/>
    </row>
    <row r="651" spans="1:1">
      <c r="A651" s="17"/>
    </row>
    <row r="652" spans="1:1">
      <c r="A652" s="17"/>
    </row>
    <row r="653" spans="1:1">
      <c r="A653" s="17"/>
    </row>
    <row r="654" spans="1:1">
      <c r="A654" s="17"/>
    </row>
    <row r="655" spans="1:1">
      <c r="A655" s="17"/>
    </row>
    <row r="656" spans="1:1">
      <c r="A656" s="17"/>
    </row>
    <row r="657" spans="1:1">
      <c r="A657" s="17"/>
    </row>
    <row r="658" spans="1:1">
      <c r="A658" s="17"/>
    </row>
    <row r="659" spans="1:1">
      <c r="A659" s="17"/>
    </row>
    <row r="660" spans="1:1">
      <c r="A660" s="17"/>
    </row>
    <row r="661" spans="1:1">
      <c r="A661" s="17"/>
    </row>
    <row r="662" spans="1:1">
      <c r="A662" s="17"/>
    </row>
    <row r="663" spans="1:1">
      <c r="A663" s="17"/>
    </row>
    <row r="664" spans="1:1">
      <c r="A664" s="17"/>
    </row>
    <row r="665" spans="1:1">
      <c r="A665" s="17"/>
    </row>
    <row r="666" spans="1:1">
      <c r="A666" s="17"/>
    </row>
    <row r="667" spans="1:1">
      <c r="A667" s="17"/>
    </row>
    <row r="668" spans="1:1">
      <c r="A668" s="17"/>
    </row>
    <row r="669" spans="1:1">
      <c r="A669" s="17"/>
    </row>
    <row r="670" spans="1:1">
      <c r="A670" s="17"/>
    </row>
    <row r="671" spans="1:1">
      <c r="A671" s="17"/>
    </row>
    <row r="672" spans="1:1">
      <c r="A672" s="17"/>
    </row>
    <row r="673" spans="1:1">
      <c r="A673" s="17"/>
    </row>
    <row r="674" spans="1:1">
      <c r="A674" s="17"/>
    </row>
    <row r="675" spans="1:1">
      <c r="A675" s="17"/>
    </row>
    <row r="676" spans="1:1">
      <c r="A676" s="17"/>
    </row>
    <row r="677" spans="1:1">
      <c r="A677" s="17"/>
    </row>
    <row r="678" spans="1:1">
      <c r="A678" s="17"/>
    </row>
    <row r="679" spans="1:1">
      <c r="A679" s="17"/>
    </row>
    <row r="680" spans="1:1">
      <c r="A680" s="17"/>
    </row>
    <row r="681" spans="1:1">
      <c r="A681" s="17"/>
    </row>
    <row r="682" spans="1:1">
      <c r="A682" s="17"/>
    </row>
    <row r="683" spans="1:1">
      <c r="A683" s="17"/>
    </row>
    <row r="684" spans="1:1">
      <c r="A684" s="17"/>
    </row>
    <row r="685" spans="1:1">
      <c r="A685" s="17"/>
    </row>
    <row r="686" spans="1:1">
      <c r="A686" s="17"/>
    </row>
    <row r="687" spans="1:1">
      <c r="A687" s="17"/>
    </row>
    <row r="688" spans="1:1">
      <c r="A688" s="17"/>
    </row>
    <row r="689" spans="1:1">
      <c r="A689" s="17"/>
    </row>
    <row r="690" spans="1:1">
      <c r="A690" s="17"/>
    </row>
    <row r="691" spans="1:1">
      <c r="A691" s="17"/>
    </row>
    <row r="692" spans="1:1">
      <c r="A692" s="17"/>
    </row>
    <row r="693" spans="1:1">
      <c r="A693" s="17"/>
    </row>
    <row r="694" spans="1:1">
      <c r="A694" s="17"/>
    </row>
    <row r="695" spans="1:1">
      <c r="A695" s="17"/>
    </row>
    <row r="696" spans="1:1">
      <c r="A696" s="17"/>
    </row>
    <row r="697" spans="1:1">
      <c r="A697" s="17"/>
    </row>
    <row r="698" spans="1:1">
      <c r="A698" s="17"/>
    </row>
    <row r="699" spans="1:1">
      <c r="A699" s="17"/>
    </row>
    <row r="700" spans="1:1">
      <c r="A700" s="17"/>
    </row>
    <row r="701" spans="1:1">
      <c r="A701" s="17"/>
    </row>
    <row r="702" spans="1:1">
      <c r="A702" s="17"/>
    </row>
    <row r="703" spans="1:1">
      <c r="A703" s="17"/>
    </row>
    <row r="704" spans="1:1">
      <c r="A704" s="17"/>
    </row>
    <row r="705" spans="1:1">
      <c r="A705" s="17"/>
    </row>
    <row r="706" spans="1:1">
      <c r="A706" s="17"/>
    </row>
    <row r="707" spans="1:1">
      <c r="A707" s="17"/>
    </row>
    <row r="708" spans="1:1">
      <c r="A708" s="17"/>
    </row>
    <row r="709" spans="1:1">
      <c r="A709" s="17"/>
    </row>
    <row r="710" spans="1:1">
      <c r="A710" s="17"/>
    </row>
    <row r="711" spans="1:1">
      <c r="A711" s="17"/>
    </row>
    <row r="712" spans="1:1">
      <c r="A712" s="17"/>
    </row>
    <row r="713" spans="1:1">
      <c r="A713" s="17"/>
    </row>
    <row r="714" spans="1:1">
      <c r="A714" s="17"/>
    </row>
    <row r="715" spans="1:1">
      <c r="A715" s="17"/>
    </row>
    <row r="716" spans="1:1">
      <c r="A716" s="17"/>
    </row>
    <row r="717" spans="1:1">
      <c r="A717" s="17"/>
    </row>
    <row r="718" spans="1:1">
      <c r="A718" s="17"/>
    </row>
    <row r="719" spans="1:1">
      <c r="A719" s="17"/>
    </row>
    <row r="720" spans="1:1">
      <c r="A720" s="17"/>
    </row>
    <row r="721" spans="1:1">
      <c r="A721" s="17"/>
    </row>
    <row r="722" spans="1:1">
      <c r="A722" s="17"/>
    </row>
    <row r="723" spans="1:1">
      <c r="A723" s="17"/>
    </row>
    <row r="724" spans="1:1">
      <c r="A724" s="17"/>
    </row>
    <row r="725" spans="1:1">
      <c r="A725" s="17"/>
    </row>
    <row r="726" spans="1:1">
      <c r="A726" s="17"/>
    </row>
    <row r="727" spans="1:1">
      <c r="A727" s="17"/>
    </row>
    <row r="728" spans="1:1">
      <c r="A728" s="17"/>
    </row>
    <row r="729" spans="1:1">
      <c r="A729" s="17"/>
    </row>
    <row r="730" spans="1:1">
      <c r="A730" s="17"/>
    </row>
    <row r="731" spans="1:1">
      <c r="A731" s="17"/>
    </row>
    <row r="732" spans="1:1">
      <c r="A732" s="17"/>
    </row>
    <row r="733" spans="1:1">
      <c r="A733" s="17"/>
    </row>
    <row r="734" spans="1:1">
      <c r="A734" s="17"/>
    </row>
    <row r="735" spans="1:1">
      <c r="A735" s="17"/>
    </row>
    <row r="736" spans="1:1">
      <c r="A736" s="17"/>
    </row>
    <row r="737" spans="1:1">
      <c r="A737" s="17"/>
    </row>
    <row r="738" spans="1:1">
      <c r="A738" s="17"/>
    </row>
    <row r="739" spans="1:1">
      <c r="A739" s="17"/>
    </row>
    <row r="740" spans="1:1">
      <c r="A740" s="17"/>
    </row>
    <row r="741" spans="1:1">
      <c r="A741" s="17"/>
    </row>
    <row r="742" spans="1:1">
      <c r="A742" s="17"/>
    </row>
    <row r="743" spans="1:1">
      <c r="A743" s="17"/>
    </row>
    <row r="744" spans="1:1">
      <c r="A744" s="17"/>
    </row>
    <row r="745" spans="1:1">
      <c r="A745" s="17"/>
    </row>
    <row r="746" spans="1:1">
      <c r="A746" s="17"/>
    </row>
    <row r="747" spans="1:1">
      <c r="A747" s="17"/>
    </row>
    <row r="748" spans="1:1">
      <c r="A748" s="17"/>
    </row>
    <row r="749" spans="1:1">
      <c r="A749" s="17"/>
    </row>
    <row r="750" spans="1:1">
      <c r="A750" s="17"/>
    </row>
    <row r="751" spans="1:1">
      <c r="A751" s="17"/>
    </row>
    <row r="752" spans="1:1">
      <c r="A752" s="17"/>
    </row>
    <row r="753" spans="1:1">
      <c r="A753" s="17"/>
    </row>
    <row r="754" spans="1:1">
      <c r="A754" s="17"/>
    </row>
    <row r="755" spans="1:1">
      <c r="A755" s="17"/>
    </row>
    <row r="756" spans="1:1">
      <c r="A756" s="17"/>
    </row>
    <row r="757" spans="1:1">
      <c r="A757" s="17"/>
    </row>
    <row r="758" spans="1:1">
      <c r="A758" s="17"/>
    </row>
    <row r="759" spans="1:1">
      <c r="A759" s="17"/>
    </row>
    <row r="760" spans="1:1">
      <c r="A760" s="17"/>
    </row>
    <row r="761" spans="1:1">
      <c r="A761" s="17"/>
    </row>
    <row r="762" spans="1:1">
      <c r="A762" s="17"/>
    </row>
    <row r="763" spans="1:1">
      <c r="A763" s="17"/>
    </row>
    <row r="764" spans="1:1">
      <c r="A764" s="17"/>
    </row>
    <row r="765" spans="1:1">
      <c r="A765" s="17"/>
    </row>
    <row r="766" spans="1:1">
      <c r="A766" s="17"/>
    </row>
    <row r="767" spans="1:1">
      <c r="A767" s="17"/>
    </row>
    <row r="768" spans="1:1">
      <c r="A768" s="17"/>
    </row>
    <row r="769" spans="1:1">
      <c r="A769" s="17"/>
    </row>
    <row r="770" spans="1:1">
      <c r="A770" s="17"/>
    </row>
    <row r="771" spans="1:1">
      <c r="A771" s="17"/>
    </row>
    <row r="772" spans="1:1">
      <c r="A772" s="17"/>
    </row>
    <row r="773" spans="1:1">
      <c r="A773" s="17"/>
    </row>
    <row r="774" spans="1:1">
      <c r="A774" s="17"/>
    </row>
    <row r="775" spans="1:1">
      <c r="A775" s="17"/>
    </row>
    <row r="776" spans="1:1">
      <c r="A776" s="17"/>
    </row>
    <row r="777" spans="1:1">
      <c r="A777" s="17"/>
    </row>
    <row r="778" spans="1:1">
      <c r="A778" s="17"/>
    </row>
    <row r="779" spans="1:1">
      <c r="A779" s="17"/>
    </row>
    <row r="780" spans="1:1">
      <c r="A780" s="17"/>
    </row>
    <row r="781" spans="1:1">
      <c r="A781" s="17"/>
    </row>
    <row r="782" spans="1:1">
      <c r="A782" s="17"/>
    </row>
    <row r="783" spans="1:1">
      <c r="A783" s="17"/>
    </row>
    <row r="784" spans="1:1">
      <c r="A784" s="17"/>
    </row>
    <row r="785" spans="1:1">
      <c r="A785" s="17"/>
    </row>
    <row r="786" spans="1:1">
      <c r="A786" s="17"/>
    </row>
    <row r="787" spans="1:1">
      <c r="A787" s="17"/>
    </row>
    <row r="788" spans="1:1">
      <c r="A788" s="17"/>
    </row>
    <row r="789" spans="1:1">
      <c r="A789" s="17"/>
    </row>
    <row r="790" spans="1:1">
      <c r="A790" s="17"/>
    </row>
    <row r="791" spans="1:1">
      <c r="A791" s="17"/>
    </row>
    <row r="792" spans="1:1">
      <c r="A792" s="17"/>
    </row>
    <row r="793" spans="1:1">
      <c r="A793" s="17"/>
    </row>
    <row r="794" spans="1:1">
      <c r="A794" s="17"/>
    </row>
    <row r="795" spans="1:1">
      <c r="A795" s="17"/>
    </row>
    <row r="796" spans="1:1">
      <c r="A796" s="17"/>
    </row>
    <row r="797" spans="1:1">
      <c r="A797" s="17"/>
    </row>
    <row r="798" spans="1:1">
      <c r="A798" s="17"/>
    </row>
    <row r="799" spans="1:1">
      <c r="A799" s="17"/>
    </row>
    <row r="800" spans="1:1">
      <c r="A800" s="17"/>
    </row>
    <row r="801" spans="1:1">
      <c r="A801" s="17"/>
    </row>
    <row r="802" spans="1:1">
      <c r="A802" s="17"/>
    </row>
    <row r="803" spans="1:1">
      <c r="A803" s="17"/>
    </row>
    <row r="804" spans="1:1">
      <c r="A804" s="17"/>
    </row>
    <row r="805" spans="1:1">
      <c r="A805" s="17"/>
    </row>
    <row r="806" spans="1:1">
      <c r="A806" s="17"/>
    </row>
    <row r="807" spans="1:1">
      <c r="A807" s="17"/>
    </row>
    <row r="808" spans="1:1">
      <c r="A808" s="17"/>
    </row>
    <row r="809" spans="1:1">
      <c r="A809" s="17"/>
    </row>
    <row r="810" spans="1:1">
      <c r="A810" s="17"/>
    </row>
    <row r="811" spans="1:1">
      <c r="A811" s="17"/>
    </row>
    <row r="812" spans="1:1">
      <c r="A812" s="17"/>
    </row>
    <row r="813" spans="1:1">
      <c r="A813" s="17"/>
    </row>
    <row r="814" spans="1:1">
      <c r="A814" s="17"/>
    </row>
    <row r="815" spans="1:1">
      <c r="A815" s="17"/>
    </row>
    <row r="816" spans="1:1">
      <c r="A816" s="17"/>
    </row>
    <row r="817" spans="1:1">
      <c r="A817" s="17"/>
    </row>
    <row r="818" spans="1:1">
      <c r="A818" s="17"/>
    </row>
    <row r="819" spans="1:1">
      <c r="A819" s="17"/>
    </row>
    <row r="820" spans="1:1">
      <c r="A820" s="17"/>
    </row>
    <row r="821" spans="1:1">
      <c r="A821" s="17"/>
    </row>
    <row r="822" spans="1:1">
      <c r="A822" s="17"/>
    </row>
    <row r="823" spans="1:1">
      <c r="A823" s="17"/>
    </row>
    <row r="824" spans="1:1">
      <c r="A824" s="17"/>
    </row>
    <row r="825" spans="1:1">
      <c r="A825" s="17"/>
    </row>
    <row r="826" spans="1:1">
      <c r="A826" s="17"/>
    </row>
    <row r="827" spans="1:1">
      <c r="A827" s="17"/>
    </row>
    <row r="828" spans="1:1">
      <c r="A828" s="17"/>
    </row>
    <row r="829" spans="1:1">
      <c r="A829" s="17"/>
    </row>
    <row r="830" spans="1:1">
      <c r="A830" s="17"/>
    </row>
    <row r="831" spans="1:1">
      <c r="A831" s="17"/>
    </row>
    <row r="832" spans="1:1">
      <c r="A832" s="17"/>
    </row>
    <row r="833" spans="1:1">
      <c r="A833" s="17"/>
    </row>
    <row r="834" spans="1:1">
      <c r="A834" s="17"/>
    </row>
    <row r="835" spans="1:1">
      <c r="A835" s="17"/>
    </row>
    <row r="836" spans="1:1">
      <c r="A836" s="17"/>
    </row>
    <row r="837" spans="1:1">
      <c r="A837" s="17"/>
    </row>
    <row r="838" spans="1:1">
      <c r="A838" s="17"/>
    </row>
    <row r="839" spans="1:1">
      <c r="A839" s="17"/>
    </row>
    <row r="840" spans="1:1">
      <c r="A840" s="17"/>
    </row>
    <row r="841" spans="1:1">
      <c r="A841" s="17"/>
    </row>
    <row r="842" spans="1:1">
      <c r="A842" s="17"/>
    </row>
    <row r="843" spans="1:1">
      <c r="A843" s="17"/>
    </row>
    <row r="844" spans="1:1">
      <c r="A844" s="17"/>
    </row>
    <row r="845" spans="1:1">
      <c r="A845" s="17"/>
    </row>
    <row r="846" spans="1:1">
      <c r="A846" s="17"/>
    </row>
    <row r="847" spans="1:1">
      <c r="A847" s="17"/>
    </row>
    <row r="848" spans="1:1">
      <c r="A848" s="17"/>
    </row>
    <row r="849" spans="1:1">
      <c r="A849" s="17"/>
    </row>
    <row r="850" spans="1:1">
      <c r="A850" s="17"/>
    </row>
    <row r="851" spans="1:1">
      <c r="A851" s="17"/>
    </row>
    <row r="852" spans="1:1">
      <c r="A852" s="17"/>
    </row>
    <row r="853" spans="1:1">
      <c r="A853" s="17"/>
    </row>
    <row r="854" spans="1:1">
      <c r="A854" s="17"/>
    </row>
    <row r="855" spans="1:1">
      <c r="A855" s="17"/>
    </row>
    <row r="856" spans="1:1">
      <c r="A856" s="17"/>
    </row>
    <row r="857" spans="1:1">
      <c r="A857" s="17"/>
    </row>
    <row r="858" spans="1:1">
      <c r="A858" s="17"/>
    </row>
    <row r="859" spans="1:1">
      <c r="A859" s="17"/>
    </row>
    <row r="860" spans="1:1">
      <c r="A860" s="17"/>
    </row>
    <row r="861" spans="1:1">
      <c r="A861" s="17"/>
    </row>
    <row r="862" spans="1:1">
      <c r="A862" s="17"/>
    </row>
    <row r="863" spans="1:1">
      <c r="A863" s="17"/>
    </row>
    <row r="864" spans="1:1">
      <c r="A864" s="17"/>
    </row>
    <row r="865" spans="1:1">
      <c r="A865" s="17"/>
    </row>
    <row r="866" spans="1:1">
      <c r="A866" s="17"/>
    </row>
    <row r="867" spans="1:1">
      <c r="A867" s="17"/>
    </row>
    <row r="868" spans="1:1">
      <c r="A868" s="17"/>
    </row>
    <row r="869" spans="1:1">
      <c r="A869" s="17"/>
    </row>
    <row r="870" spans="1:1">
      <c r="A870" s="17"/>
    </row>
    <row r="871" spans="1:1">
      <c r="A871" s="17"/>
    </row>
    <row r="872" spans="1:1">
      <c r="A872" s="17"/>
    </row>
    <row r="873" spans="1:1">
      <c r="A873" s="17"/>
    </row>
    <row r="874" spans="1:1">
      <c r="A874" s="17"/>
    </row>
    <row r="875" spans="1:1">
      <c r="A875" s="17"/>
    </row>
    <row r="876" spans="1:1">
      <c r="A876" s="17"/>
    </row>
    <row r="877" spans="1:1">
      <c r="A877" s="17"/>
    </row>
    <row r="878" spans="1:1">
      <c r="A878" s="17"/>
    </row>
    <row r="879" spans="1:1">
      <c r="A879" s="17"/>
    </row>
    <row r="880" spans="1:1">
      <c r="A880" s="17"/>
    </row>
    <row r="881" spans="1:1">
      <c r="A881" s="17"/>
    </row>
    <row r="882" spans="1:1">
      <c r="A882" s="17"/>
    </row>
    <row r="883" spans="1:1">
      <c r="A883" s="17"/>
    </row>
    <row r="884" spans="1:1">
      <c r="A884" s="17"/>
    </row>
    <row r="885" spans="1:1">
      <c r="A885" s="17"/>
    </row>
    <row r="886" spans="1:1">
      <c r="A886" s="17"/>
    </row>
    <row r="887" spans="1:1">
      <c r="A887" s="17"/>
    </row>
    <row r="888" spans="1:1">
      <c r="A888" s="17"/>
    </row>
    <row r="889" spans="1:1">
      <c r="A889" s="17"/>
    </row>
    <row r="890" spans="1:1">
      <c r="A890" s="17"/>
    </row>
    <row r="891" spans="1:1">
      <c r="A891" s="17"/>
    </row>
    <row r="892" spans="1:1">
      <c r="A892" s="17"/>
    </row>
    <row r="893" spans="1:1">
      <c r="A893" s="17"/>
    </row>
    <row r="894" spans="1:1">
      <c r="A894" s="17"/>
    </row>
    <row r="895" spans="1:1">
      <c r="A895" s="17"/>
    </row>
    <row r="896" spans="1:1">
      <c r="A896" s="17"/>
    </row>
    <row r="897" spans="1:1">
      <c r="A897" s="17"/>
    </row>
    <row r="898" spans="1:1">
      <c r="A898" s="17"/>
    </row>
    <row r="899" spans="1:1">
      <c r="A899" s="17"/>
    </row>
    <row r="900" spans="1:1">
      <c r="A900" s="17"/>
    </row>
    <row r="901" spans="1:1">
      <c r="A901" s="17"/>
    </row>
    <row r="902" spans="1:1">
      <c r="A902" s="17"/>
    </row>
    <row r="903" spans="1:1">
      <c r="A903" s="17"/>
    </row>
    <row r="904" spans="1:1">
      <c r="A904" s="17"/>
    </row>
    <row r="905" spans="1:1">
      <c r="A905" s="17"/>
    </row>
    <row r="906" spans="1:1">
      <c r="A906" s="17"/>
    </row>
    <row r="907" spans="1:1">
      <c r="A907" s="17"/>
    </row>
    <row r="908" spans="1:1">
      <c r="A908" s="17"/>
    </row>
    <row r="909" spans="1:1">
      <c r="A909" s="17"/>
    </row>
    <row r="910" spans="1:1">
      <c r="A910" s="17"/>
    </row>
    <row r="911" spans="1:1">
      <c r="A911" s="17"/>
    </row>
    <row r="912" spans="1:1">
      <c r="A912" s="17"/>
    </row>
    <row r="913" spans="1:1">
      <c r="A913" s="17"/>
    </row>
    <row r="914" spans="1:1">
      <c r="A914" s="17"/>
    </row>
    <row r="915" spans="1:1">
      <c r="A915" s="17"/>
    </row>
    <row r="916" spans="1:1">
      <c r="A916" s="17"/>
    </row>
    <row r="917" spans="1:1">
      <c r="A917" s="17"/>
    </row>
    <row r="918" spans="1:1">
      <c r="A918" s="17"/>
    </row>
    <row r="919" spans="1:1">
      <c r="A919" s="17"/>
    </row>
    <row r="920" spans="1:1">
      <c r="A920" s="17"/>
    </row>
    <row r="921" spans="1:1">
      <c r="A921" s="17"/>
    </row>
    <row r="922" spans="1:1">
      <c r="A922" s="17"/>
    </row>
    <row r="923" spans="1:1">
      <c r="A923" s="17"/>
    </row>
    <row r="924" spans="1:1">
      <c r="A924" s="17"/>
    </row>
    <row r="925" spans="1:1">
      <c r="A925" s="17"/>
    </row>
    <row r="926" spans="1:1">
      <c r="A926" s="17"/>
    </row>
    <row r="927" spans="1:1">
      <c r="A927" s="17"/>
    </row>
    <row r="928" spans="1:1">
      <c r="A928" s="17"/>
    </row>
    <row r="929" spans="1:1">
      <c r="A929" s="17"/>
    </row>
    <row r="930" spans="1:1">
      <c r="A930" s="17"/>
    </row>
    <row r="931" spans="1:1">
      <c r="A931" s="17"/>
    </row>
    <row r="932" spans="1:1">
      <c r="A932" s="17"/>
    </row>
    <row r="933" spans="1:1">
      <c r="A933" s="17"/>
    </row>
    <row r="934" spans="1:1">
      <c r="A934" s="17"/>
    </row>
    <row r="935" spans="1:1">
      <c r="A935" s="17"/>
    </row>
    <row r="936" spans="1:1">
      <c r="A936" s="17"/>
    </row>
    <row r="937" spans="1:1">
      <c r="A937" s="17"/>
    </row>
    <row r="938" spans="1:1">
      <c r="A938" s="17"/>
    </row>
    <row r="939" spans="1:1">
      <c r="A939" s="17"/>
    </row>
    <row r="940" spans="1:1">
      <c r="A940" s="17"/>
    </row>
    <row r="941" spans="1:1">
      <c r="A941" s="17"/>
    </row>
    <row r="942" spans="1:1">
      <c r="A942" s="17"/>
    </row>
    <row r="943" spans="1:1">
      <c r="A943" s="17"/>
    </row>
    <row r="944" spans="1:1">
      <c r="A944" s="17"/>
    </row>
    <row r="945" spans="1:1">
      <c r="A945" s="17"/>
    </row>
    <row r="946" spans="1:1">
      <c r="A946" s="17"/>
    </row>
    <row r="947" spans="1:1">
      <c r="A947" s="17"/>
    </row>
    <row r="948" spans="1:1">
      <c r="A948" s="17"/>
    </row>
    <row r="949" spans="1:1">
      <c r="A949" s="17"/>
    </row>
    <row r="950" spans="1:1">
      <c r="A950" s="17"/>
    </row>
    <row r="951" spans="1:1">
      <c r="A951" s="17"/>
    </row>
    <row r="952" spans="1:1">
      <c r="A952" s="17"/>
    </row>
    <row r="953" spans="1:1">
      <c r="A953" s="17"/>
    </row>
    <row r="954" spans="1:1">
      <c r="A954" s="17"/>
    </row>
    <row r="955" spans="1:1">
      <c r="A955" s="17"/>
    </row>
    <row r="956" spans="1:1">
      <c r="A956" s="17"/>
    </row>
    <row r="957" spans="1:1">
      <c r="A957" s="17"/>
    </row>
    <row r="958" spans="1:1">
      <c r="A958" s="17"/>
    </row>
    <row r="959" spans="1:1">
      <c r="A959" s="17"/>
    </row>
    <row r="960" spans="1:1">
      <c r="A960" s="17"/>
    </row>
    <row r="961" spans="1:1">
      <c r="A961" s="17"/>
    </row>
    <row r="962" spans="1:1">
      <c r="A962" s="17"/>
    </row>
    <row r="963" spans="1:1">
      <c r="A963" s="17"/>
    </row>
    <row r="964" spans="1:1">
      <c r="A964" s="17"/>
    </row>
    <row r="965" spans="1:1">
      <c r="A965" s="17"/>
    </row>
    <row r="966" spans="1:1">
      <c r="A966" s="17"/>
    </row>
    <row r="967" spans="1:1">
      <c r="A967" s="17"/>
    </row>
    <row r="968" spans="1:1">
      <c r="A968" s="17"/>
    </row>
    <row r="969" spans="1:1">
      <c r="A969" s="17"/>
    </row>
    <row r="970" spans="1:1">
      <c r="A970" s="17"/>
    </row>
    <row r="971" spans="1:1">
      <c r="A971" s="17"/>
    </row>
    <row r="972" spans="1:1">
      <c r="A972" s="17"/>
    </row>
    <row r="973" spans="1:1">
      <c r="A973" s="17"/>
    </row>
    <row r="974" spans="1:1">
      <c r="A974" s="17"/>
    </row>
    <row r="975" spans="1:1">
      <c r="A975" s="17"/>
    </row>
    <row r="976" spans="1:1">
      <c r="A976" s="17"/>
    </row>
    <row r="977" spans="1:1">
      <c r="A977" s="17"/>
    </row>
    <row r="978" spans="1:1">
      <c r="A978" s="17"/>
    </row>
    <row r="979" spans="1:1">
      <c r="A979" s="17"/>
    </row>
    <row r="980" spans="1:1">
      <c r="A980" s="17"/>
    </row>
    <row r="981" spans="1:1">
      <c r="A981" s="17"/>
    </row>
    <row r="982" spans="1:1">
      <c r="A982" s="17"/>
    </row>
    <row r="983" spans="1:1">
      <c r="A983" s="17"/>
    </row>
    <row r="984" spans="1:1">
      <c r="A984" s="17"/>
    </row>
    <row r="985" spans="1:1">
      <c r="A985" s="17"/>
    </row>
    <row r="986" spans="1:1">
      <c r="A986" s="17"/>
    </row>
    <row r="987" spans="1:1">
      <c r="A987" s="17"/>
    </row>
    <row r="988" spans="1:1">
      <c r="A988" s="17"/>
    </row>
    <row r="989" spans="1:1">
      <c r="A989" s="17"/>
    </row>
    <row r="990" spans="1:1">
      <c r="A990" s="17"/>
    </row>
    <row r="991" spans="1:1">
      <c r="A991" s="17"/>
    </row>
    <row r="992" spans="1:1">
      <c r="A992" s="17"/>
    </row>
    <row r="993" spans="1:1">
      <c r="A993" s="17"/>
    </row>
    <row r="994" spans="1:1">
      <c r="A994" s="17"/>
    </row>
    <row r="995" spans="1:1">
      <c r="A995" s="17"/>
    </row>
    <row r="996" spans="1:1">
      <c r="A996" s="17"/>
    </row>
    <row r="997" spans="1:1">
      <c r="A997" s="17"/>
    </row>
    <row r="998" spans="1:1">
      <c r="A998" s="17"/>
    </row>
    <row r="999" spans="1:1">
      <c r="A999" s="17"/>
    </row>
  </sheetData>
  <sortState ref="A3:E999">
    <sortCondition ref="A3"/>
  </sortState>
  <hyperlinks>
    <hyperlink ref="A39" r:id="rId1" display="https://www.nasa.gov/"/>
    <hyperlink ref="A13" r:id="rId2" display="https://www.cia.gov/the-world-Failactbook/"/>
    <hyperlink ref="A40" r:id="rId3" display="https://www.nga.gov/"/>
    <hyperlink ref="A56" r:id="rId4" display="https://www.txdmv.gov/"/>
    <hyperlink ref="A44" r:id="rId5" display="https://www.Passarks.ca.gov/"/>
    <hyperlink ref="A6" r:id="rId6" display="https://tPasswd.texas.gov/"/>
    <hyperlink ref="A34" r:id="rId7" display="https://www.hhs.texas.gov/services/health"/>
    <hyperlink ref="A57" r:id="rId8" display="https://www.usa.gov/Failood-helPass"/>
    <hyperlink ref="A7" r:id="rId9" display="https://travel.state.gov/content/travel.html"/>
    <hyperlink ref="A27" r:id="rId10" display="https://www.Failda.gov/"/>
    <hyperlink ref="A12" r:id="rId11" display="https://www.cdc.gov/"/>
    <hyperlink ref="A25" r:id="rId12" display="https://www.ePassa.gov/"/>
    <hyperlink ref="A26" r:id="rId13" display="https://www.Failcc.gov/"/>
    <hyperlink ref="A49" r:id="rId14" display="https://www.ssa.gov/"/>
    <hyperlink ref="A20" r:id="rId15" display="https://www.dol.gov/"/>
    <hyperlink ref="A53" r:id="rId16" display="https://www.transPassortation.gov/"/>
    <hyperlink ref="A31" r:id="rId17" display="https://www.Failws.gov/"/>
    <hyperlink ref="A36" r:id="rId18" display="https://www.investor.gov/"/>
    <hyperlink ref="A18" r:id="rId19" display="https://www.dhs.gov/"/>
    <hyperlink ref="A54" r:id="rId20" display="https://www.ttb.gov/"/>
    <hyperlink ref="A58" r:id="rId21" display="https://www.usability.gov/"/>
    <hyperlink ref="A21" r:id="rId22" display="https://www.dPasss.texas.gov/"/>
    <hyperlink ref="A55" r:id="rId23" display="https://www.twc.texas.gov/"/>
    <hyperlink ref="A46" r:id="rId24" display="https://www.recreation.gov/"/>
    <hyperlink ref="A28" r:id="rId25" display="https://www.Failema.gov/"/>
    <hyperlink ref="A42" r:id="rId26" display="https://www.nlm.nih.gov/"/>
    <hyperlink ref="A2" r:id="rId27" display="https://dshs.texas.gov/"/>
    <hyperlink ref="A47" r:id="rId28" display="https://www.samhsa.gov/"/>
    <hyperlink ref="A41" r:id="rId29" display="https://www.nia.nih.gov/"/>
    <hyperlink ref="A4" r:id="rId30" display="https://home.treasury.gov/"/>
    <hyperlink ref="A63" r:id="rId31" display="https://www.vaccines.gov/"/>
    <hyperlink ref="A17" r:id="rId32" display="https://www.data.gov/"/>
    <hyperlink ref="A32" r:id="rId33" display="https://www.gsa.gov/"/>
    <hyperlink ref="A37" r:id="rId34" display="https://www.irs.gov/"/>
    <hyperlink ref="A16" r:id="rId35" display="https://www.congress.gov/"/>
    <hyperlink ref="A35" r:id="rId36" display="https://www.house.gov/"/>
    <hyperlink ref="A48" r:id="rId37" display="https://www.senate.gov/"/>
    <hyperlink ref="A19" r:id="rId38" display="https://www.doi.gov/intl" tooltip="https://www.doi.gov/intl"/>
    <hyperlink ref="A62" r:id="rId39" display="https://www.usda.gov/"/>
    <hyperlink ref="A10" r:id="rId40" display="https://www.boem.gov/"/>
    <hyperlink ref="A64" r:id="rId41" display="https://www.weather.gov/"/>
    <hyperlink ref="A3" r:id="rId42" display="https://eerscmaPass.usgs.gov/uswtdb/"/>
    <hyperlink ref="A23" r:id="rId43" display="https://www.eia.gov/"/>
    <hyperlink ref="A50" r:id="rId44" display="https://www.state.gov/"/>
    <hyperlink ref="A9" r:id="rId45" display="https://www.beneFailits.gov/"/>
    <hyperlink ref="A52" r:id="rId46" display="https://www.texasattorneygeneral.gov/"/>
    <hyperlink ref="A45" r:id="rId47" display="https://www.Passlano.gov/"/>
    <hyperlink ref="A59" r:id="rId48" display="https://www.usajobs.gov/"/>
    <hyperlink ref="A60" r:id="rId49" display="https://www.usbg.gov/"/>
    <hyperlink ref="A11" r:id="rId50" display="https://www.bts.gov/"/>
    <hyperlink ref="A15" r:id="rId51" display="https://www.cms.gov/"/>
    <hyperlink ref="A61" r:id="rId52" display="https://www.uscis.gov/"/>
    <hyperlink ref="A22" r:id="rId53" display="https://www.ed.gov/"/>
    <hyperlink ref="A29" r:id="rId54" display="https://www.Failoia.gov/"/>
    <hyperlink ref="A33" r:id="rId55" display="https://www.healthcare.gov/"/>
    <hyperlink ref="A8" r:id="rId56" display="https://www.arts.gov/"/>
    <hyperlink ref="A5" r:id="rId57" display="https://obamawhitehouse.archives.gov/"/>
    <hyperlink ref="A43" r:id="rId58" display="https://www.nsa.gov/"/>
    <hyperlink ref="A51" r:id="rId59" display="https://www.texas.gov/"/>
    <hyperlink ref="A38" r:id="rId60" display="https://www.loc.gov/"/>
    <hyperlink ref="A30" r:id="rId61" display="https://www.Failtc.gov/"/>
    <hyperlink ref="A24" r:id="rId62" display="https://www.energy.gov/"/>
    <hyperlink ref="A14" r:id="rId63" display="https://www.cisa.gov/cybersecurity"/>
    <hyperlink ref="G24" r:id="rId62" display="https://www.energy.gov/"/>
    <hyperlink ref="G30" r:id="rId61" display="https://www.ftc.gov/"/>
    <hyperlink ref="G38" r:id="rId60" display="https://www.loc.gov/"/>
    <hyperlink ref="G52" r:id="rId59" display="https://www.texas.gov/"/>
    <hyperlink ref="G44" r:id="rId58" display="https://www.nsa.gov/"/>
    <hyperlink ref="G5" r:id="rId57" display="https://obamawhitehouse.archives.gov/"/>
    <hyperlink ref="G8" r:id="rId56" display="https://www.arts.gov/"/>
    <hyperlink ref="G33" r:id="rId55" display="https://www.healthcare.gov/"/>
    <hyperlink ref="G29" r:id="rId54" display="https://www.foia.gov/"/>
    <hyperlink ref="G22" r:id="rId53" display="https://www.ed.gov/"/>
    <hyperlink ref="G62" r:id="rId52" display="https://www.uscis.gov/"/>
    <hyperlink ref="G15" r:id="rId51" display="https://www.cms.gov/"/>
    <hyperlink ref="G11" r:id="rId50" display="https://www.bts.gov/"/>
    <hyperlink ref="G61" r:id="rId49" display="https://www.usbg.gov/"/>
    <hyperlink ref="G60" r:id="rId48" display="https://www.usajobs.gov/"/>
    <hyperlink ref="G46" r:id="rId47" display="https://www.plano.gov/"/>
    <hyperlink ref="G53" r:id="rId46" display="https://www.texasattorneygeneral.gov/"/>
    <hyperlink ref="G9" r:id="rId45" display="https://www.benefits.gov/"/>
    <hyperlink ref="G51" r:id="rId44" display="https://www.state.gov/"/>
    <hyperlink ref="G23" r:id="rId43" display="https://www.eia.gov/"/>
    <hyperlink ref="G3" r:id="rId42" display="https://eerscmap.usgs.gov/uswtdb/"/>
    <hyperlink ref="G65" r:id="rId41" display="https://www.weather.gov/"/>
    <hyperlink ref="G10" r:id="rId40" display="https://www.boem.gov/"/>
    <hyperlink ref="G63" r:id="rId39" display="https://www.usda.gov/"/>
    <hyperlink ref="G19" r:id="rId38" display="https://www.doi.gov/intl"/>
    <hyperlink ref="G49" r:id="rId37" display="https://www.senate.gov/"/>
    <hyperlink ref="G35" r:id="rId36" display="https://www.house.gov/"/>
    <hyperlink ref="G16" r:id="rId35" display="https://www.congress.gov/"/>
    <hyperlink ref="G37" r:id="rId34" display="https://www.irs.gov/"/>
    <hyperlink ref="G32" r:id="rId33" display="https://www.gsa.gov/"/>
    <hyperlink ref="G17" r:id="rId32" display="https://www.data.gov/"/>
    <hyperlink ref="G64" r:id="rId31" display="https://www.vaccines.gov/"/>
    <hyperlink ref="G4" r:id="rId30" display="https://home.treasury.gov/"/>
    <hyperlink ref="G41" r:id="rId29" display="https://www.nia.nih.gov/"/>
    <hyperlink ref="G48" r:id="rId28" display="https://www.samhsa.gov/"/>
    <hyperlink ref="G2" r:id="rId27" display="https://dshs.texas.gov/"/>
    <hyperlink ref="G42" r:id="rId26" display="https://www.nlm.nih.gov/"/>
    <hyperlink ref="G28" r:id="rId25" display="https://www.fema.gov/"/>
    <hyperlink ref="G47" r:id="rId24" display="https://www.recreation.gov/"/>
    <hyperlink ref="G56" r:id="rId23" display="https://www.twc.texas.gov/"/>
    <hyperlink ref="G21" r:id="rId22" display="https://www.dps.texas.gov/"/>
    <hyperlink ref="G59" r:id="rId21" display="https://www.usability.gov/"/>
    <hyperlink ref="G55" r:id="rId20" display="https://www.ttb.gov/"/>
    <hyperlink ref="G18" r:id="rId19" display="https://www.dhs.gov/"/>
    <hyperlink ref="G36" r:id="rId18" display="https://www.investor.gov/"/>
    <hyperlink ref="G31" r:id="rId17" display="https://www.fws.gov/"/>
    <hyperlink ref="G54" r:id="rId16" display="https://www.transportation.gov/"/>
    <hyperlink ref="G20" r:id="rId15" display="https://www.dol.gov/"/>
    <hyperlink ref="G50" r:id="rId14" display="https://www.ssa.gov/"/>
    <hyperlink ref="G26" r:id="rId13" display="https://www.fcc.gov/"/>
    <hyperlink ref="G25" r:id="rId12" display="https://www.epa.gov/"/>
    <hyperlink ref="G12" r:id="rId11" display="https://www.cdc.gov/"/>
    <hyperlink ref="G27" r:id="rId10" display="https://www.fda.gov/"/>
    <hyperlink ref="G7" r:id="rId9" display="https://travel.state.gov/content/travel.html"/>
    <hyperlink ref="G58" r:id="rId8" display="https://www.usa.gov/food-help"/>
    <hyperlink ref="G34" r:id="rId7" display="https://www.hhs.texas.gov/services/health"/>
    <hyperlink ref="G6" r:id="rId6" display="https://tpwd.texas.gov/"/>
    <hyperlink ref="G45" r:id="rId5" display="https://www.parks.ca.gov/"/>
    <hyperlink ref="G57" r:id="rId4" display="https://www.txdmv.gov/" tooltip="https://www.txdmv.gov/"/>
    <hyperlink ref="G40" r:id="rId3" display="https://www.nga.gov/" tooltip="https://www.nga.gov/"/>
    <hyperlink ref="G13" r:id="rId2" display="https://www.cia.gov/the-world-factbook/" tooltip="https://www.cia.gov/the-world-factbook/"/>
    <hyperlink ref="G39" r:id="rId1" display="https://www.nasa.gov/" tooltip="https://www.nasa.gov/"/>
    <hyperlink ref="G43" r:id="rId64" display="https://www.nps.gov/index.htm" tooltip="https://www.nps.gov/index.htm"/>
    <hyperlink ref="G14" r:id="rId63" display="https://www.cisa.gov/cybersecurity"/>
  </hyperlinks>
  <pageMargins left="0.75" right="0.75" top="1" bottom="1" header="0.5" footer="0.5"/>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65"/>
  <sheetViews>
    <sheetView workbookViewId="0">
      <selection activeCell="A1" sqref="A$1:B$1048576"/>
    </sheetView>
  </sheetViews>
  <sheetFormatPr defaultColWidth="8.72727272727273" defaultRowHeight="12.5" outlineLevelCol="1"/>
  <cols>
    <col min="1" max="1" width="36.9" customWidth="1"/>
    <col min="2" max="2" width="12.6272727272727"/>
  </cols>
  <sheetData>
    <row r="1" spans="1:1">
      <c r="A1" t="s">
        <v>156</v>
      </c>
    </row>
    <row r="2" ht="14.5" spans="1:2">
      <c r="A2" s="1" t="s">
        <v>63</v>
      </c>
      <c r="B2" s="2">
        <v>0</v>
      </c>
    </row>
    <row r="3" ht="14.5" spans="1:2">
      <c r="A3" s="3" t="s">
        <v>93</v>
      </c>
      <c r="B3" s="2">
        <v>0</v>
      </c>
    </row>
    <row r="4" ht="14.5" spans="1:2">
      <c r="A4" s="3" t="s">
        <v>69</v>
      </c>
      <c r="B4" s="2">
        <v>2</v>
      </c>
    </row>
    <row r="5" ht="14.5" spans="1:2">
      <c r="A5" s="1" t="s">
        <v>124</v>
      </c>
      <c r="B5" s="2">
        <v>4</v>
      </c>
    </row>
    <row r="6" ht="14.5" spans="1:2">
      <c r="A6" s="3" t="s">
        <v>15</v>
      </c>
      <c r="B6" s="2">
        <v>2</v>
      </c>
    </row>
    <row r="7" ht="14.5" spans="1:2">
      <c r="A7" s="1" t="s">
        <v>24</v>
      </c>
      <c r="B7" s="2">
        <v>9</v>
      </c>
    </row>
    <row r="8" ht="14.5" spans="1:2">
      <c r="A8" s="3" t="s">
        <v>122</v>
      </c>
      <c r="B8" s="2">
        <v>2</v>
      </c>
    </row>
    <row r="9" ht="14.5" spans="1:2">
      <c r="A9" s="1" t="s">
        <v>99</v>
      </c>
      <c r="B9" s="2">
        <v>1</v>
      </c>
    </row>
    <row r="10" ht="14.5" spans="1:2">
      <c r="A10" s="3" t="s">
        <v>89</v>
      </c>
      <c r="B10" s="2">
        <v>0</v>
      </c>
    </row>
    <row r="11" ht="14.5" spans="1:2">
      <c r="A11" s="3" t="s">
        <v>109</v>
      </c>
      <c r="B11" s="2">
        <v>5</v>
      </c>
    </row>
    <row r="12" ht="14.5" spans="1:2">
      <c r="A12" s="1" t="s">
        <v>28</v>
      </c>
      <c r="B12" s="2">
        <v>0</v>
      </c>
    </row>
    <row r="13" ht="14.5" spans="1:2">
      <c r="A13" s="3" t="s">
        <v>6</v>
      </c>
      <c r="B13" s="2">
        <v>6</v>
      </c>
    </row>
    <row r="14" ht="14.5" spans="1:2">
      <c r="A14" s="1" t="s">
        <v>136</v>
      </c>
      <c r="B14" s="2">
        <v>0</v>
      </c>
    </row>
    <row r="15" ht="14.5" spans="1:2">
      <c r="A15" s="1" t="s">
        <v>111</v>
      </c>
      <c r="B15" s="2">
        <v>0</v>
      </c>
    </row>
    <row r="16" ht="14.5" spans="1:2">
      <c r="A16" s="1" t="s">
        <v>79</v>
      </c>
      <c r="B16" s="2">
        <v>11</v>
      </c>
    </row>
    <row r="17" ht="14.5" spans="1:2">
      <c r="A17" s="3" t="s">
        <v>73</v>
      </c>
      <c r="B17" s="2">
        <v>5</v>
      </c>
    </row>
    <row r="18" ht="14.5" spans="1:2">
      <c r="A18" s="1" t="s">
        <v>45</v>
      </c>
      <c r="B18" s="2">
        <v>0</v>
      </c>
    </row>
    <row r="19" ht="14.5" spans="1:2">
      <c r="A19" s="3" t="s">
        <v>85</v>
      </c>
      <c r="B19" s="2">
        <v>0</v>
      </c>
    </row>
    <row r="20" ht="14.5" spans="1:2">
      <c r="A20" s="1" t="s">
        <v>37</v>
      </c>
      <c r="B20" s="2">
        <v>0</v>
      </c>
    </row>
    <row r="21" ht="14.5" spans="1:2">
      <c r="A21" s="3" t="s">
        <v>52</v>
      </c>
      <c r="B21" s="2">
        <v>0</v>
      </c>
    </row>
    <row r="22" ht="14.5" spans="1:2">
      <c r="A22" s="1" t="s">
        <v>115</v>
      </c>
      <c r="B22" s="2">
        <v>3</v>
      </c>
    </row>
    <row r="23" ht="14.5" spans="1:2">
      <c r="A23" s="1" t="s">
        <v>95</v>
      </c>
      <c r="B23" s="2">
        <v>11</v>
      </c>
    </row>
    <row r="24" ht="14.5" spans="1:2">
      <c r="A24" s="3" t="s">
        <v>134</v>
      </c>
      <c r="B24" s="2">
        <v>9</v>
      </c>
    </row>
    <row r="25" ht="14.5" spans="1:2">
      <c r="A25" s="3" t="s">
        <v>30</v>
      </c>
      <c r="B25" s="2">
        <v>0</v>
      </c>
    </row>
    <row r="26" ht="14.5" spans="1:2">
      <c r="A26" s="1" t="s">
        <v>33</v>
      </c>
      <c r="B26" s="2">
        <v>4</v>
      </c>
    </row>
    <row r="27" ht="14.5" spans="1:2">
      <c r="A27" s="3" t="s">
        <v>26</v>
      </c>
      <c r="B27" s="2">
        <v>1</v>
      </c>
    </row>
    <row r="28" ht="14.5" spans="1:2">
      <c r="A28" s="1" t="s">
        <v>59</v>
      </c>
      <c r="B28" s="2">
        <v>0</v>
      </c>
    </row>
    <row r="29" ht="14.5" spans="1:2">
      <c r="A29" s="3" t="s">
        <v>118</v>
      </c>
      <c r="B29" s="2">
        <v>0</v>
      </c>
    </row>
    <row r="30" ht="14.5" spans="1:2">
      <c r="A30" s="1" t="s">
        <v>132</v>
      </c>
      <c r="B30" s="2">
        <v>0</v>
      </c>
    </row>
    <row r="31" ht="14.5" spans="1:2">
      <c r="A31" s="1" t="s">
        <v>41</v>
      </c>
      <c r="B31" s="2">
        <v>0</v>
      </c>
    </row>
    <row r="32" ht="14.5" spans="1:2">
      <c r="A32" s="1" t="s">
        <v>75</v>
      </c>
      <c r="B32" s="2">
        <v>2</v>
      </c>
    </row>
    <row r="33" ht="14.5" spans="1:2">
      <c r="A33" s="1" t="s">
        <v>120</v>
      </c>
      <c r="B33" s="2">
        <v>4</v>
      </c>
    </row>
    <row r="34" ht="14.5" spans="1:2">
      <c r="A34" s="1" t="s">
        <v>18</v>
      </c>
      <c r="B34" s="2">
        <v>3</v>
      </c>
    </row>
    <row r="35" ht="14.5" spans="1:2">
      <c r="A35" s="3" t="s">
        <v>81</v>
      </c>
      <c r="B35" s="2">
        <v>3</v>
      </c>
    </row>
    <row r="36" ht="14.5" spans="1:2">
      <c r="A36" s="3" t="s">
        <v>43</v>
      </c>
      <c r="B36" s="2">
        <v>0</v>
      </c>
    </row>
    <row r="37" ht="14.5" spans="1:2">
      <c r="A37" s="3" t="s">
        <v>77</v>
      </c>
      <c r="B37" s="2">
        <v>21</v>
      </c>
    </row>
    <row r="38" ht="14.5" spans="1:2">
      <c r="A38" s="3" t="s">
        <v>130</v>
      </c>
      <c r="B38" s="2">
        <v>0</v>
      </c>
    </row>
    <row r="39" ht="14.5" spans="1:2">
      <c r="A39" s="1" t="s">
        <v>4</v>
      </c>
      <c r="B39" s="2">
        <v>1</v>
      </c>
    </row>
    <row r="40" ht="14.5" spans="1:2">
      <c r="A40" s="1" t="s">
        <v>8</v>
      </c>
      <c r="B40" s="2">
        <v>8</v>
      </c>
    </row>
    <row r="41" ht="14.5" spans="1:2">
      <c r="A41" s="1" t="s">
        <v>67</v>
      </c>
      <c r="B41" s="2">
        <v>0</v>
      </c>
    </row>
    <row r="42" ht="14.5" spans="1:2">
      <c r="A42" s="3" t="s">
        <v>61</v>
      </c>
      <c r="B42" s="2">
        <v>0</v>
      </c>
    </row>
    <row r="43" ht="14.5" spans="1:2">
      <c r="A43" s="3" t="s">
        <v>1</v>
      </c>
      <c r="B43" s="2">
        <v>2</v>
      </c>
    </row>
    <row r="44" ht="14.5" spans="1:2">
      <c r="A44" s="3" t="s">
        <v>126</v>
      </c>
      <c r="B44" s="2">
        <v>2</v>
      </c>
    </row>
    <row r="45" ht="14.5" spans="1:2">
      <c r="A45" s="1" t="s">
        <v>13</v>
      </c>
      <c r="B45" s="2">
        <v>0</v>
      </c>
    </row>
    <row r="46" ht="14.5" spans="1:2">
      <c r="A46" s="1" t="s">
        <v>103</v>
      </c>
      <c r="B46" s="2">
        <v>5</v>
      </c>
    </row>
    <row r="47" ht="14.5" spans="1:2">
      <c r="A47" s="3" t="s">
        <v>57</v>
      </c>
      <c r="B47" s="2">
        <v>1</v>
      </c>
    </row>
    <row r="48" ht="14.5" spans="1:2">
      <c r="A48" s="3" t="s">
        <v>65</v>
      </c>
      <c r="B48" s="2">
        <v>9</v>
      </c>
    </row>
    <row r="49" ht="14.5" spans="1:2">
      <c r="A49" s="1" t="s">
        <v>83</v>
      </c>
      <c r="B49" s="2">
        <v>16</v>
      </c>
    </row>
    <row r="50" ht="14.5" spans="1:2">
      <c r="A50" s="3" t="s">
        <v>35</v>
      </c>
      <c r="B50" s="2">
        <v>0</v>
      </c>
    </row>
    <row r="51" ht="14.5" spans="1:2">
      <c r="A51" s="3" t="s">
        <v>97</v>
      </c>
      <c r="B51" s="2">
        <v>3</v>
      </c>
    </row>
    <row r="52" ht="14.5" spans="1:2">
      <c r="A52" s="1" t="s">
        <v>128</v>
      </c>
      <c r="B52" s="2">
        <v>1</v>
      </c>
    </row>
    <row r="53" ht="14.5" spans="1:2">
      <c r="A53" s="3" t="s">
        <v>101</v>
      </c>
      <c r="B53" s="2">
        <v>1</v>
      </c>
    </row>
    <row r="54" ht="14.5" spans="1:2">
      <c r="A54" s="3" t="s">
        <v>39</v>
      </c>
      <c r="B54" s="2">
        <v>0</v>
      </c>
    </row>
    <row r="55" ht="14.5" spans="1:2">
      <c r="A55" s="3" t="s">
        <v>48</v>
      </c>
      <c r="B55" s="2">
        <v>19</v>
      </c>
    </row>
    <row r="56" ht="14.5" spans="1:2">
      <c r="A56" s="1" t="s">
        <v>55</v>
      </c>
      <c r="B56" s="2">
        <v>0</v>
      </c>
    </row>
    <row r="57" ht="14.5" spans="1:2">
      <c r="A57" s="3" t="s">
        <v>11</v>
      </c>
      <c r="B57" s="2">
        <v>0</v>
      </c>
    </row>
    <row r="58" ht="14.5" spans="1:2">
      <c r="A58" s="3" t="s">
        <v>21</v>
      </c>
      <c r="B58" s="2">
        <v>0</v>
      </c>
    </row>
    <row r="59" ht="14.5" spans="1:2">
      <c r="A59" s="1" t="s">
        <v>50</v>
      </c>
      <c r="B59" s="2">
        <v>1</v>
      </c>
    </row>
    <row r="60" ht="14.5" spans="1:2">
      <c r="A60" s="3" t="s">
        <v>105</v>
      </c>
      <c r="B60" s="2">
        <v>1</v>
      </c>
    </row>
    <row r="61" ht="14.5" spans="1:2">
      <c r="A61" s="1" t="s">
        <v>107</v>
      </c>
      <c r="B61" s="2">
        <v>8</v>
      </c>
    </row>
    <row r="62" ht="14.5" spans="1:2">
      <c r="A62" s="3" t="s">
        <v>113</v>
      </c>
      <c r="B62" s="2">
        <v>6</v>
      </c>
    </row>
    <row r="63" ht="14.5" spans="1:2">
      <c r="A63" s="1" t="s">
        <v>87</v>
      </c>
      <c r="B63" s="2">
        <v>4</v>
      </c>
    </row>
    <row r="64" ht="14.5" spans="1:2">
      <c r="A64" s="1" t="s">
        <v>71</v>
      </c>
      <c r="B64" s="2">
        <v>0</v>
      </c>
    </row>
    <row r="65" ht="14.5" spans="1:2">
      <c r="A65" s="1" t="s">
        <v>91</v>
      </c>
      <c r="B65" s="2">
        <v>6</v>
      </c>
    </row>
  </sheetData>
  <sortState ref="A2:B65">
    <sortCondition ref="A2"/>
  </sortState>
  <hyperlinks>
    <hyperlink ref="A24" r:id="rId1" display="https://www.energy.gov/"/>
    <hyperlink ref="A30" r:id="rId2" display="https://www.ftc.gov/"/>
    <hyperlink ref="A38" r:id="rId3" display="https://www.loc.gov/"/>
    <hyperlink ref="A52" r:id="rId4" display="https://www.texas.gov/"/>
    <hyperlink ref="A44" r:id="rId5" display="https://www.nsa.gov/"/>
    <hyperlink ref="A5" r:id="rId6" display="https://obamawhitehouse.archives.gov/"/>
    <hyperlink ref="A8" r:id="rId7" display="https://www.arts.gov/"/>
    <hyperlink ref="A33" r:id="rId8" display="https://www.healthcare.gov/"/>
    <hyperlink ref="A29" r:id="rId9" display="https://www.foia.gov/"/>
    <hyperlink ref="A22" r:id="rId10" display="https://www.ed.gov/"/>
    <hyperlink ref="A62" r:id="rId11" display="https://www.uscis.gov/"/>
    <hyperlink ref="A15" r:id="rId12" display="https://www.cms.gov/"/>
    <hyperlink ref="A11" r:id="rId13" display="https://www.bts.gov/"/>
    <hyperlink ref="A61" r:id="rId14" display="https://www.usbg.gov/"/>
    <hyperlink ref="A60" r:id="rId15" display="https://www.usajobs.gov/"/>
    <hyperlink ref="A46" r:id="rId16" display="https://www.plano.gov/"/>
    <hyperlink ref="A53" r:id="rId17" display="https://www.texasattorneygeneral.gov/"/>
    <hyperlink ref="A9" r:id="rId18" display="https://www.benefits.gov/"/>
    <hyperlink ref="A51" r:id="rId19" display="https://www.state.gov/"/>
    <hyperlink ref="A23" r:id="rId20" display="https://www.eia.gov/"/>
    <hyperlink ref="A3" r:id="rId21" display="https://eerscmap.usgs.gov/uswtdb/"/>
    <hyperlink ref="A65" r:id="rId22" display="https://www.weather.gov/"/>
    <hyperlink ref="A10" r:id="rId23" display="https://www.boem.gov/"/>
    <hyperlink ref="A63" r:id="rId24" display="https://www.usda.gov/"/>
    <hyperlink ref="A19" r:id="rId25" display="https://www.doi.gov/intl"/>
    <hyperlink ref="A49" r:id="rId26" display="https://www.senate.gov/"/>
    <hyperlink ref="A35" r:id="rId27" display="https://www.house.gov/"/>
    <hyperlink ref="A16" r:id="rId28" display="https://www.congress.gov/"/>
    <hyperlink ref="A37" r:id="rId29" display="https://www.irs.gov/"/>
    <hyperlink ref="A32" r:id="rId30" display="https://www.gsa.gov/"/>
    <hyperlink ref="A17" r:id="rId31" display="https://www.data.gov/"/>
    <hyperlink ref="A64" r:id="rId32" display="https://www.vaccines.gov/"/>
    <hyperlink ref="A4" r:id="rId33" display="https://home.treasury.gov/"/>
    <hyperlink ref="A41" r:id="rId34" display="https://www.nia.nih.gov/"/>
    <hyperlink ref="A48" r:id="rId35" display="https://www.samhsa.gov/"/>
    <hyperlink ref="A2" r:id="rId36" display="https://dshs.texas.gov/"/>
    <hyperlink ref="A42" r:id="rId37" display="https://www.nlm.nih.gov/"/>
    <hyperlink ref="A28" r:id="rId38" display="https://www.fema.gov/"/>
    <hyperlink ref="A47" r:id="rId39" display="https://www.recreation.gov/"/>
    <hyperlink ref="A56" r:id="rId40" display="https://www.twc.texas.gov/"/>
    <hyperlink ref="A21" r:id="rId41" display="https://www.dps.texas.gov/"/>
    <hyperlink ref="A59" r:id="rId42" display="https://www.usability.gov/"/>
    <hyperlink ref="A55" r:id="rId43" display="https://www.ttb.gov/"/>
    <hyperlink ref="A18" r:id="rId44" display="https://www.dhs.gov/"/>
    <hyperlink ref="A36" r:id="rId45" display="https://www.investor.gov/"/>
    <hyperlink ref="A31" r:id="rId46" display="https://www.fws.gov/"/>
    <hyperlink ref="A54" r:id="rId47" display="https://www.transportation.gov/"/>
    <hyperlink ref="A20" r:id="rId48" display="https://www.dol.gov/"/>
    <hyperlink ref="A50" r:id="rId49" display="https://www.ssa.gov/"/>
    <hyperlink ref="A26" r:id="rId50" display="https://www.fcc.gov/"/>
    <hyperlink ref="A25" r:id="rId51" display="https://www.epa.gov/"/>
    <hyperlink ref="A12" r:id="rId52" display="https://www.cdc.gov/"/>
    <hyperlink ref="A27" r:id="rId53" display="https://www.fda.gov/"/>
    <hyperlink ref="A7" r:id="rId54" display="https://travel.state.gov/content/travel.html"/>
    <hyperlink ref="A58" r:id="rId55" display="https://www.usa.gov/food-help"/>
    <hyperlink ref="A34" r:id="rId56" display="https://www.hhs.texas.gov/services/health"/>
    <hyperlink ref="A6" r:id="rId57" display="https://tpwd.texas.gov/"/>
    <hyperlink ref="A45" r:id="rId58" display="https://www.parks.ca.gov/"/>
    <hyperlink ref="A57" r:id="rId59" display="https://www.txdmv.gov/" tooltip="https://www.txdmv.gov/"/>
    <hyperlink ref="A40" r:id="rId60" display="https://www.nga.gov/" tooltip="https://www.nga.gov/"/>
    <hyperlink ref="A13" r:id="rId61" display="https://www.cia.gov/the-world-factbook/" tooltip="https://www.cia.gov/the-world-factbook/"/>
    <hyperlink ref="A39" r:id="rId62" display="https://www.nasa.gov/" tooltip="https://www.nasa.gov/"/>
    <hyperlink ref="A43" r:id="rId63" display="https://www.nps.gov/index.htm" tooltip="https://www.nps.gov/index.htm"/>
    <hyperlink ref="A14" r:id="rId64" display="https://www.cisa.gov/cybersecurity"/>
  </hyperlink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2:N999"/>
  <sheetViews>
    <sheetView workbookViewId="0">
      <selection activeCell="A1" sqref="A$1:E$1048576"/>
    </sheetView>
  </sheetViews>
  <sheetFormatPr defaultColWidth="12.6272727272727" defaultRowHeight="15" customHeight="1"/>
  <cols>
    <col min="1" max="1" width="36.1818181818182" customWidth="1"/>
  </cols>
  <sheetData>
    <row r="2" customHeight="1" spans="1:14">
      <c r="A2" s="3" t="s">
        <v>137</v>
      </c>
      <c r="B2" s="10" t="s">
        <v>138</v>
      </c>
      <c r="C2" s="11">
        <v>0</v>
      </c>
      <c r="D2" s="11">
        <v>5</v>
      </c>
      <c r="E2" s="11">
        <v>5</v>
      </c>
      <c r="F2" s="57">
        <v>0</v>
      </c>
      <c r="G2" s="57">
        <v>284</v>
      </c>
      <c r="H2" s="57">
        <v>101</v>
      </c>
      <c r="I2" s="58">
        <v>260</v>
      </c>
      <c r="J2" s="58">
        <v>284</v>
      </c>
      <c r="K2" s="58">
        <v>289</v>
      </c>
      <c r="L2" s="59">
        <v>67</v>
      </c>
      <c r="M2" s="59">
        <v>7</v>
      </c>
      <c r="N2" s="59">
        <v>0</v>
      </c>
    </row>
    <row r="3" customHeight="1" spans="1:14">
      <c r="A3" s="1" t="s">
        <v>4</v>
      </c>
      <c r="B3" s="10" t="s">
        <v>139</v>
      </c>
      <c r="C3" s="11">
        <v>0</v>
      </c>
      <c r="D3" s="11">
        <v>0</v>
      </c>
      <c r="E3" s="11">
        <v>0</v>
      </c>
      <c r="F3" s="57">
        <v>0</v>
      </c>
      <c r="G3" s="57">
        <v>0</v>
      </c>
      <c r="H3" s="57">
        <v>0</v>
      </c>
      <c r="I3" s="58">
        <v>35</v>
      </c>
      <c r="J3" s="58">
        <v>37</v>
      </c>
      <c r="K3" s="58">
        <v>39</v>
      </c>
      <c r="L3" s="59">
        <v>4</v>
      </c>
      <c r="M3" s="59">
        <v>1</v>
      </c>
      <c r="N3" s="59">
        <v>0</v>
      </c>
    </row>
    <row r="4" customHeight="1" spans="1:14">
      <c r="A4" s="1" t="s">
        <v>140</v>
      </c>
      <c r="B4" s="10" t="s">
        <v>138</v>
      </c>
      <c r="C4" s="11">
        <v>0</v>
      </c>
      <c r="D4" s="11">
        <v>5</v>
      </c>
      <c r="E4" s="11">
        <v>5</v>
      </c>
      <c r="F4" s="57">
        <v>0</v>
      </c>
      <c r="G4" s="57">
        <v>0</v>
      </c>
      <c r="H4" s="57">
        <v>120</v>
      </c>
      <c r="I4" s="58">
        <v>372</v>
      </c>
      <c r="J4" s="58">
        <v>391</v>
      </c>
      <c r="K4" s="58">
        <v>410</v>
      </c>
      <c r="L4" s="59">
        <v>5</v>
      </c>
      <c r="M4" s="59">
        <v>0</v>
      </c>
      <c r="N4" s="59">
        <v>0</v>
      </c>
    </row>
    <row r="5" customHeight="1" spans="1:14">
      <c r="A5" s="3" t="s">
        <v>141</v>
      </c>
      <c r="B5" s="10" t="s">
        <v>139</v>
      </c>
      <c r="C5" s="11">
        <v>0</v>
      </c>
      <c r="D5" s="11">
        <v>0</v>
      </c>
      <c r="E5" s="11">
        <v>0</v>
      </c>
      <c r="F5" s="57">
        <v>0</v>
      </c>
      <c r="G5" s="57">
        <v>0</v>
      </c>
      <c r="H5" s="57">
        <v>1</v>
      </c>
      <c r="I5" s="58">
        <v>96</v>
      </c>
      <c r="J5" s="58">
        <v>99</v>
      </c>
      <c r="K5" s="58">
        <v>104</v>
      </c>
      <c r="L5" s="59">
        <v>4</v>
      </c>
      <c r="M5" s="59">
        <v>15</v>
      </c>
      <c r="N5" s="59">
        <v>0</v>
      </c>
    </row>
    <row r="6" customHeight="1" spans="1:14">
      <c r="A6" s="3" t="s">
        <v>142</v>
      </c>
      <c r="B6" s="10" t="s">
        <v>139</v>
      </c>
      <c r="C6" s="11">
        <v>0</v>
      </c>
      <c r="D6" s="11">
        <v>0</v>
      </c>
      <c r="E6" s="11">
        <v>0</v>
      </c>
      <c r="F6" s="57">
        <v>0</v>
      </c>
      <c r="G6" s="57">
        <v>0</v>
      </c>
      <c r="H6" s="57">
        <v>115</v>
      </c>
      <c r="I6" s="58">
        <v>206</v>
      </c>
      <c r="J6" s="58">
        <v>261</v>
      </c>
      <c r="K6" s="58">
        <v>267</v>
      </c>
      <c r="L6" s="59">
        <v>5</v>
      </c>
      <c r="M6" s="59">
        <v>0</v>
      </c>
      <c r="N6" s="59">
        <v>0</v>
      </c>
    </row>
    <row r="7" customHeight="1" spans="1:14">
      <c r="A7" s="3" t="s">
        <v>43</v>
      </c>
      <c r="B7" s="10" t="s">
        <v>138</v>
      </c>
      <c r="C7" s="11">
        <v>0</v>
      </c>
      <c r="D7" s="11">
        <v>1</v>
      </c>
      <c r="E7" s="11">
        <v>1</v>
      </c>
      <c r="F7" s="57">
        <v>0</v>
      </c>
      <c r="G7" s="57">
        <v>0</v>
      </c>
      <c r="H7" s="57">
        <v>119</v>
      </c>
      <c r="I7" s="58">
        <v>273</v>
      </c>
      <c r="J7" s="58">
        <v>306</v>
      </c>
      <c r="K7" s="58">
        <v>312</v>
      </c>
      <c r="L7" s="59">
        <v>5</v>
      </c>
      <c r="M7" s="59">
        <v>1</v>
      </c>
      <c r="N7" s="59">
        <v>0</v>
      </c>
    </row>
    <row r="8" customHeight="1" spans="1:14">
      <c r="A8" s="3" t="s">
        <v>143</v>
      </c>
      <c r="B8" s="10" t="s">
        <v>139</v>
      </c>
      <c r="C8" s="11">
        <v>0</v>
      </c>
      <c r="D8" s="11">
        <v>0</v>
      </c>
      <c r="E8" s="11">
        <v>0</v>
      </c>
      <c r="F8" s="57">
        <v>0</v>
      </c>
      <c r="G8" s="57">
        <v>0</v>
      </c>
      <c r="H8" s="57">
        <v>97</v>
      </c>
      <c r="I8" s="58">
        <v>185</v>
      </c>
      <c r="J8" s="58">
        <v>222</v>
      </c>
      <c r="K8" s="58">
        <v>231</v>
      </c>
      <c r="L8" s="59">
        <v>8</v>
      </c>
      <c r="M8" s="59">
        <v>5</v>
      </c>
      <c r="N8" s="59">
        <v>0</v>
      </c>
    </row>
    <row r="9" customHeight="1" spans="1:14">
      <c r="A9" s="3" t="s">
        <v>57</v>
      </c>
      <c r="B9" s="10" t="s">
        <v>139</v>
      </c>
      <c r="C9" s="11">
        <v>0</v>
      </c>
      <c r="D9" s="11">
        <v>0</v>
      </c>
      <c r="E9" s="11">
        <v>0</v>
      </c>
      <c r="F9" s="57">
        <v>0</v>
      </c>
      <c r="G9" s="57">
        <v>0</v>
      </c>
      <c r="H9" s="57">
        <v>309</v>
      </c>
      <c r="I9" s="58">
        <v>396</v>
      </c>
      <c r="J9" s="58">
        <v>438</v>
      </c>
      <c r="K9" s="58">
        <v>443</v>
      </c>
      <c r="L9" s="59">
        <v>1</v>
      </c>
      <c r="M9" s="59">
        <v>1</v>
      </c>
      <c r="N9" s="59">
        <v>0</v>
      </c>
    </row>
    <row r="10" customHeight="1" spans="1:14">
      <c r="A10" s="1" t="s">
        <v>144</v>
      </c>
      <c r="B10" s="10" t="s">
        <v>138</v>
      </c>
      <c r="C10" s="11">
        <v>0</v>
      </c>
      <c r="D10" s="11">
        <v>1</v>
      </c>
      <c r="E10" s="11">
        <v>1</v>
      </c>
      <c r="F10" s="57">
        <v>0</v>
      </c>
      <c r="G10" s="57">
        <v>0</v>
      </c>
      <c r="H10" s="57">
        <v>183</v>
      </c>
      <c r="I10" s="58">
        <v>420</v>
      </c>
      <c r="J10" s="58">
        <v>431</v>
      </c>
      <c r="K10" s="58">
        <v>436</v>
      </c>
      <c r="L10" s="59">
        <v>18</v>
      </c>
      <c r="M10" s="59">
        <v>3</v>
      </c>
      <c r="N10" s="59">
        <v>0</v>
      </c>
    </row>
    <row r="11" customHeight="1" spans="1:14">
      <c r="A11" s="1" t="s">
        <v>63</v>
      </c>
      <c r="B11" s="10" t="s">
        <v>138</v>
      </c>
      <c r="C11" s="11">
        <v>0</v>
      </c>
      <c r="D11" s="11">
        <v>1</v>
      </c>
      <c r="E11" s="11">
        <v>1</v>
      </c>
      <c r="F11" s="57">
        <v>0</v>
      </c>
      <c r="G11" s="57">
        <v>0</v>
      </c>
      <c r="H11" s="57">
        <v>183</v>
      </c>
      <c r="I11" s="58">
        <v>420</v>
      </c>
      <c r="J11" s="58">
        <v>431</v>
      </c>
      <c r="K11" s="58">
        <v>436</v>
      </c>
      <c r="L11" s="59">
        <v>18</v>
      </c>
      <c r="M11" s="59">
        <v>3</v>
      </c>
      <c r="N11" s="59">
        <v>0</v>
      </c>
    </row>
    <row r="12" customHeight="1" spans="1:14">
      <c r="A12" s="1" t="s">
        <v>75</v>
      </c>
      <c r="B12" s="10" t="s">
        <v>139</v>
      </c>
      <c r="C12" s="11">
        <v>0</v>
      </c>
      <c r="D12" s="11">
        <v>0</v>
      </c>
      <c r="E12" s="11">
        <v>0</v>
      </c>
      <c r="F12" s="57">
        <v>0</v>
      </c>
      <c r="G12" s="57">
        <v>0</v>
      </c>
      <c r="H12" s="57">
        <v>0</v>
      </c>
      <c r="I12" s="58">
        <v>107</v>
      </c>
      <c r="J12" s="58">
        <v>109</v>
      </c>
      <c r="K12" s="58">
        <v>111</v>
      </c>
      <c r="L12" s="59">
        <v>13</v>
      </c>
      <c r="M12" s="59">
        <v>10</v>
      </c>
      <c r="N12" s="59">
        <v>0</v>
      </c>
    </row>
    <row r="13" customHeight="1" spans="1:14">
      <c r="A13" s="3" t="s">
        <v>89</v>
      </c>
      <c r="B13" s="10" t="s">
        <v>139</v>
      </c>
      <c r="C13" s="11">
        <v>0</v>
      </c>
      <c r="D13" s="11">
        <v>0</v>
      </c>
      <c r="E13" s="11">
        <v>0</v>
      </c>
      <c r="F13" s="57">
        <v>3</v>
      </c>
      <c r="G13" s="57">
        <v>3</v>
      </c>
      <c r="H13" s="57">
        <v>142</v>
      </c>
      <c r="I13" s="58">
        <v>244</v>
      </c>
      <c r="J13" s="58">
        <v>270</v>
      </c>
      <c r="K13" s="58">
        <v>276</v>
      </c>
      <c r="L13" s="59">
        <v>4</v>
      </c>
      <c r="M13" s="59">
        <v>4</v>
      </c>
      <c r="N13" s="59">
        <v>0</v>
      </c>
    </row>
    <row r="14" customHeight="1" spans="1:14">
      <c r="A14" s="3" t="s">
        <v>145</v>
      </c>
      <c r="B14" s="10" t="s">
        <v>138</v>
      </c>
      <c r="C14" s="11">
        <v>0</v>
      </c>
      <c r="D14" s="11">
        <v>2</v>
      </c>
      <c r="E14" s="11">
        <v>2</v>
      </c>
      <c r="F14" s="57">
        <v>0</v>
      </c>
      <c r="G14" s="57">
        <v>0</v>
      </c>
      <c r="H14" s="57">
        <v>41</v>
      </c>
      <c r="I14" s="58">
        <v>106</v>
      </c>
      <c r="J14" s="58">
        <v>118</v>
      </c>
      <c r="K14" s="58">
        <v>123</v>
      </c>
      <c r="L14" s="59">
        <v>3</v>
      </c>
      <c r="M14" s="59">
        <v>0</v>
      </c>
      <c r="N14" s="59">
        <v>0</v>
      </c>
    </row>
    <row r="15" customHeight="1" spans="1:14">
      <c r="A15" s="1" t="s">
        <v>146</v>
      </c>
      <c r="B15" s="10" t="s">
        <v>139</v>
      </c>
      <c r="C15" s="11">
        <v>0</v>
      </c>
      <c r="D15" s="11">
        <v>0</v>
      </c>
      <c r="E15" s="11">
        <v>0</v>
      </c>
      <c r="F15" s="57">
        <v>0</v>
      </c>
      <c r="G15" s="57">
        <v>0</v>
      </c>
      <c r="H15" s="57">
        <v>0</v>
      </c>
      <c r="I15" s="58">
        <v>29</v>
      </c>
      <c r="J15" s="58">
        <v>32</v>
      </c>
      <c r="K15" s="58">
        <v>37</v>
      </c>
      <c r="L15" s="59">
        <v>1</v>
      </c>
      <c r="M15" s="59">
        <v>1</v>
      </c>
      <c r="N15" s="59">
        <v>0</v>
      </c>
    </row>
    <row r="16" customHeight="1" spans="1:14">
      <c r="A16" s="3" t="s">
        <v>101</v>
      </c>
      <c r="B16" s="10" t="s">
        <v>138</v>
      </c>
      <c r="C16" s="11">
        <v>0</v>
      </c>
      <c r="D16" s="11">
        <v>2</v>
      </c>
      <c r="E16" s="11">
        <v>2</v>
      </c>
      <c r="F16" s="57">
        <v>0</v>
      </c>
      <c r="G16" s="57">
        <v>0</v>
      </c>
      <c r="H16" s="57">
        <v>73</v>
      </c>
      <c r="I16" s="58">
        <v>153</v>
      </c>
      <c r="J16" s="58">
        <v>187</v>
      </c>
      <c r="K16" s="58">
        <v>192</v>
      </c>
      <c r="L16" s="59">
        <v>5</v>
      </c>
      <c r="M16" s="59">
        <v>4</v>
      </c>
      <c r="N16" s="59">
        <v>0</v>
      </c>
    </row>
    <row r="17" customHeight="1" spans="1:14">
      <c r="A17" s="1" t="s">
        <v>147</v>
      </c>
      <c r="B17" s="10" t="s">
        <v>139</v>
      </c>
      <c r="C17" s="11">
        <v>0</v>
      </c>
      <c r="D17" s="11">
        <v>0</v>
      </c>
      <c r="E17" s="11">
        <v>0</v>
      </c>
      <c r="F17" s="57">
        <v>0</v>
      </c>
      <c r="G17" s="57">
        <v>11</v>
      </c>
      <c r="H17" s="57">
        <v>33</v>
      </c>
      <c r="I17" s="58">
        <v>239</v>
      </c>
      <c r="J17" s="58">
        <v>242</v>
      </c>
      <c r="K17" s="58">
        <v>248</v>
      </c>
      <c r="L17" s="59">
        <v>7</v>
      </c>
      <c r="M17" s="59">
        <v>0</v>
      </c>
      <c r="N17" s="59">
        <v>0</v>
      </c>
    </row>
    <row r="18" customHeight="1" spans="1:14">
      <c r="A18" s="3" t="s">
        <v>105</v>
      </c>
      <c r="B18" s="10" t="s">
        <v>139</v>
      </c>
      <c r="C18" s="11">
        <v>0</v>
      </c>
      <c r="D18" s="11">
        <v>0</v>
      </c>
      <c r="E18" s="11">
        <v>0</v>
      </c>
      <c r="F18" s="57">
        <v>0</v>
      </c>
      <c r="G18" s="57">
        <v>0</v>
      </c>
      <c r="H18" s="57">
        <v>83</v>
      </c>
      <c r="I18" s="58">
        <v>160</v>
      </c>
      <c r="J18" s="58">
        <v>214</v>
      </c>
      <c r="K18" s="58">
        <v>220</v>
      </c>
      <c r="L18" s="59">
        <v>41</v>
      </c>
      <c r="M18" s="59">
        <v>0</v>
      </c>
      <c r="N18" s="59">
        <v>0</v>
      </c>
    </row>
    <row r="19" customHeight="1" spans="1:14">
      <c r="A19" s="3" t="s">
        <v>148</v>
      </c>
      <c r="B19" s="10" t="s">
        <v>138</v>
      </c>
      <c r="C19" s="11">
        <v>0</v>
      </c>
      <c r="D19" s="11">
        <v>9</v>
      </c>
      <c r="E19" s="11">
        <v>9</v>
      </c>
      <c r="F19" s="57">
        <v>0</v>
      </c>
      <c r="G19" s="57">
        <v>0</v>
      </c>
      <c r="H19" s="57">
        <v>28</v>
      </c>
      <c r="I19" s="58">
        <v>105</v>
      </c>
      <c r="J19" s="58">
        <v>117</v>
      </c>
      <c r="K19" s="58">
        <v>123</v>
      </c>
      <c r="L19" s="59">
        <v>20</v>
      </c>
      <c r="M19" s="59">
        <v>0</v>
      </c>
      <c r="N19" s="59">
        <v>0</v>
      </c>
    </row>
    <row r="20" customHeight="1" spans="1:14">
      <c r="A20" s="3" t="s">
        <v>134</v>
      </c>
      <c r="B20" s="10" t="s">
        <v>139</v>
      </c>
      <c r="C20" s="11">
        <v>0</v>
      </c>
      <c r="D20" s="11">
        <v>0</v>
      </c>
      <c r="E20" s="11">
        <v>0</v>
      </c>
      <c r="F20" s="57">
        <v>0</v>
      </c>
      <c r="G20" s="57">
        <v>0</v>
      </c>
      <c r="H20" s="57">
        <v>100</v>
      </c>
      <c r="I20" s="58">
        <v>184</v>
      </c>
      <c r="J20" s="58">
        <v>199</v>
      </c>
      <c r="K20" s="58">
        <v>204</v>
      </c>
      <c r="L20" s="59">
        <v>30</v>
      </c>
      <c r="M20" s="59">
        <v>3</v>
      </c>
      <c r="N20" s="59">
        <v>0</v>
      </c>
    </row>
    <row r="21" customHeight="1" spans="1:14">
      <c r="A21" s="3" t="s">
        <v>149</v>
      </c>
      <c r="B21" s="10" t="s">
        <v>138</v>
      </c>
      <c r="C21" s="11">
        <v>1</v>
      </c>
      <c r="D21" s="11">
        <v>1</v>
      </c>
      <c r="E21" s="11">
        <v>1</v>
      </c>
      <c r="F21" s="57">
        <v>16</v>
      </c>
      <c r="G21" s="57">
        <v>16</v>
      </c>
      <c r="H21" s="57">
        <v>67</v>
      </c>
      <c r="I21" s="58">
        <v>212</v>
      </c>
      <c r="J21" s="58">
        <v>229</v>
      </c>
      <c r="K21" s="58">
        <v>234</v>
      </c>
      <c r="L21" s="59">
        <v>14</v>
      </c>
      <c r="M21" s="59">
        <v>4</v>
      </c>
      <c r="N21" s="59">
        <v>0</v>
      </c>
    </row>
    <row r="22" customHeight="1" spans="1:14">
      <c r="A22" s="1" t="s">
        <v>18</v>
      </c>
      <c r="B22" s="10" t="s">
        <v>138</v>
      </c>
      <c r="C22" s="11">
        <v>1</v>
      </c>
      <c r="D22" s="11">
        <v>1</v>
      </c>
      <c r="E22" s="11">
        <v>1</v>
      </c>
      <c r="F22" s="57">
        <v>0</v>
      </c>
      <c r="G22" s="57">
        <v>0</v>
      </c>
      <c r="H22" s="57">
        <v>1343</v>
      </c>
      <c r="I22" s="58">
        <v>1409</v>
      </c>
      <c r="J22" s="58">
        <v>1428</v>
      </c>
      <c r="K22" s="58">
        <v>1434</v>
      </c>
      <c r="L22" s="59">
        <v>37</v>
      </c>
      <c r="M22" s="59">
        <v>1</v>
      </c>
      <c r="N22" s="59">
        <v>0</v>
      </c>
    </row>
    <row r="23" customHeight="1" spans="1:14">
      <c r="A23" s="1" t="s">
        <v>150</v>
      </c>
      <c r="B23" s="10" t="s">
        <v>138</v>
      </c>
      <c r="C23" s="11">
        <v>1</v>
      </c>
      <c r="D23" s="11">
        <v>3</v>
      </c>
      <c r="E23" s="11">
        <v>3</v>
      </c>
      <c r="F23" s="57">
        <v>0</v>
      </c>
      <c r="G23" s="57">
        <v>1</v>
      </c>
      <c r="H23" s="57">
        <v>178</v>
      </c>
      <c r="I23" s="58">
        <v>342</v>
      </c>
      <c r="J23" s="58">
        <v>361</v>
      </c>
      <c r="K23" s="58">
        <v>388</v>
      </c>
      <c r="L23" s="59">
        <v>8</v>
      </c>
      <c r="M23" s="59">
        <v>5</v>
      </c>
      <c r="N23" s="59">
        <v>0</v>
      </c>
    </row>
    <row r="24" customHeight="1" spans="1:14">
      <c r="A24" s="3" t="s">
        <v>69</v>
      </c>
      <c r="B24" s="10" t="s">
        <v>138</v>
      </c>
      <c r="C24" s="11">
        <v>1</v>
      </c>
      <c r="D24" s="11">
        <v>1</v>
      </c>
      <c r="E24" s="11">
        <v>1</v>
      </c>
      <c r="F24" s="57">
        <v>5</v>
      </c>
      <c r="G24" s="57">
        <v>5</v>
      </c>
      <c r="H24" s="57">
        <v>349</v>
      </c>
      <c r="I24" s="58">
        <v>603</v>
      </c>
      <c r="J24" s="58">
        <v>674</v>
      </c>
      <c r="K24" s="58">
        <v>680</v>
      </c>
      <c r="L24" s="59">
        <v>40</v>
      </c>
      <c r="M24" s="59">
        <v>0</v>
      </c>
      <c r="N24" s="59">
        <v>0</v>
      </c>
    </row>
    <row r="25" customHeight="1" spans="1:14">
      <c r="A25" s="1" t="s">
        <v>71</v>
      </c>
      <c r="B25" s="10" t="s">
        <v>138</v>
      </c>
      <c r="C25" s="11">
        <v>1</v>
      </c>
      <c r="D25" s="11">
        <v>5</v>
      </c>
      <c r="E25" s="11">
        <v>5</v>
      </c>
      <c r="F25" s="57">
        <v>1</v>
      </c>
      <c r="G25" s="57">
        <v>1</v>
      </c>
      <c r="H25" s="57">
        <v>31</v>
      </c>
      <c r="I25" s="58">
        <v>108</v>
      </c>
      <c r="J25" s="58">
        <v>121</v>
      </c>
      <c r="K25" s="58">
        <v>126</v>
      </c>
      <c r="L25" s="59">
        <v>0</v>
      </c>
      <c r="M25" s="59">
        <v>0</v>
      </c>
      <c r="N25" s="59">
        <v>0</v>
      </c>
    </row>
    <row r="26" customHeight="1" spans="1:14">
      <c r="A26" s="3" t="s">
        <v>85</v>
      </c>
      <c r="B26" s="10" t="s">
        <v>138</v>
      </c>
      <c r="C26" s="11">
        <v>1</v>
      </c>
      <c r="D26" s="11">
        <v>1</v>
      </c>
      <c r="E26" s="11">
        <v>1</v>
      </c>
      <c r="F26" s="57">
        <v>0</v>
      </c>
      <c r="G26" s="57">
        <v>0</v>
      </c>
      <c r="H26" s="57">
        <v>65</v>
      </c>
      <c r="I26" s="58">
        <v>183</v>
      </c>
      <c r="J26" s="58">
        <v>201</v>
      </c>
      <c r="K26" s="58">
        <v>208</v>
      </c>
      <c r="L26" s="59">
        <v>9</v>
      </c>
      <c r="M26" s="59">
        <v>0</v>
      </c>
      <c r="N26" s="59">
        <v>0</v>
      </c>
    </row>
    <row r="27" customHeight="1" spans="1:14">
      <c r="A27" s="1" t="s">
        <v>124</v>
      </c>
      <c r="B27" s="10" t="s">
        <v>138</v>
      </c>
      <c r="C27" s="11">
        <v>1</v>
      </c>
      <c r="D27" s="11">
        <v>10</v>
      </c>
      <c r="E27" s="11">
        <v>10</v>
      </c>
      <c r="F27" s="57">
        <v>0</v>
      </c>
      <c r="G27" s="57">
        <v>0</v>
      </c>
      <c r="H27" s="57">
        <v>246</v>
      </c>
      <c r="I27" s="58">
        <v>432</v>
      </c>
      <c r="J27" s="58">
        <v>450</v>
      </c>
      <c r="K27" s="58">
        <v>456</v>
      </c>
      <c r="L27" s="59">
        <v>10</v>
      </c>
      <c r="M27" s="59">
        <v>3</v>
      </c>
      <c r="N27" s="59">
        <v>0</v>
      </c>
    </row>
    <row r="28" customHeight="1" spans="1:14">
      <c r="A28" s="1" t="s">
        <v>128</v>
      </c>
      <c r="B28" s="10" t="s">
        <v>138</v>
      </c>
      <c r="C28" s="11">
        <v>1</v>
      </c>
      <c r="D28" s="11">
        <v>2</v>
      </c>
      <c r="E28" s="11">
        <v>2</v>
      </c>
      <c r="F28" s="57">
        <v>0</v>
      </c>
      <c r="G28" s="57">
        <v>0</v>
      </c>
      <c r="H28" s="57">
        <v>26</v>
      </c>
      <c r="I28" s="58">
        <v>107</v>
      </c>
      <c r="J28" s="58">
        <v>121</v>
      </c>
      <c r="K28" s="58">
        <v>126</v>
      </c>
      <c r="L28" s="59">
        <v>30</v>
      </c>
      <c r="M28" s="59">
        <v>1</v>
      </c>
      <c r="N28" s="59">
        <v>0</v>
      </c>
    </row>
    <row r="29" customHeight="1" spans="1:14">
      <c r="A29" s="3" t="s">
        <v>151</v>
      </c>
      <c r="B29" s="10" t="s">
        <v>138</v>
      </c>
      <c r="C29" s="11">
        <v>2</v>
      </c>
      <c r="D29" s="11">
        <v>0</v>
      </c>
      <c r="E29" s="11">
        <v>2</v>
      </c>
      <c r="F29" s="57">
        <v>0</v>
      </c>
      <c r="G29" s="57">
        <v>0</v>
      </c>
      <c r="H29" s="57">
        <v>113</v>
      </c>
      <c r="I29" s="58">
        <v>244</v>
      </c>
      <c r="J29" s="58">
        <v>298</v>
      </c>
      <c r="K29" s="58">
        <v>304</v>
      </c>
      <c r="L29" s="59">
        <v>1</v>
      </c>
      <c r="M29" s="59">
        <v>2</v>
      </c>
      <c r="N29" s="59">
        <v>0</v>
      </c>
    </row>
    <row r="30" customHeight="1" spans="1:14">
      <c r="A30" s="1" t="s">
        <v>107</v>
      </c>
      <c r="B30" s="10" t="s">
        <v>138</v>
      </c>
      <c r="C30" s="11">
        <v>2</v>
      </c>
      <c r="D30" s="11">
        <v>2</v>
      </c>
      <c r="E30" s="11">
        <v>2</v>
      </c>
      <c r="F30" s="57">
        <v>0</v>
      </c>
      <c r="G30" s="57">
        <v>0</v>
      </c>
      <c r="H30" s="57">
        <v>85</v>
      </c>
      <c r="I30" s="58">
        <v>231</v>
      </c>
      <c r="J30" s="58">
        <v>298</v>
      </c>
      <c r="K30" s="58">
        <v>314</v>
      </c>
      <c r="L30" s="59">
        <v>10</v>
      </c>
      <c r="M30" s="59">
        <v>3</v>
      </c>
      <c r="N30" s="59">
        <v>0</v>
      </c>
    </row>
    <row r="31" customHeight="1" spans="1:14">
      <c r="A31" s="1" t="s">
        <v>136</v>
      </c>
      <c r="B31" s="10" t="s">
        <v>138</v>
      </c>
      <c r="C31" s="11">
        <v>2</v>
      </c>
      <c r="D31" s="11">
        <v>5</v>
      </c>
      <c r="E31" s="11">
        <v>5</v>
      </c>
      <c r="F31" s="57">
        <v>0</v>
      </c>
      <c r="G31" s="57">
        <v>0</v>
      </c>
      <c r="H31" s="57">
        <v>86</v>
      </c>
      <c r="I31" s="58">
        <v>353</v>
      </c>
      <c r="J31" s="58">
        <v>373</v>
      </c>
      <c r="K31" s="58">
        <v>379</v>
      </c>
      <c r="L31" s="59">
        <v>27</v>
      </c>
      <c r="M31" s="59">
        <v>2</v>
      </c>
      <c r="N31" s="59">
        <v>0</v>
      </c>
    </row>
    <row r="32" customHeight="1" spans="1:14">
      <c r="A32" s="1" t="s">
        <v>28</v>
      </c>
      <c r="B32" s="10" t="s">
        <v>138</v>
      </c>
      <c r="C32" s="11">
        <v>3</v>
      </c>
      <c r="D32" s="11">
        <v>6</v>
      </c>
      <c r="E32" s="11">
        <v>6</v>
      </c>
      <c r="F32" s="57">
        <v>5</v>
      </c>
      <c r="G32" s="57">
        <v>5</v>
      </c>
      <c r="H32" s="57">
        <v>219</v>
      </c>
      <c r="I32" s="58">
        <v>355</v>
      </c>
      <c r="J32" s="58">
        <v>363</v>
      </c>
      <c r="K32" s="58">
        <v>373</v>
      </c>
      <c r="L32" s="59">
        <v>71</v>
      </c>
      <c r="M32" s="59">
        <v>0</v>
      </c>
      <c r="N32" s="59">
        <v>5</v>
      </c>
    </row>
    <row r="33" customHeight="1" spans="1:14">
      <c r="A33" s="1" t="s">
        <v>67</v>
      </c>
      <c r="B33" s="10" t="s">
        <v>138</v>
      </c>
      <c r="C33" s="11">
        <v>3</v>
      </c>
      <c r="D33" s="11">
        <v>3</v>
      </c>
      <c r="E33" s="11">
        <v>3</v>
      </c>
      <c r="F33" s="57">
        <v>0</v>
      </c>
      <c r="G33" s="57">
        <v>0</v>
      </c>
      <c r="H33" s="57">
        <v>77</v>
      </c>
      <c r="I33" s="58">
        <v>292</v>
      </c>
      <c r="J33" s="58">
        <v>320</v>
      </c>
      <c r="K33" s="58">
        <v>325</v>
      </c>
      <c r="L33" s="59">
        <v>17</v>
      </c>
      <c r="M33" s="59">
        <v>2</v>
      </c>
      <c r="N33" s="59">
        <v>0</v>
      </c>
    </row>
    <row r="34" customHeight="1" spans="1:14">
      <c r="A34" s="1" t="s">
        <v>111</v>
      </c>
      <c r="B34" s="10" t="s">
        <v>138</v>
      </c>
      <c r="C34" s="11">
        <v>3</v>
      </c>
      <c r="D34" s="11">
        <v>14</v>
      </c>
      <c r="E34" s="11">
        <v>14</v>
      </c>
      <c r="F34" s="57">
        <v>0</v>
      </c>
      <c r="G34" s="57">
        <v>0</v>
      </c>
      <c r="H34" s="57">
        <v>72</v>
      </c>
      <c r="I34" s="58">
        <v>165</v>
      </c>
      <c r="J34" s="58">
        <v>195</v>
      </c>
      <c r="K34" s="58">
        <v>201</v>
      </c>
      <c r="L34" s="59">
        <v>19</v>
      </c>
      <c r="M34" s="59">
        <v>2</v>
      </c>
      <c r="N34" s="59">
        <v>0</v>
      </c>
    </row>
    <row r="35" customHeight="1" spans="1:14">
      <c r="A35" s="1" t="s">
        <v>115</v>
      </c>
      <c r="B35" s="10" t="s">
        <v>138</v>
      </c>
      <c r="C35" s="11">
        <v>3</v>
      </c>
      <c r="D35" s="11">
        <v>4</v>
      </c>
      <c r="E35" s="11">
        <v>4</v>
      </c>
      <c r="F35" s="57">
        <v>0</v>
      </c>
      <c r="G35" s="57">
        <v>0</v>
      </c>
      <c r="H35" s="57">
        <v>101</v>
      </c>
      <c r="I35" s="58">
        <v>205</v>
      </c>
      <c r="J35" s="58">
        <v>224</v>
      </c>
      <c r="K35" s="58">
        <v>236</v>
      </c>
      <c r="L35" s="59">
        <v>7</v>
      </c>
      <c r="M35" s="59">
        <v>0</v>
      </c>
      <c r="N35" s="59">
        <v>0</v>
      </c>
    </row>
    <row r="36" customHeight="1" spans="1:14">
      <c r="A36" s="3" t="s">
        <v>122</v>
      </c>
      <c r="B36" s="10" t="s">
        <v>138</v>
      </c>
      <c r="C36" s="11">
        <v>3</v>
      </c>
      <c r="D36" s="11">
        <v>3</v>
      </c>
      <c r="E36" s="11">
        <v>3</v>
      </c>
      <c r="F36" s="57">
        <v>0</v>
      </c>
      <c r="G36" s="57">
        <v>0</v>
      </c>
      <c r="H36" s="57">
        <v>59</v>
      </c>
      <c r="I36" s="58">
        <v>212</v>
      </c>
      <c r="J36" s="58">
        <v>246</v>
      </c>
      <c r="K36" s="58">
        <v>251</v>
      </c>
      <c r="L36" s="59">
        <v>49</v>
      </c>
      <c r="M36" s="59">
        <v>1</v>
      </c>
      <c r="N36" s="59">
        <v>0</v>
      </c>
    </row>
    <row r="37" customHeight="1" spans="1:14">
      <c r="A37" s="1" t="s">
        <v>50</v>
      </c>
      <c r="B37" s="10" t="s">
        <v>138</v>
      </c>
      <c r="C37" s="11">
        <v>4</v>
      </c>
      <c r="D37" s="11">
        <v>4</v>
      </c>
      <c r="E37" s="11">
        <v>4</v>
      </c>
      <c r="F37" s="57">
        <v>0</v>
      </c>
      <c r="G37" s="57">
        <v>0</v>
      </c>
      <c r="H37" s="57">
        <v>36</v>
      </c>
      <c r="I37" s="58">
        <v>162</v>
      </c>
      <c r="J37" s="58">
        <v>174</v>
      </c>
      <c r="K37" s="58">
        <v>183</v>
      </c>
      <c r="L37" s="59">
        <v>6</v>
      </c>
      <c r="M37" s="59">
        <v>2</v>
      </c>
      <c r="N37" s="59">
        <v>0</v>
      </c>
    </row>
    <row r="38" customHeight="1" spans="1:14">
      <c r="A38" s="1" t="s">
        <v>55</v>
      </c>
      <c r="B38" s="10" t="s">
        <v>138</v>
      </c>
      <c r="C38" s="11">
        <v>4</v>
      </c>
      <c r="D38" s="11">
        <v>3</v>
      </c>
      <c r="E38" s="11">
        <v>3</v>
      </c>
      <c r="F38" s="57">
        <v>0</v>
      </c>
      <c r="G38" s="57">
        <v>0</v>
      </c>
      <c r="H38" s="57">
        <v>218</v>
      </c>
      <c r="I38" s="58">
        <v>43</v>
      </c>
      <c r="J38" s="58">
        <v>472</v>
      </c>
      <c r="K38" s="58">
        <v>478</v>
      </c>
      <c r="L38" s="59">
        <v>25</v>
      </c>
      <c r="M38" s="59">
        <v>2</v>
      </c>
      <c r="N38" s="59">
        <v>0</v>
      </c>
    </row>
    <row r="39" customHeight="1" spans="1:14">
      <c r="A39" s="1" t="s">
        <v>87</v>
      </c>
      <c r="B39" s="10" t="s">
        <v>138</v>
      </c>
      <c r="C39" s="11">
        <v>4</v>
      </c>
      <c r="D39" s="11">
        <v>4</v>
      </c>
      <c r="E39" s="11">
        <v>4</v>
      </c>
      <c r="F39" s="57">
        <v>0</v>
      </c>
      <c r="G39" s="57">
        <v>0</v>
      </c>
      <c r="H39" s="57">
        <v>95</v>
      </c>
      <c r="I39" s="58">
        <v>249</v>
      </c>
      <c r="J39" s="58">
        <v>277</v>
      </c>
      <c r="K39" s="58">
        <v>280</v>
      </c>
      <c r="L39" s="59">
        <v>10</v>
      </c>
      <c r="M39" s="59">
        <v>2</v>
      </c>
      <c r="N39" s="59">
        <v>0</v>
      </c>
    </row>
    <row r="40" customHeight="1" spans="1:14">
      <c r="A40" s="3" t="s">
        <v>109</v>
      </c>
      <c r="B40" s="10" t="s">
        <v>138</v>
      </c>
      <c r="C40" s="11">
        <v>4</v>
      </c>
      <c r="D40" s="11">
        <v>9</v>
      </c>
      <c r="E40" s="11">
        <v>9</v>
      </c>
      <c r="F40" s="57">
        <v>1</v>
      </c>
      <c r="G40" s="57">
        <v>1</v>
      </c>
      <c r="H40" s="57">
        <v>143</v>
      </c>
      <c r="I40" s="58">
        <v>255</v>
      </c>
      <c r="J40" s="58">
        <v>285</v>
      </c>
      <c r="K40" s="58">
        <v>291</v>
      </c>
      <c r="L40" s="59">
        <v>10</v>
      </c>
      <c r="M40" s="59">
        <v>0</v>
      </c>
      <c r="N40" s="59">
        <v>0</v>
      </c>
    </row>
    <row r="41" customHeight="1" spans="1:14">
      <c r="A41" s="3" t="s">
        <v>48</v>
      </c>
      <c r="B41" s="10" t="s">
        <v>138</v>
      </c>
      <c r="C41" s="11">
        <v>5</v>
      </c>
      <c r="D41" s="11">
        <v>15</v>
      </c>
      <c r="E41" s="11">
        <v>15</v>
      </c>
      <c r="F41" s="57">
        <v>4</v>
      </c>
      <c r="G41" s="57">
        <v>4</v>
      </c>
      <c r="H41" s="57">
        <v>376</v>
      </c>
      <c r="I41" s="58">
        <v>655</v>
      </c>
      <c r="J41" s="58">
        <v>679</v>
      </c>
      <c r="K41" s="58">
        <v>685</v>
      </c>
      <c r="L41" s="59">
        <v>22</v>
      </c>
      <c r="M41" s="59">
        <v>1</v>
      </c>
      <c r="N41" s="59">
        <v>0</v>
      </c>
    </row>
    <row r="42" customHeight="1" spans="1:14">
      <c r="A42" s="1" t="s">
        <v>152</v>
      </c>
      <c r="B42" s="10" t="s">
        <v>138</v>
      </c>
      <c r="C42" s="11">
        <v>6</v>
      </c>
      <c r="D42" s="11">
        <v>4</v>
      </c>
      <c r="E42" s="11">
        <v>4</v>
      </c>
      <c r="F42" s="57">
        <v>0</v>
      </c>
      <c r="G42" s="57">
        <v>0</v>
      </c>
      <c r="H42" s="57">
        <v>191</v>
      </c>
      <c r="I42" s="58">
        <v>304</v>
      </c>
      <c r="J42" s="58">
        <v>347</v>
      </c>
      <c r="K42" s="58">
        <v>357</v>
      </c>
      <c r="L42" s="59">
        <v>8</v>
      </c>
      <c r="M42" s="59">
        <v>0</v>
      </c>
      <c r="N42" s="59">
        <v>0</v>
      </c>
    </row>
    <row r="43" customHeight="1" spans="1:14">
      <c r="A43" s="3" t="s">
        <v>61</v>
      </c>
      <c r="B43" s="10" t="s">
        <v>138</v>
      </c>
      <c r="C43" s="11">
        <v>6</v>
      </c>
      <c r="D43" s="11">
        <v>13</v>
      </c>
      <c r="E43" s="11">
        <v>13</v>
      </c>
      <c r="F43" s="57">
        <v>8</v>
      </c>
      <c r="G43" s="57">
        <v>8</v>
      </c>
      <c r="H43" s="57">
        <v>100</v>
      </c>
      <c r="I43" s="58">
        <v>288</v>
      </c>
      <c r="J43" s="58">
        <v>326</v>
      </c>
      <c r="K43" s="58">
        <v>332</v>
      </c>
      <c r="L43" s="59">
        <v>12</v>
      </c>
      <c r="M43" s="59">
        <v>1</v>
      </c>
      <c r="N43" s="59">
        <v>0</v>
      </c>
    </row>
    <row r="44" customHeight="1" spans="1:14">
      <c r="A44" s="3" t="s">
        <v>81</v>
      </c>
      <c r="B44" s="10" t="s">
        <v>138</v>
      </c>
      <c r="C44" s="11">
        <v>6</v>
      </c>
      <c r="D44" s="11">
        <v>4</v>
      </c>
      <c r="E44" s="11">
        <v>4</v>
      </c>
      <c r="F44" s="57">
        <v>64</v>
      </c>
      <c r="G44" s="57">
        <v>64</v>
      </c>
      <c r="H44" s="57">
        <v>325</v>
      </c>
      <c r="I44" s="58">
        <v>836</v>
      </c>
      <c r="J44" s="58">
        <v>853</v>
      </c>
      <c r="K44" s="58">
        <v>794</v>
      </c>
      <c r="L44" s="59">
        <v>10</v>
      </c>
      <c r="M44" s="59">
        <v>3</v>
      </c>
      <c r="N44" s="59">
        <v>0</v>
      </c>
    </row>
    <row r="45" customHeight="1" spans="1:14">
      <c r="A45" s="3" t="s">
        <v>126</v>
      </c>
      <c r="B45" s="10" t="s">
        <v>138</v>
      </c>
      <c r="C45" s="11">
        <v>6</v>
      </c>
      <c r="D45" s="11">
        <v>21</v>
      </c>
      <c r="E45" s="11">
        <v>21</v>
      </c>
      <c r="F45" s="57">
        <v>0</v>
      </c>
      <c r="G45" s="57">
        <v>0</v>
      </c>
      <c r="H45" s="57">
        <v>99</v>
      </c>
      <c r="I45" s="58">
        <v>246</v>
      </c>
      <c r="J45" s="58">
        <v>272</v>
      </c>
      <c r="K45" s="58">
        <v>281</v>
      </c>
      <c r="L45" s="59">
        <v>23</v>
      </c>
      <c r="M45" s="59">
        <v>1</v>
      </c>
      <c r="N45" s="59">
        <v>0</v>
      </c>
    </row>
    <row r="46" customHeight="1" spans="1:14">
      <c r="A46" s="1" t="s">
        <v>24</v>
      </c>
      <c r="B46" s="10" t="s">
        <v>138</v>
      </c>
      <c r="C46" s="11">
        <v>7</v>
      </c>
      <c r="D46" s="11">
        <v>7</v>
      </c>
      <c r="E46" s="11">
        <v>7</v>
      </c>
      <c r="F46" s="57">
        <v>0</v>
      </c>
      <c r="G46" s="57">
        <v>0</v>
      </c>
      <c r="H46" s="57">
        <v>38</v>
      </c>
      <c r="I46" s="58">
        <v>278</v>
      </c>
      <c r="J46" s="58">
        <v>314</v>
      </c>
      <c r="K46" s="58">
        <v>320</v>
      </c>
      <c r="L46" s="59">
        <v>20</v>
      </c>
      <c r="M46" s="59">
        <v>1</v>
      </c>
      <c r="N46" s="59">
        <v>0</v>
      </c>
    </row>
    <row r="47" customHeight="1" spans="1:14">
      <c r="A47" s="3" t="s">
        <v>153</v>
      </c>
      <c r="B47" s="10" t="s">
        <v>138</v>
      </c>
      <c r="C47" s="11">
        <v>7</v>
      </c>
      <c r="D47" s="11">
        <v>7</v>
      </c>
      <c r="E47" s="11">
        <v>7</v>
      </c>
      <c r="F47" s="57">
        <v>0</v>
      </c>
      <c r="G47" s="57">
        <v>0</v>
      </c>
      <c r="H47" s="57">
        <v>114</v>
      </c>
      <c r="I47" s="58">
        <v>290</v>
      </c>
      <c r="J47" s="58">
        <v>318</v>
      </c>
      <c r="K47" s="58">
        <v>323</v>
      </c>
      <c r="L47" s="59">
        <v>7</v>
      </c>
      <c r="M47" s="59">
        <v>5</v>
      </c>
      <c r="N47" s="59">
        <v>0</v>
      </c>
    </row>
    <row r="48" customHeight="1" spans="1:14">
      <c r="A48" s="3" t="s">
        <v>65</v>
      </c>
      <c r="B48" s="10" t="s">
        <v>138</v>
      </c>
      <c r="C48" s="11">
        <v>7</v>
      </c>
      <c r="D48" s="11">
        <v>7</v>
      </c>
      <c r="E48" s="11">
        <v>7</v>
      </c>
      <c r="F48" s="57">
        <v>0</v>
      </c>
      <c r="G48" s="57">
        <v>0</v>
      </c>
      <c r="H48" s="57">
        <v>1126</v>
      </c>
      <c r="I48" s="58">
        <v>1404</v>
      </c>
      <c r="J48" s="58">
        <v>1482</v>
      </c>
      <c r="K48" s="58">
        <v>1487</v>
      </c>
      <c r="L48" s="59">
        <v>3</v>
      </c>
      <c r="M48" s="59">
        <v>3</v>
      </c>
      <c r="N48" s="59">
        <v>0</v>
      </c>
    </row>
    <row r="49" customHeight="1" spans="1:14">
      <c r="A49" s="3" t="s">
        <v>77</v>
      </c>
      <c r="B49" s="10" t="s">
        <v>138</v>
      </c>
      <c r="C49" s="11">
        <v>7</v>
      </c>
      <c r="D49" s="11">
        <v>22</v>
      </c>
      <c r="E49" s="11">
        <v>22</v>
      </c>
      <c r="F49" s="57">
        <v>0</v>
      </c>
      <c r="G49" s="57">
        <v>0</v>
      </c>
      <c r="H49" s="57">
        <v>265</v>
      </c>
      <c r="I49" s="58">
        <v>456</v>
      </c>
      <c r="J49" s="58">
        <v>504</v>
      </c>
      <c r="K49" s="58">
        <v>509</v>
      </c>
      <c r="L49" s="59">
        <v>273</v>
      </c>
      <c r="M49" s="59">
        <v>9</v>
      </c>
      <c r="N49" s="59">
        <v>0</v>
      </c>
    </row>
    <row r="50" customHeight="1" spans="1:14">
      <c r="A50" s="3" t="s">
        <v>113</v>
      </c>
      <c r="B50" s="10" t="s">
        <v>138</v>
      </c>
      <c r="C50" s="11">
        <v>7</v>
      </c>
      <c r="D50" s="11">
        <v>18</v>
      </c>
      <c r="E50" s="11">
        <v>18</v>
      </c>
      <c r="F50" s="57">
        <v>2</v>
      </c>
      <c r="G50" s="57">
        <v>2</v>
      </c>
      <c r="H50" s="57">
        <v>99</v>
      </c>
      <c r="I50" s="58">
        <v>259</v>
      </c>
      <c r="J50" s="58">
        <v>275</v>
      </c>
      <c r="K50" s="58">
        <v>283</v>
      </c>
      <c r="L50" s="59">
        <v>40</v>
      </c>
      <c r="M50" s="59">
        <v>1</v>
      </c>
      <c r="N50" s="59">
        <v>0</v>
      </c>
    </row>
    <row r="51" customHeight="1" spans="1:14">
      <c r="A51" s="1" t="s">
        <v>91</v>
      </c>
      <c r="B51" s="10" t="s">
        <v>138</v>
      </c>
      <c r="C51" s="11">
        <v>8</v>
      </c>
      <c r="D51" s="11">
        <v>8</v>
      </c>
      <c r="E51" s="11">
        <v>8</v>
      </c>
      <c r="F51" s="57">
        <v>243</v>
      </c>
      <c r="G51" s="57">
        <v>243</v>
      </c>
      <c r="H51" s="57">
        <v>241</v>
      </c>
      <c r="I51" s="58">
        <v>880</v>
      </c>
      <c r="J51" s="58">
        <v>902</v>
      </c>
      <c r="K51" s="58">
        <v>662</v>
      </c>
      <c r="L51" s="59">
        <v>17</v>
      </c>
      <c r="M51" s="59">
        <v>3</v>
      </c>
      <c r="N51" s="59">
        <v>0</v>
      </c>
    </row>
    <row r="52" customHeight="1" spans="1:14">
      <c r="A52" s="1" t="s">
        <v>154</v>
      </c>
      <c r="B52" s="10" t="s">
        <v>138</v>
      </c>
      <c r="C52" s="11">
        <v>8</v>
      </c>
      <c r="D52" s="11">
        <v>8</v>
      </c>
      <c r="E52" s="11">
        <v>8</v>
      </c>
      <c r="F52" s="57">
        <v>1</v>
      </c>
      <c r="G52" s="57">
        <v>1</v>
      </c>
      <c r="H52" s="57">
        <v>342</v>
      </c>
      <c r="I52" s="58">
        <v>436</v>
      </c>
      <c r="J52" s="58">
        <v>467</v>
      </c>
      <c r="K52" s="58">
        <v>476</v>
      </c>
      <c r="L52" s="59">
        <v>6</v>
      </c>
      <c r="M52" s="59">
        <v>2</v>
      </c>
      <c r="N52" s="59">
        <v>1</v>
      </c>
    </row>
    <row r="53" customHeight="1" spans="1:14">
      <c r="A53" s="1" t="s">
        <v>120</v>
      </c>
      <c r="B53" s="10" t="s">
        <v>138</v>
      </c>
      <c r="C53" s="11">
        <v>9</v>
      </c>
      <c r="D53" s="11">
        <v>11</v>
      </c>
      <c r="E53" s="11">
        <v>11</v>
      </c>
      <c r="F53" s="57">
        <v>1</v>
      </c>
      <c r="G53" s="57">
        <v>1</v>
      </c>
      <c r="H53" s="57">
        <v>236</v>
      </c>
      <c r="I53" s="58">
        <v>319</v>
      </c>
      <c r="J53" s="58">
        <v>349</v>
      </c>
      <c r="K53" s="58">
        <v>356</v>
      </c>
      <c r="L53" s="59">
        <v>111</v>
      </c>
      <c r="M53" s="59">
        <v>2</v>
      </c>
      <c r="N53" s="59">
        <v>0</v>
      </c>
    </row>
    <row r="54" customHeight="1" spans="1:14">
      <c r="A54" s="3" t="s">
        <v>73</v>
      </c>
      <c r="B54" s="10" t="s">
        <v>138</v>
      </c>
      <c r="C54" s="11">
        <v>10</v>
      </c>
      <c r="D54" s="11">
        <v>24</v>
      </c>
      <c r="E54" s="11">
        <v>24</v>
      </c>
      <c r="F54" s="57">
        <v>1</v>
      </c>
      <c r="G54" s="57">
        <v>1</v>
      </c>
      <c r="H54" s="57">
        <v>48</v>
      </c>
      <c r="I54" s="58">
        <v>165</v>
      </c>
      <c r="J54" s="58">
        <v>184</v>
      </c>
      <c r="K54" s="58">
        <v>183</v>
      </c>
      <c r="L54" s="59">
        <v>13</v>
      </c>
      <c r="M54" s="59">
        <v>0</v>
      </c>
      <c r="N54" s="59">
        <v>1</v>
      </c>
    </row>
    <row r="55" customHeight="1" spans="1:14">
      <c r="A55" s="3" t="s">
        <v>130</v>
      </c>
      <c r="B55" s="10" t="s">
        <v>138</v>
      </c>
      <c r="C55" s="11">
        <v>10</v>
      </c>
      <c r="D55" s="11">
        <v>81</v>
      </c>
      <c r="E55" s="11">
        <v>191</v>
      </c>
      <c r="F55" s="57">
        <v>1</v>
      </c>
      <c r="G55" s="57">
        <v>1</v>
      </c>
      <c r="H55" s="57">
        <v>171</v>
      </c>
      <c r="I55" s="58">
        <v>650</v>
      </c>
      <c r="J55" s="58">
        <v>717</v>
      </c>
      <c r="K55" s="58">
        <v>722</v>
      </c>
      <c r="L55" s="59">
        <v>50</v>
      </c>
      <c r="M55" s="59">
        <v>2</v>
      </c>
      <c r="N55" s="59">
        <v>1</v>
      </c>
    </row>
    <row r="56" customHeight="1" spans="1:14">
      <c r="A56" s="3" t="s">
        <v>97</v>
      </c>
      <c r="B56" s="10" t="s">
        <v>138</v>
      </c>
      <c r="C56" s="11">
        <v>12</v>
      </c>
      <c r="D56" s="11">
        <v>18</v>
      </c>
      <c r="E56" s="11">
        <v>18</v>
      </c>
      <c r="F56" s="57">
        <v>2</v>
      </c>
      <c r="G56" s="57">
        <v>2</v>
      </c>
      <c r="H56" s="57">
        <v>225</v>
      </c>
      <c r="I56" s="58">
        <v>406</v>
      </c>
      <c r="J56" s="58">
        <v>443</v>
      </c>
      <c r="K56" s="58">
        <v>448</v>
      </c>
      <c r="L56" s="59">
        <v>22</v>
      </c>
      <c r="M56" s="59">
        <v>23</v>
      </c>
      <c r="N56" s="59">
        <v>0</v>
      </c>
    </row>
    <row r="57" customHeight="1" spans="1:14">
      <c r="A57" s="3" t="s">
        <v>155</v>
      </c>
      <c r="B57" s="10" t="s">
        <v>138</v>
      </c>
      <c r="C57" s="11">
        <v>15</v>
      </c>
      <c r="D57" s="11">
        <v>15</v>
      </c>
      <c r="E57" s="11">
        <v>15</v>
      </c>
      <c r="F57" s="57">
        <v>0</v>
      </c>
      <c r="G57" s="57">
        <v>0</v>
      </c>
      <c r="H57" s="57">
        <v>269</v>
      </c>
      <c r="I57" s="58">
        <v>490</v>
      </c>
      <c r="J57" s="58">
        <v>524</v>
      </c>
      <c r="K57" s="58">
        <v>529</v>
      </c>
      <c r="L57" s="59">
        <v>18</v>
      </c>
      <c r="M57" s="59">
        <v>4</v>
      </c>
      <c r="N57" s="59">
        <v>0</v>
      </c>
    </row>
    <row r="58" customHeight="1" spans="1:14">
      <c r="A58" s="3" t="s">
        <v>35</v>
      </c>
      <c r="B58" s="10" t="s">
        <v>138</v>
      </c>
      <c r="C58" s="11">
        <v>15</v>
      </c>
      <c r="D58" s="11">
        <v>20</v>
      </c>
      <c r="E58" s="11">
        <v>20</v>
      </c>
      <c r="F58" s="57">
        <v>1</v>
      </c>
      <c r="G58" s="57">
        <v>1</v>
      </c>
      <c r="H58" s="57">
        <v>73</v>
      </c>
      <c r="I58" s="58">
        <v>166</v>
      </c>
      <c r="J58" s="58">
        <v>181</v>
      </c>
      <c r="K58" s="58">
        <v>186</v>
      </c>
      <c r="L58" s="59">
        <v>3</v>
      </c>
      <c r="M58" s="59">
        <v>0</v>
      </c>
      <c r="N58" s="59">
        <v>0</v>
      </c>
    </row>
    <row r="59" customHeight="1" spans="1:14">
      <c r="A59" s="1" t="s">
        <v>37</v>
      </c>
      <c r="B59" s="10" t="s">
        <v>138</v>
      </c>
      <c r="C59" s="11">
        <v>15</v>
      </c>
      <c r="D59" s="11">
        <v>10</v>
      </c>
      <c r="E59" s="11">
        <v>10</v>
      </c>
      <c r="F59" s="57">
        <v>1</v>
      </c>
      <c r="G59" s="57">
        <v>1</v>
      </c>
      <c r="H59" s="57">
        <v>171</v>
      </c>
      <c r="I59" s="58">
        <v>166</v>
      </c>
      <c r="J59" s="58">
        <v>310</v>
      </c>
      <c r="K59" s="58">
        <v>316</v>
      </c>
      <c r="L59" s="59">
        <v>27</v>
      </c>
      <c r="M59" s="59">
        <v>6</v>
      </c>
      <c r="N59" s="59">
        <v>0</v>
      </c>
    </row>
    <row r="60" customHeight="1" spans="1:14">
      <c r="A60" s="3" t="s">
        <v>11</v>
      </c>
      <c r="B60" s="10" t="s">
        <v>138</v>
      </c>
      <c r="C60" s="11">
        <v>17</v>
      </c>
      <c r="D60" s="11">
        <v>15</v>
      </c>
      <c r="E60" s="11">
        <v>15</v>
      </c>
      <c r="F60" s="57">
        <v>2</v>
      </c>
      <c r="G60" s="57">
        <v>2</v>
      </c>
      <c r="H60" s="57">
        <v>277</v>
      </c>
      <c r="I60" s="58">
        <v>406</v>
      </c>
      <c r="J60" s="58">
        <v>448</v>
      </c>
      <c r="K60" s="58">
        <v>453</v>
      </c>
      <c r="L60" s="59">
        <v>31</v>
      </c>
      <c r="M60" s="59">
        <v>6</v>
      </c>
      <c r="N60" s="59">
        <v>0</v>
      </c>
    </row>
    <row r="61" customHeight="1" spans="1:14">
      <c r="A61" s="1" t="s">
        <v>45</v>
      </c>
      <c r="B61" s="10" t="s">
        <v>138</v>
      </c>
      <c r="C61" s="11">
        <v>22</v>
      </c>
      <c r="D61" s="11">
        <v>28</v>
      </c>
      <c r="E61" s="11">
        <v>22</v>
      </c>
      <c r="F61" s="57">
        <v>0</v>
      </c>
      <c r="G61" s="57">
        <v>0</v>
      </c>
      <c r="H61" s="57">
        <v>0</v>
      </c>
      <c r="I61" s="58">
        <v>580</v>
      </c>
      <c r="J61" s="58">
        <v>624</v>
      </c>
      <c r="K61" s="58">
        <v>580</v>
      </c>
      <c r="L61" s="59">
        <v>69</v>
      </c>
      <c r="M61" s="59">
        <v>1</v>
      </c>
      <c r="N61" s="59">
        <v>0</v>
      </c>
    </row>
    <row r="62" customHeight="1" spans="1:14">
      <c r="A62" s="1" t="s">
        <v>95</v>
      </c>
      <c r="B62" s="10" t="s">
        <v>138</v>
      </c>
      <c r="C62" s="11">
        <v>22</v>
      </c>
      <c r="D62" s="11">
        <v>28</v>
      </c>
      <c r="E62" s="11">
        <v>28</v>
      </c>
      <c r="F62" s="57">
        <v>3</v>
      </c>
      <c r="G62" s="57">
        <v>3</v>
      </c>
      <c r="H62" s="57">
        <v>261</v>
      </c>
      <c r="I62" s="58">
        <v>398</v>
      </c>
      <c r="J62" s="58">
        <v>489</v>
      </c>
      <c r="K62" s="58">
        <v>494</v>
      </c>
      <c r="L62" s="59">
        <v>20</v>
      </c>
      <c r="M62" s="59">
        <v>1</v>
      </c>
      <c r="N62" s="59">
        <v>1</v>
      </c>
    </row>
    <row r="63" customHeight="1" spans="1:14">
      <c r="A63" s="1" t="s">
        <v>83</v>
      </c>
      <c r="B63" s="10" t="s">
        <v>138</v>
      </c>
      <c r="C63" s="11">
        <v>31</v>
      </c>
      <c r="D63" s="11">
        <v>33</v>
      </c>
      <c r="E63" s="11">
        <v>36</v>
      </c>
      <c r="F63" s="57">
        <v>3</v>
      </c>
      <c r="G63" s="57">
        <v>3</v>
      </c>
      <c r="H63" s="57">
        <v>118</v>
      </c>
      <c r="I63" s="58">
        <v>245</v>
      </c>
      <c r="J63" s="58">
        <v>278</v>
      </c>
      <c r="K63" s="58">
        <v>284</v>
      </c>
      <c r="L63" s="59">
        <v>34</v>
      </c>
      <c r="M63" s="59">
        <v>0</v>
      </c>
      <c r="N63" s="59">
        <v>2</v>
      </c>
    </row>
    <row r="64" customHeight="1" spans="1:14">
      <c r="A64" s="1" t="s">
        <v>8</v>
      </c>
      <c r="B64" s="10" t="s">
        <v>138</v>
      </c>
      <c r="C64" s="11">
        <v>37</v>
      </c>
      <c r="D64" s="11">
        <v>25</v>
      </c>
      <c r="E64" s="11">
        <v>25</v>
      </c>
      <c r="F64" s="57">
        <v>1</v>
      </c>
      <c r="G64" s="57">
        <v>1</v>
      </c>
      <c r="H64" s="57">
        <v>126</v>
      </c>
      <c r="I64" s="58">
        <v>268</v>
      </c>
      <c r="J64" s="58">
        <v>302</v>
      </c>
      <c r="K64" s="58">
        <v>307</v>
      </c>
      <c r="L64" s="59">
        <v>33</v>
      </c>
      <c r="M64" s="59">
        <v>3</v>
      </c>
      <c r="N64" s="59">
        <v>0</v>
      </c>
    </row>
    <row r="65" customHeight="1" spans="1:14">
      <c r="A65" s="1" t="s">
        <v>79</v>
      </c>
      <c r="B65" s="10" t="s">
        <v>138</v>
      </c>
      <c r="C65" s="11">
        <v>101</v>
      </c>
      <c r="D65" s="11">
        <v>117</v>
      </c>
      <c r="E65" s="11">
        <v>117</v>
      </c>
      <c r="F65" s="57">
        <v>2</v>
      </c>
      <c r="G65" s="57">
        <v>2</v>
      </c>
      <c r="H65" s="57">
        <v>177</v>
      </c>
      <c r="I65" s="58">
        <v>754</v>
      </c>
      <c r="J65" s="58">
        <v>842</v>
      </c>
      <c r="K65" s="58">
        <v>847</v>
      </c>
      <c r="L65" s="59">
        <v>61</v>
      </c>
      <c r="M65" s="59">
        <v>70</v>
      </c>
      <c r="N65" s="59">
        <v>1</v>
      </c>
    </row>
    <row r="66" customHeight="1" spans="1:1">
      <c r="A66" s="17"/>
    </row>
    <row r="67" customHeight="1" spans="1:1">
      <c r="A67" s="17"/>
    </row>
    <row r="68" customHeight="1" spans="1:1">
      <c r="A68" s="17"/>
    </row>
    <row r="69" customHeight="1" spans="1:1">
      <c r="A69" s="17"/>
    </row>
    <row r="70" customHeight="1" spans="1:1">
      <c r="A70" s="17"/>
    </row>
    <row r="71" customHeight="1" spans="1:1">
      <c r="A71" s="17"/>
    </row>
    <row r="72" customHeight="1" spans="1:1">
      <c r="A72" s="17"/>
    </row>
    <row r="73" customHeight="1" spans="1:1">
      <c r="A73" s="17"/>
    </row>
    <row r="74" customHeight="1" spans="1:1">
      <c r="A74" s="17"/>
    </row>
    <row r="75" customHeight="1" spans="1:1">
      <c r="A75" s="17"/>
    </row>
    <row r="76" customHeight="1" spans="1:1">
      <c r="A76" s="17"/>
    </row>
    <row r="77" customHeight="1" spans="1:1">
      <c r="A77" s="17"/>
    </row>
    <row r="78" customHeight="1" spans="1:1">
      <c r="A78" s="17"/>
    </row>
    <row r="79" customHeight="1" spans="1:1">
      <c r="A79" s="17"/>
    </row>
    <row r="80" customHeight="1" spans="1:1">
      <c r="A80" s="17"/>
    </row>
    <row r="81" customHeight="1" spans="1:1">
      <c r="A81" s="17"/>
    </row>
    <row r="82" customHeight="1" spans="1:1">
      <c r="A82" s="17"/>
    </row>
    <row r="83" customHeight="1" spans="1:1">
      <c r="A83" s="17"/>
    </row>
    <row r="84" customHeight="1" spans="1:1">
      <c r="A84" s="17"/>
    </row>
    <row r="85" customHeight="1" spans="1:1">
      <c r="A85" s="17"/>
    </row>
    <row r="86" customHeight="1" spans="1:1">
      <c r="A86" s="17"/>
    </row>
    <row r="87" customHeight="1" spans="1:1">
      <c r="A87" s="17"/>
    </row>
    <row r="88" customHeight="1" spans="1:1">
      <c r="A88" s="17"/>
    </row>
    <row r="89" customHeight="1" spans="1:1">
      <c r="A89" s="17"/>
    </row>
    <row r="90" customHeight="1" spans="1:1">
      <c r="A90" s="17"/>
    </row>
    <row r="91" customHeight="1" spans="1:1">
      <c r="A91" s="17"/>
    </row>
    <row r="92" customHeight="1" spans="1:1">
      <c r="A92" s="17"/>
    </row>
    <row r="93" customHeight="1" spans="1:1">
      <c r="A93" s="17"/>
    </row>
    <row r="94" customHeight="1" spans="1:1">
      <c r="A94" s="17"/>
    </row>
    <row r="95" customHeight="1" spans="1:1">
      <c r="A95" s="17"/>
    </row>
    <row r="96" customHeight="1" spans="1:1">
      <c r="A96" s="17"/>
    </row>
    <row r="97" customHeight="1" spans="1:1">
      <c r="A97" s="17"/>
    </row>
    <row r="98" customHeight="1" spans="1:1">
      <c r="A98" s="17"/>
    </row>
    <row r="99" customHeight="1" spans="1:1">
      <c r="A99" s="17"/>
    </row>
    <row r="100" customHeight="1" spans="1:1">
      <c r="A100" s="17"/>
    </row>
    <row r="101" customHeight="1" spans="1:1">
      <c r="A101" s="17"/>
    </row>
    <row r="102" customHeight="1" spans="1:1">
      <c r="A102" s="17"/>
    </row>
    <row r="103" customHeight="1" spans="1:1">
      <c r="A103" s="17"/>
    </row>
    <row r="104" customHeight="1" spans="1:1">
      <c r="A104" s="17"/>
    </row>
    <row r="105" customHeight="1" spans="1:1">
      <c r="A105" s="17"/>
    </row>
    <row r="106" customHeight="1" spans="1:1">
      <c r="A106" s="17"/>
    </row>
    <row r="107" customHeight="1" spans="1:1">
      <c r="A107" s="17"/>
    </row>
    <row r="108" customHeight="1" spans="1:1">
      <c r="A108" s="17"/>
    </row>
    <row r="109" customHeight="1" spans="1:1">
      <c r="A109" s="17"/>
    </row>
    <row r="110" customHeight="1" spans="1:1">
      <c r="A110" s="17"/>
    </row>
    <row r="111" customHeight="1" spans="1:1">
      <c r="A111" s="17"/>
    </row>
    <row r="112" customHeight="1" spans="1:1">
      <c r="A112" s="17"/>
    </row>
    <row r="113" customHeight="1" spans="1:1">
      <c r="A113" s="17"/>
    </row>
    <row r="114" customHeight="1" spans="1:1">
      <c r="A114" s="17"/>
    </row>
    <row r="115" customHeight="1" spans="1:1">
      <c r="A115" s="17"/>
    </row>
    <row r="116" customHeight="1" spans="1:1">
      <c r="A116" s="17"/>
    </row>
    <row r="117" customHeight="1" spans="1:1">
      <c r="A117" s="17"/>
    </row>
    <row r="118" customHeight="1" spans="1:1">
      <c r="A118" s="17"/>
    </row>
    <row r="119" customHeight="1" spans="1:1">
      <c r="A119" s="17"/>
    </row>
    <row r="120" customHeight="1" spans="1:1">
      <c r="A120" s="17"/>
    </row>
    <row r="121" customHeight="1" spans="1:1">
      <c r="A121" s="17"/>
    </row>
    <row r="122" customHeight="1" spans="1:1">
      <c r="A122" s="17"/>
    </row>
    <row r="123" customHeight="1" spans="1:1">
      <c r="A123" s="17"/>
    </row>
    <row r="124" customHeight="1" spans="1:1">
      <c r="A124" s="17"/>
    </row>
    <row r="125" customHeight="1" spans="1:1">
      <c r="A125" s="17"/>
    </row>
    <row r="126" customHeight="1" spans="1:1">
      <c r="A126" s="17"/>
    </row>
    <row r="127" customHeight="1" spans="1:1">
      <c r="A127" s="17"/>
    </row>
    <row r="128" customHeight="1" spans="1:1">
      <c r="A128" s="17"/>
    </row>
    <row r="129" customHeight="1" spans="1:1">
      <c r="A129" s="17"/>
    </row>
    <row r="130" customHeight="1" spans="1:1">
      <c r="A130" s="17"/>
    </row>
    <row r="131" customHeight="1" spans="1:1">
      <c r="A131" s="17"/>
    </row>
    <row r="132" customHeight="1" spans="1:1">
      <c r="A132" s="17"/>
    </row>
    <row r="133" customHeight="1" spans="1:1">
      <c r="A133" s="17"/>
    </row>
    <row r="134" customHeight="1" spans="1:1">
      <c r="A134" s="17"/>
    </row>
    <row r="135" customHeight="1" spans="1:1">
      <c r="A135" s="17"/>
    </row>
    <row r="136" customHeight="1" spans="1:1">
      <c r="A136" s="17"/>
    </row>
    <row r="137" customHeight="1" spans="1:1">
      <c r="A137" s="17"/>
    </row>
    <row r="138" customHeight="1" spans="1:1">
      <c r="A138" s="17"/>
    </row>
    <row r="139" customHeight="1" spans="1:1">
      <c r="A139" s="17"/>
    </row>
    <row r="140" customHeight="1" spans="1:1">
      <c r="A140" s="17"/>
    </row>
    <row r="141" customHeight="1" spans="1:1">
      <c r="A141" s="17"/>
    </row>
    <row r="142" customHeight="1" spans="1:1">
      <c r="A142" s="17"/>
    </row>
    <row r="143" customHeight="1" spans="1:1">
      <c r="A143" s="17"/>
    </row>
    <row r="144" customHeight="1" spans="1:1">
      <c r="A144" s="17"/>
    </row>
    <row r="145" customHeight="1" spans="1:1">
      <c r="A145" s="17"/>
    </row>
    <row r="146" customHeight="1" spans="1:1">
      <c r="A146" s="17"/>
    </row>
    <row r="147" customHeight="1" spans="1:1">
      <c r="A147" s="17"/>
    </row>
    <row r="148" customHeight="1" spans="1:1">
      <c r="A148" s="17"/>
    </row>
    <row r="149" customHeight="1" spans="1:1">
      <c r="A149" s="17"/>
    </row>
    <row r="150" customHeight="1" spans="1:1">
      <c r="A150" s="17"/>
    </row>
    <row r="151" customHeight="1" spans="1:1">
      <c r="A151" s="17"/>
    </row>
    <row r="152" customHeight="1" spans="1:1">
      <c r="A152" s="17"/>
    </row>
    <row r="153" customHeight="1" spans="1:1">
      <c r="A153" s="17"/>
    </row>
    <row r="154" customHeight="1" spans="1:1">
      <c r="A154" s="17"/>
    </row>
    <row r="155" customHeight="1" spans="1:1">
      <c r="A155" s="17"/>
    </row>
    <row r="156" customHeight="1" spans="1:1">
      <c r="A156" s="17"/>
    </row>
    <row r="157" customHeight="1" spans="1:1">
      <c r="A157" s="17"/>
    </row>
    <row r="158" customHeight="1" spans="1:1">
      <c r="A158" s="17"/>
    </row>
    <row r="159" customHeight="1" spans="1:1">
      <c r="A159" s="17"/>
    </row>
    <row r="160" customHeight="1" spans="1:1">
      <c r="A160" s="17"/>
    </row>
    <row r="161" customHeight="1" spans="1:1">
      <c r="A161" s="17"/>
    </row>
    <row r="162" customHeight="1" spans="1:1">
      <c r="A162" s="17"/>
    </row>
    <row r="163" customHeight="1" spans="1:1">
      <c r="A163" s="17"/>
    </row>
    <row r="164" customHeight="1" spans="1:1">
      <c r="A164" s="17"/>
    </row>
    <row r="165" customHeight="1" spans="1:1">
      <c r="A165" s="17"/>
    </row>
    <row r="166" customHeight="1" spans="1:1">
      <c r="A166" s="17"/>
    </row>
    <row r="167" customHeight="1" spans="1:1">
      <c r="A167" s="17"/>
    </row>
    <row r="168" customHeight="1" spans="1:1">
      <c r="A168" s="17"/>
    </row>
    <row r="169" customHeight="1" spans="1:1">
      <c r="A169" s="17"/>
    </row>
    <row r="170" customHeight="1" spans="1:1">
      <c r="A170" s="17"/>
    </row>
    <row r="171" customHeight="1" spans="1:1">
      <c r="A171" s="17"/>
    </row>
    <row r="172" customHeight="1" spans="1:1">
      <c r="A172" s="17"/>
    </row>
    <row r="173" customHeight="1" spans="1:1">
      <c r="A173" s="17"/>
    </row>
    <row r="174" customHeight="1" spans="1:1">
      <c r="A174" s="17"/>
    </row>
    <row r="175" customHeight="1" spans="1:1">
      <c r="A175" s="17"/>
    </row>
    <row r="176" customHeight="1" spans="1:1">
      <c r="A176" s="17"/>
    </row>
    <row r="177" customHeight="1" spans="1:1">
      <c r="A177" s="17"/>
    </row>
    <row r="178" customHeight="1" spans="1:1">
      <c r="A178" s="17"/>
    </row>
    <row r="179" customHeight="1" spans="1:1">
      <c r="A179" s="17"/>
    </row>
    <row r="180" customHeight="1" spans="1:1">
      <c r="A180" s="17"/>
    </row>
    <row r="181" customHeight="1" spans="1:1">
      <c r="A181" s="17"/>
    </row>
    <row r="182" customHeight="1" spans="1:1">
      <c r="A182" s="17"/>
    </row>
    <row r="183" customHeight="1" spans="1:1">
      <c r="A183" s="17"/>
    </row>
    <row r="184" customHeight="1" spans="1:1">
      <c r="A184" s="17"/>
    </row>
    <row r="185" customHeight="1" spans="1:1">
      <c r="A185" s="17"/>
    </row>
    <row r="186" customHeight="1" spans="1:1">
      <c r="A186" s="17"/>
    </row>
    <row r="187" customHeight="1" spans="1:1">
      <c r="A187" s="17"/>
    </row>
    <row r="188" customHeight="1" spans="1:1">
      <c r="A188" s="17"/>
    </row>
    <row r="189" customHeight="1" spans="1:1">
      <c r="A189" s="17"/>
    </row>
    <row r="190" customHeight="1" spans="1:1">
      <c r="A190" s="17"/>
    </row>
    <row r="191" customHeight="1" spans="1:1">
      <c r="A191" s="17"/>
    </row>
    <row r="192" customHeight="1" spans="1:1">
      <c r="A192" s="17"/>
    </row>
    <row r="193" customHeight="1" spans="1:1">
      <c r="A193" s="17"/>
    </row>
    <row r="194" customHeight="1" spans="1:1">
      <c r="A194" s="17"/>
    </row>
    <row r="195" customHeight="1" spans="1:1">
      <c r="A195" s="17"/>
    </row>
    <row r="196" customHeight="1" spans="1:1">
      <c r="A196" s="17"/>
    </row>
    <row r="197" customHeight="1" spans="1:1">
      <c r="A197" s="17"/>
    </row>
    <row r="198" customHeight="1" spans="1:1">
      <c r="A198" s="17"/>
    </row>
    <row r="199" customHeight="1" spans="1:1">
      <c r="A199" s="17"/>
    </row>
    <row r="200" customHeight="1" spans="1:1">
      <c r="A200" s="17"/>
    </row>
    <row r="201" customHeight="1" spans="1:1">
      <c r="A201" s="17"/>
    </row>
    <row r="202" customHeight="1" spans="1:1">
      <c r="A202" s="17"/>
    </row>
    <row r="203" customHeight="1" spans="1:1">
      <c r="A203" s="17"/>
    </row>
    <row r="204" customHeight="1" spans="1:1">
      <c r="A204" s="17"/>
    </row>
    <row r="205" customHeight="1" spans="1:1">
      <c r="A205" s="17"/>
    </row>
    <row r="206" customHeight="1" spans="1:1">
      <c r="A206" s="17"/>
    </row>
    <row r="207" customHeight="1" spans="1:1">
      <c r="A207" s="17"/>
    </row>
    <row r="208" customHeight="1" spans="1:1">
      <c r="A208" s="17"/>
    </row>
    <row r="209" customHeight="1" spans="1:1">
      <c r="A209" s="17"/>
    </row>
    <row r="210" customHeight="1" spans="1:1">
      <c r="A210" s="17"/>
    </row>
    <row r="211" customHeight="1" spans="1:1">
      <c r="A211" s="17"/>
    </row>
    <row r="212" customHeight="1" spans="1:1">
      <c r="A212" s="17"/>
    </row>
    <row r="213" customHeight="1" spans="1:1">
      <c r="A213" s="17"/>
    </row>
    <row r="214" customHeight="1" spans="1:1">
      <c r="A214" s="17"/>
    </row>
    <row r="215" customHeight="1" spans="1:1">
      <c r="A215" s="17"/>
    </row>
    <row r="216" customHeight="1" spans="1:1">
      <c r="A216" s="17"/>
    </row>
    <row r="217" customHeight="1" spans="1:1">
      <c r="A217" s="17"/>
    </row>
    <row r="218" customHeight="1" spans="1:1">
      <c r="A218" s="17"/>
    </row>
    <row r="219" customHeight="1" spans="1:1">
      <c r="A219" s="17"/>
    </row>
    <row r="220" customHeight="1" spans="1:1">
      <c r="A220" s="17"/>
    </row>
    <row r="221" customHeight="1" spans="1:1">
      <c r="A221" s="17"/>
    </row>
    <row r="222" customHeight="1" spans="1:1">
      <c r="A222" s="17"/>
    </row>
    <row r="223" customHeight="1" spans="1:1">
      <c r="A223" s="17"/>
    </row>
    <row r="224" customHeight="1" spans="1:1">
      <c r="A224" s="17"/>
    </row>
    <row r="225" customHeight="1" spans="1:1">
      <c r="A225" s="17"/>
    </row>
    <row r="226" customHeight="1" spans="1:1">
      <c r="A226" s="17"/>
    </row>
    <row r="227" customHeight="1" spans="1:1">
      <c r="A227" s="17"/>
    </row>
    <row r="228" customHeight="1" spans="1:1">
      <c r="A228" s="17"/>
    </row>
    <row r="229" customHeight="1" spans="1:1">
      <c r="A229" s="17"/>
    </row>
    <row r="230" customHeight="1" spans="1:1">
      <c r="A230" s="17"/>
    </row>
    <row r="231" customHeight="1" spans="1:1">
      <c r="A231" s="17"/>
    </row>
    <row r="232" customHeight="1" spans="1:1">
      <c r="A232" s="17"/>
    </row>
    <row r="233" customHeight="1" spans="1:1">
      <c r="A233" s="17"/>
    </row>
    <row r="234" customHeight="1" spans="1:1">
      <c r="A234" s="17"/>
    </row>
    <row r="235" customHeight="1" spans="1:1">
      <c r="A235" s="17"/>
    </row>
    <row r="236" customHeight="1" spans="1:1">
      <c r="A236" s="17"/>
    </row>
    <row r="237" customHeight="1" spans="1:1">
      <c r="A237" s="17"/>
    </row>
    <row r="238" customHeight="1" spans="1:1">
      <c r="A238" s="17"/>
    </row>
    <row r="239" customHeight="1" spans="1:1">
      <c r="A239" s="17"/>
    </row>
    <row r="240" customHeight="1" spans="1:1">
      <c r="A240" s="17"/>
    </row>
    <row r="241" customHeight="1" spans="1:1">
      <c r="A241" s="17"/>
    </row>
    <row r="242" customHeight="1" spans="1:1">
      <c r="A242" s="17"/>
    </row>
    <row r="243" customHeight="1" spans="1:1">
      <c r="A243" s="17"/>
    </row>
    <row r="244" customHeight="1" spans="1:1">
      <c r="A244" s="17"/>
    </row>
    <row r="245" customHeight="1" spans="1:1">
      <c r="A245" s="17"/>
    </row>
    <row r="246" customHeight="1" spans="1:1">
      <c r="A246" s="17"/>
    </row>
    <row r="247" customHeight="1" spans="1:1">
      <c r="A247" s="17"/>
    </row>
    <row r="248" customHeight="1" spans="1:1">
      <c r="A248" s="17"/>
    </row>
    <row r="249" customHeight="1" spans="1:1">
      <c r="A249" s="17"/>
    </row>
    <row r="250" customHeight="1" spans="1:1">
      <c r="A250" s="17"/>
    </row>
    <row r="251" customHeight="1" spans="1:1">
      <c r="A251" s="17"/>
    </row>
    <row r="252" customHeight="1" spans="1:1">
      <c r="A252" s="17"/>
    </row>
    <row r="253" customHeight="1" spans="1:1">
      <c r="A253" s="17"/>
    </row>
    <row r="254" customHeight="1" spans="1:1">
      <c r="A254" s="17"/>
    </row>
    <row r="255" customHeight="1" spans="1:1">
      <c r="A255" s="17"/>
    </row>
    <row r="256" customHeight="1" spans="1:1">
      <c r="A256" s="17"/>
    </row>
    <row r="257" customHeight="1" spans="1:1">
      <c r="A257" s="17"/>
    </row>
    <row r="258" customHeight="1" spans="1:1">
      <c r="A258" s="17"/>
    </row>
    <row r="259" customHeight="1" spans="1:1">
      <c r="A259" s="17"/>
    </row>
    <row r="260" customHeight="1" spans="1:1">
      <c r="A260" s="17"/>
    </row>
    <row r="261" customHeight="1" spans="1:1">
      <c r="A261" s="17"/>
    </row>
    <row r="262" customHeight="1" spans="1:1">
      <c r="A262" s="17"/>
    </row>
    <row r="263" customHeight="1" spans="1:1">
      <c r="A263" s="17"/>
    </row>
    <row r="264" customHeight="1" spans="1:1">
      <c r="A264" s="17"/>
    </row>
    <row r="265" customHeight="1" spans="1:1">
      <c r="A265" s="17"/>
    </row>
    <row r="266" customHeight="1" spans="1:1">
      <c r="A266" s="17"/>
    </row>
    <row r="267" customHeight="1" spans="1:1">
      <c r="A267" s="17"/>
    </row>
    <row r="268" customHeight="1" spans="1:1">
      <c r="A268" s="17"/>
    </row>
    <row r="269" customHeight="1" spans="1:1">
      <c r="A269" s="17"/>
    </row>
    <row r="270" customHeight="1" spans="1:1">
      <c r="A270" s="17"/>
    </row>
    <row r="271" customHeight="1" spans="1:1">
      <c r="A271" s="17"/>
    </row>
    <row r="272" customHeight="1" spans="1:1">
      <c r="A272" s="17"/>
    </row>
    <row r="273" customHeight="1" spans="1:1">
      <c r="A273" s="17"/>
    </row>
    <row r="274" customHeight="1" spans="1:1">
      <c r="A274" s="17"/>
    </row>
    <row r="275" customHeight="1" spans="1:1">
      <c r="A275" s="17"/>
    </row>
    <row r="276" customHeight="1" spans="1:1">
      <c r="A276" s="17"/>
    </row>
    <row r="277" customHeight="1" spans="1:1">
      <c r="A277" s="17"/>
    </row>
    <row r="278" customHeight="1" spans="1:1">
      <c r="A278" s="17"/>
    </row>
    <row r="279" customHeight="1" spans="1:1">
      <c r="A279" s="17"/>
    </row>
    <row r="280" customHeight="1" spans="1:1">
      <c r="A280" s="17"/>
    </row>
    <row r="281" customHeight="1" spans="1:1">
      <c r="A281" s="17"/>
    </row>
    <row r="282" customHeight="1" spans="1:1">
      <c r="A282" s="17"/>
    </row>
    <row r="283" customHeight="1" spans="1:1">
      <c r="A283" s="17"/>
    </row>
    <row r="284" customHeight="1" spans="1:1">
      <c r="A284" s="17"/>
    </row>
    <row r="285" customHeight="1" spans="1:1">
      <c r="A285" s="17"/>
    </row>
    <row r="286" customHeight="1" spans="1:1">
      <c r="A286" s="17"/>
    </row>
    <row r="287" customHeight="1" spans="1:1">
      <c r="A287" s="17"/>
    </row>
    <row r="288" customHeight="1" spans="1:1">
      <c r="A288" s="17"/>
    </row>
    <row r="289" customHeight="1" spans="1:1">
      <c r="A289" s="17"/>
    </row>
    <row r="290" customHeight="1" spans="1:1">
      <c r="A290" s="17"/>
    </row>
    <row r="291" customHeight="1" spans="1:1">
      <c r="A291" s="17"/>
    </row>
    <row r="292" customHeight="1" spans="1:1">
      <c r="A292" s="17"/>
    </row>
    <row r="293" customHeight="1" spans="1:1">
      <c r="A293" s="17"/>
    </row>
    <row r="294" customHeight="1" spans="1:1">
      <c r="A294" s="17"/>
    </row>
    <row r="295" customHeight="1" spans="1:1">
      <c r="A295" s="17"/>
    </row>
    <row r="296" customHeight="1" spans="1:1">
      <c r="A296" s="17"/>
    </row>
    <row r="297" customHeight="1" spans="1:1">
      <c r="A297" s="17"/>
    </row>
    <row r="298" customHeight="1" spans="1:1">
      <c r="A298" s="17"/>
    </row>
    <row r="299" customHeight="1" spans="1:1">
      <c r="A299" s="17"/>
    </row>
    <row r="300" customHeight="1" spans="1:1">
      <c r="A300" s="17"/>
    </row>
    <row r="301" customHeight="1" spans="1:1">
      <c r="A301" s="17"/>
    </row>
    <row r="302" customHeight="1" spans="1:1">
      <c r="A302" s="17"/>
    </row>
    <row r="303" customHeight="1" spans="1:1">
      <c r="A303" s="17"/>
    </row>
    <row r="304" customHeight="1" spans="1:1">
      <c r="A304" s="17"/>
    </row>
    <row r="305" customHeight="1" spans="1:1">
      <c r="A305" s="17"/>
    </row>
    <row r="306" customHeight="1" spans="1:1">
      <c r="A306" s="17"/>
    </row>
    <row r="307" customHeight="1" spans="1:1">
      <c r="A307" s="17"/>
    </row>
    <row r="308" customHeight="1" spans="1:1">
      <c r="A308" s="17"/>
    </row>
    <row r="309" customHeight="1" spans="1:1">
      <c r="A309" s="17"/>
    </row>
    <row r="310" customHeight="1" spans="1:1">
      <c r="A310" s="17"/>
    </row>
    <row r="311" customHeight="1" spans="1:1">
      <c r="A311" s="17"/>
    </row>
    <row r="312" customHeight="1" spans="1:1">
      <c r="A312" s="17"/>
    </row>
    <row r="313" customHeight="1" spans="1:1">
      <c r="A313" s="17"/>
    </row>
    <row r="314" customHeight="1" spans="1:1">
      <c r="A314" s="17"/>
    </row>
    <row r="315" customHeight="1" spans="1:1">
      <c r="A315" s="17"/>
    </row>
    <row r="316" customHeight="1" spans="1:1">
      <c r="A316" s="17"/>
    </row>
    <row r="317" customHeight="1" spans="1:1">
      <c r="A317" s="17"/>
    </row>
    <row r="318" customHeight="1" spans="1:1">
      <c r="A318" s="17"/>
    </row>
    <row r="319" customHeight="1" spans="1:1">
      <c r="A319" s="17"/>
    </row>
    <row r="320" customHeight="1" spans="1:1">
      <c r="A320" s="17"/>
    </row>
    <row r="321" customHeight="1" spans="1:1">
      <c r="A321" s="17"/>
    </row>
    <row r="322" customHeight="1" spans="1:1">
      <c r="A322" s="17"/>
    </row>
    <row r="323" customHeight="1" spans="1:1">
      <c r="A323" s="17"/>
    </row>
    <row r="324" customHeight="1" spans="1:1">
      <c r="A324" s="17"/>
    </row>
    <row r="325" customHeight="1" spans="1:1">
      <c r="A325" s="17"/>
    </row>
    <row r="326" customHeight="1" spans="1:1">
      <c r="A326" s="17"/>
    </row>
    <row r="327" customHeight="1" spans="1:1">
      <c r="A327" s="17"/>
    </row>
    <row r="328" customHeight="1" spans="1:1">
      <c r="A328" s="17"/>
    </row>
    <row r="329" customHeight="1" spans="1:1">
      <c r="A329" s="17"/>
    </row>
    <row r="330" customHeight="1" spans="1:1">
      <c r="A330" s="17"/>
    </row>
    <row r="331" customHeight="1" spans="1:1">
      <c r="A331" s="17"/>
    </row>
    <row r="332" customHeight="1" spans="1:1">
      <c r="A332" s="17"/>
    </row>
    <row r="333" customHeight="1" spans="1:1">
      <c r="A333" s="17"/>
    </row>
    <row r="334" customHeight="1" spans="1:1">
      <c r="A334" s="17"/>
    </row>
    <row r="335" customHeight="1" spans="1:1">
      <c r="A335" s="17"/>
    </row>
    <row r="336" customHeight="1" spans="1:1">
      <c r="A336" s="17"/>
    </row>
    <row r="337" customHeight="1" spans="1:1">
      <c r="A337" s="17"/>
    </row>
    <row r="338" customHeight="1" spans="1:1">
      <c r="A338" s="17"/>
    </row>
    <row r="339" customHeight="1" spans="1:1">
      <c r="A339" s="17"/>
    </row>
    <row r="340" customHeight="1" spans="1:1">
      <c r="A340" s="17"/>
    </row>
    <row r="341" customHeight="1" spans="1:1">
      <c r="A341" s="17"/>
    </row>
    <row r="342" customHeight="1" spans="1:1">
      <c r="A342" s="17"/>
    </row>
    <row r="343" customHeight="1" spans="1:1">
      <c r="A343" s="17"/>
    </row>
    <row r="344" customHeight="1" spans="1:1">
      <c r="A344" s="17"/>
    </row>
    <row r="345" customHeight="1" spans="1:1">
      <c r="A345" s="17"/>
    </row>
    <row r="346" customHeight="1" spans="1:1">
      <c r="A346" s="17"/>
    </row>
    <row r="347" customHeight="1" spans="1:1">
      <c r="A347" s="17"/>
    </row>
    <row r="348" customHeight="1" spans="1:1">
      <c r="A348" s="17"/>
    </row>
    <row r="349" customHeight="1" spans="1:1">
      <c r="A349" s="17"/>
    </row>
    <row r="350" customHeight="1" spans="1:1">
      <c r="A350" s="17"/>
    </row>
    <row r="351" customHeight="1" spans="1:1">
      <c r="A351" s="17"/>
    </row>
    <row r="352" customHeight="1" spans="1:1">
      <c r="A352" s="17"/>
    </row>
    <row r="353" customHeight="1" spans="1:1">
      <c r="A353" s="17"/>
    </row>
    <row r="354" customHeight="1" spans="1:1">
      <c r="A354" s="17"/>
    </row>
    <row r="355" customHeight="1" spans="1:1">
      <c r="A355" s="17"/>
    </row>
    <row r="356" customHeight="1" spans="1:1">
      <c r="A356" s="17"/>
    </row>
    <row r="357" customHeight="1" spans="1:1">
      <c r="A357" s="17"/>
    </row>
    <row r="358" customHeight="1" spans="1:1">
      <c r="A358" s="17"/>
    </row>
    <row r="359" customHeight="1" spans="1:1">
      <c r="A359" s="17"/>
    </row>
    <row r="360" customHeight="1" spans="1:1">
      <c r="A360" s="17"/>
    </row>
    <row r="361" customHeight="1" spans="1:1">
      <c r="A361" s="17"/>
    </row>
    <row r="362" customHeight="1" spans="1:1">
      <c r="A362" s="17"/>
    </row>
    <row r="363" customHeight="1" spans="1:1">
      <c r="A363" s="17"/>
    </row>
    <row r="364" customHeight="1" spans="1:1">
      <c r="A364" s="17"/>
    </row>
    <row r="365" customHeight="1" spans="1:1">
      <c r="A365" s="17"/>
    </row>
    <row r="366" customHeight="1" spans="1:1">
      <c r="A366" s="17"/>
    </row>
    <row r="367" customHeight="1" spans="1:1">
      <c r="A367" s="17"/>
    </row>
    <row r="368" customHeight="1" spans="1:1">
      <c r="A368" s="17"/>
    </row>
    <row r="369" customHeight="1" spans="1:1">
      <c r="A369" s="17"/>
    </row>
    <row r="370" customHeight="1" spans="1:1">
      <c r="A370" s="17"/>
    </row>
    <row r="371" customHeight="1" spans="1:1">
      <c r="A371" s="17"/>
    </row>
    <row r="372" customHeight="1" spans="1:1">
      <c r="A372" s="17"/>
    </row>
    <row r="373" customHeight="1" spans="1:1">
      <c r="A373" s="17"/>
    </row>
    <row r="374" customHeight="1" spans="1:1">
      <c r="A374" s="17"/>
    </row>
    <row r="375" customHeight="1" spans="1:1">
      <c r="A375" s="17"/>
    </row>
    <row r="376" customHeight="1" spans="1:1">
      <c r="A376" s="17"/>
    </row>
    <row r="377" customHeight="1" spans="1:1">
      <c r="A377" s="17"/>
    </row>
    <row r="378" customHeight="1" spans="1:1">
      <c r="A378" s="17"/>
    </row>
    <row r="379" customHeight="1" spans="1:1">
      <c r="A379" s="17"/>
    </row>
    <row r="380" customHeight="1" spans="1:1">
      <c r="A380" s="17"/>
    </row>
    <row r="381" customHeight="1" spans="1:1">
      <c r="A381" s="17"/>
    </row>
    <row r="382" customHeight="1" spans="1:1">
      <c r="A382" s="17"/>
    </row>
    <row r="383" customHeight="1" spans="1:1">
      <c r="A383" s="17"/>
    </row>
    <row r="384" customHeight="1" spans="1:1">
      <c r="A384" s="17"/>
    </row>
    <row r="385" customHeight="1" spans="1:1">
      <c r="A385" s="17"/>
    </row>
    <row r="386" customHeight="1" spans="1:1">
      <c r="A386" s="17"/>
    </row>
    <row r="387" customHeight="1" spans="1:1">
      <c r="A387" s="17"/>
    </row>
    <row r="388" customHeight="1" spans="1:1">
      <c r="A388" s="17"/>
    </row>
    <row r="389" customHeight="1" spans="1:1">
      <c r="A389" s="17"/>
    </row>
    <row r="390" customHeight="1" spans="1:1">
      <c r="A390" s="17"/>
    </row>
    <row r="391" customHeight="1" spans="1:1">
      <c r="A391" s="17"/>
    </row>
    <row r="392" customHeight="1" spans="1:1">
      <c r="A392" s="17"/>
    </row>
    <row r="393" customHeight="1" spans="1:1">
      <c r="A393" s="17"/>
    </row>
    <row r="394" customHeight="1" spans="1:1">
      <c r="A394" s="17"/>
    </row>
    <row r="395" customHeight="1" spans="1:1">
      <c r="A395" s="17"/>
    </row>
    <row r="396" customHeight="1" spans="1:1">
      <c r="A396" s="17"/>
    </row>
    <row r="397" customHeight="1" spans="1:1">
      <c r="A397" s="17"/>
    </row>
    <row r="398" customHeight="1" spans="1:1">
      <c r="A398" s="17"/>
    </row>
    <row r="399" customHeight="1" spans="1:1">
      <c r="A399" s="17"/>
    </row>
    <row r="400" customHeight="1" spans="1:1">
      <c r="A400" s="17"/>
    </row>
    <row r="401" customHeight="1" spans="1:1">
      <c r="A401" s="17"/>
    </row>
    <row r="402" customHeight="1" spans="1:1">
      <c r="A402" s="17"/>
    </row>
    <row r="403" customHeight="1" spans="1:1">
      <c r="A403" s="17"/>
    </row>
    <row r="404" customHeight="1" spans="1:1">
      <c r="A404" s="17"/>
    </row>
    <row r="405" customHeight="1" spans="1:1">
      <c r="A405" s="17"/>
    </row>
    <row r="406" customHeight="1" spans="1:1">
      <c r="A406" s="17"/>
    </row>
    <row r="407" customHeight="1" spans="1:1">
      <c r="A407" s="17"/>
    </row>
    <row r="408" customHeight="1" spans="1:1">
      <c r="A408" s="17"/>
    </row>
    <row r="409" customHeight="1" spans="1:1">
      <c r="A409" s="17"/>
    </row>
    <row r="410" customHeight="1" spans="1:1">
      <c r="A410" s="17"/>
    </row>
    <row r="411" customHeight="1" spans="1:1">
      <c r="A411" s="17"/>
    </row>
    <row r="412" customHeight="1" spans="1:1">
      <c r="A412" s="17"/>
    </row>
    <row r="413" customHeight="1" spans="1:1">
      <c r="A413" s="17"/>
    </row>
    <row r="414" customHeight="1" spans="1:1">
      <c r="A414" s="17"/>
    </row>
    <row r="415" customHeight="1" spans="1:1">
      <c r="A415" s="17"/>
    </row>
    <row r="416" customHeight="1" spans="1:1">
      <c r="A416" s="17"/>
    </row>
    <row r="417" customHeight="1" spans="1:1">
      <c r="A417" s="17"/>
    </row>
    <row r="418" customHeight="1" spans="1:1">
      <c r="A418" s="17"/>
    </row>
    <row r="419" customHeight="1" spans="1:1">
      <c r="A419" s="17"/>
    </row>
    <row r="420" customHeight="1" spans="1:1">
      <c r="A420" s="17"/>
    </row>
    <row r="421" customHeight="1" spans="1:1">
      <c r="A421" s="17"/>
    </row>
    <row r="422" customHeight="1" spans="1:1">
      <c r="A422" s="17"/>
    </row>
    <row r="423" customHeight="1" spans="1:1">
      <c r="A423" s="17"/>
    </row>
    <row r="424" customHeight="1" spans="1:1">
      <c r="A424" s="17"/>
    </row>
    <row r="425" customHeight="1" spans="1:1">
      <c r="A425" s="17"/>
    </row>
    <row r="426" customHeight="1" spans="1:1">
      <c r="A426" s="17"/>
    </row>
    <row r="427" customHeight="1" spans="1:1">
      <c r="A427" s="17"/>
    </row>
    <row r="428" customHeight="1" spans="1:1">
      <c r="A428" s="17"/>
    </row>
    <row r="429" customHeight="1" spans="1:1">
      <c r="A429" s="17"/>
    </row>
    <row r="430" customHeight="1" spans="1:1">
      <c r="A430" s="17"/>
    </row>
    <row r="431" customHeight="1" spans="1:1">
      <c r="A431" s="17"/>
    </row>
    <row r="432" customHeight="1" spans="1:1">
      <c r="A432" s="17"/>
    </row>
    <row r="433" customHeight="1" spans="1:1">
      <c r="A433" s="17"/>
    </row>
    <row r="434" customHeight="1" spans="1:1">
      <c r="A434" s="17"/>
    </row>
    <row r="435" customHeight="1" spans="1:1">
      <c r="A435" s="17"/>
    </row>
    <row r="436" customHeight="1" spans="1:1">
      <c r="A436" s="17"/>
    </row>
    <row r="437" customHeight="1" spans="1:1">
      <c r="A437" s="17"/>
    </row>
    <row r="438" customHeight="1" spans="1:1">
      <c r="A438" s="17"/>
    </row>
    <row r="439" customHeight="1" spans="1:1">
      <c r="A439" s="17"/>
    </row>
    <row r="440" customHeight="1" spans="1:1">
      <c r="A440" s="17"/>
    </row>
    <row r="441" customHeight="1" spans="1:1">
      <c r="A441" s="17"/>
    </row>
    <row r="442" customHeight="1" spans="1:1">
      <c r="A442" s="17"/>
    </row>
    <row r="443" customHeight="1" spans="1:1">
      <c r="A443" s="17"/>
    </row>
    <row r="444" customHeight="1" spans="1:1">
      <c r="A444" s="17"/>
    </row>
    <row r="445" customHeight="1" spans="1:1">
      <c r="A445" s="17"/>
    </row>
    <row r="446" customHeight="1" spans="1:1">
      <c r="A446" s="17"/>
    </row>
    <row r="447" customHeight="1" spans="1:1">
      <c r="A447" s="17"/>
    </row>
    <row r="448" customHeight="1" spans="1:1">
      <c r="A448" s="17"/>
    </row>
    <row r="449" customHeight="1" spans="1:1">
      <c r="A449" s="17"/>
    </row>
    <row r="450" customHeight="1" spans="1:1">
      <c r="A450" s="17"/>
    </row>
    <row r="451" customHeight="1" spans="1:1">
      <c r="A451" s="17"/>
    </row>
    <row r="452" customHeight="1" spans="1:1">
      <c r="A452" s="17"/>
    </row>
    <row r="453" customHeight="1" spans="1:1">
      <c r="A453" s="17"/>
    </row>
    <row r="454" customHeight="1" spans="1:1">
      <c r="A454" s="17"/>
    </row>
    <row r="455" customHeight="1" spans="1:1">
      <c r="A455" s="17"/>
    </row>
    <row r="456" customHeight="1" spans="1:1">
      <c r="A456" s="17"/>
    </row>
    <row r="457" customHeight="1" spans="1:1">
      <c r="A457" s="17"/>
    </row>
    <row r="458" customHeight="1" spans="1:1">
      <c r="A458" s="17"/>
    </row>
    <row r="459" customHeight="1" spans="1:1">
      <c r="A459" s="17"/>
    </row>
    <row r="460" customHeight="1" spans="1:1">
      <c r="A460" s="17"/>
    </row>
    <row r="461" customHeight="1" spans="1:1">
      <c r="A461" s="17"/>
    </row>
    <row r="462" customHeight="1" spans="1:1">
      <c r="A462" s="17"/>
    </row>
    <row r="463" customHeight="1" spans="1:1">
      <c r="A463" s="17"/>
    </row>
    <row r="464" customHeight="1" spans="1:1">
      <c r="A464" s="17"/>
    </row>
    <row r="465" customHeight="1" spans="1:1">
      <c r="A465" s="17"/>
    </row>
    <row r="466" customHeight="1" spans="1:1">
      <c r="A466" s="17"/>
    </row>
    <row r="467" customHeight="1" spans="1:1">
      <c r="A467" s="17"/>
    </row>
    <row r="468" customHeight="1" spans="1:1">
      <c r="A468" s="17"/>
    </row>
    <row r="469" customHeight="1" spans="1:1">
      <c r="A469" s="17"/>
    </row>
    <row r="470" customHeight="1" spans="1:1">
      <c r="A470" s="17"/>
    </row>
    <row r="471" customHeight="1" spans="1:1">
      <c r="A471" s="17"/>
    </row>
    <row r="472" customHeight="1" spans="1:1">
      <c r="A472" s="17"/>
    </row>
    <row r="473" customHeight="1" spans="1:1">
      <c r="A473" s="17"/>
    </row>
    <row r="474" customHeight="1" spans="1:1">
      <c r="A474" s="17"/>
    </row>
    <row r="475" customHeight="1" spans="1:1">
      <c r="A475" s="17"/>
    </row>
    <row r="476" customHeight="1" spans="1:1">
      <c r="A476" s="17"/>
    </row>
    <row r="477" customHeight="1" spans="1:1">
      <c r="A477" s="17"/>
    </row>
    <row r="478" customHeight="1" spans="1:1">
      <c r="A478" s="17"/>
    </row>
    <row r="479" customHeight="1" spans="1:1">
      <c r="A479" s="17"/>
    </row>
    <row r="480" customHeight="1" spans="1:1">
      <c r="A480" s="17"/>
    </row>
    <row r="481" customHeight="1" spans="1:1">
      <c r="A481" s="17"/>
    </row>
    <row r="482" customHeight="1" spans="1:1">
      <c r="A482" s="17"/>
    </row>
    <row r="483" customHeight="1" spans="1:1">
      <c r="A483" s="17"/>
    </row>
    <row r="484" customHeight="1" spans="1:1">
      <c r="A484" s="17"/>
    </row>
    <row r="485" customHeight="1" spans="1:1">
      <c r="A485" s="17"/>
    </row>
    <row r="486" customHeight="1" spans="1:1">
      <c r="A486" s="17"/>
    </row>
    <row r="487" customHeight="1" spans="1:1">
      <c r="A487" s="17"/>
    </row>
    <row r="488" customHeight="1" spans="1:1">
      <c r="A488" s="17"/>
    </row>
    <row r="489" customHeight="1" spans="1:1">
      <c r="A489" s="17"/>
    </row>
    <row r="490" customHeight="1" spans="1:1">
      <c r="A490" s="17"/>
    </row>
    <row r="491" customHeight="1" spans="1:1">
      <c r="A491" s="17"/>
    </row>
    <row r="492" customHeight="1" spans="1:1">
      <c r="A492" s="17"/>
    </row>
    <row r="493" customHeight="1" spans="1:1">
      <c r="A493" s="17"/>
    </row>
    <row r="494" customHeight="1" spans="1:1">
      <c r="A494" s="17"/>
    </row>
    <row r="495" customHeight="1" spans="1:1">
      <c r="A495" s="17"/>
    </row>
    <row r="496" customHeight="1" spans="1:1">
      <c r="A496" s="17"/>
    </row>
    <row r="497" customHeight="1" spans="1:1">
      <c r="A497" s="17"/>
    </row>
    <row r="498" customHeight="1" spans="1:1">
      <c r="A498" s="17"/>
    </row>
    <row r="499" customHeight="1" spans="1:1">
      <c r="A499" s="17"/>
    </row>
    <row r="500" customHeight="1" spans="1:1">
      <c r="A500" s="17"/>
    </row>
    <row r="501" customHeight="1" spans="1:1">
      <c r="A501" s="17"/>
    </row>
    <row r="502" customHeight="1" spans="1:1">
      <c r="A502" s="17"/>
    </row>
    <row r="503" customHeight="1" spans="1:1">
      <c r="A503" s="17"/>
    </row>
    <row r="504" customHeight="1" spans="1:1">
      <c r="A504" s="17"/>
    </row>
    <row r="505" customHeight="1" spans="1:1">
      <c r="A505" s="17"/>
    </row>
    <row r="506" customHeight="1" spans="1:1">
      <c r="A506" s="17"/>
    </row>
    <row r="507" customHeight="1" spans="1:1">
      <c r="A507" s="17"/>
    </row>
    <row r="508" customHeight="1" spans="1:1">
      <c r="A508" s="17"/>
    </row>
    <row r="509" customHeight="1" spans="1:1">
      <c r="A509" s="17"/>
    </row>
    <row r="510" customHeight="1" spans="1:1">
      <c r="A510" s="17"/>
    </row>
    <row r="511" customHeight="1" spans="1:1">
      <c r="A511" s="17"/>
    </row>
    <row r="512" customHeight="1" spans="1:1">
      <c r="A512" s="17"/>
    </row>
    <row r="513" customHeight="1" spans="1:1">
      <c r="A513" s="17"/>
    </row>
    <row r="514" customHeight="1" spans="1:1">
      <c r="A514" s="17"/>
    </row>
    <row r="515" customHeight="1" spans="1:1">
      <c r="A515" s="17"/>
    </row>
    <row r="516" customHeight="1" spans="1:1">
      <c r="A516" s="17"/>
    </row>
    <row r="517" customHeight="1" spans="1:1">
      <c r="A517" s="17"/>
    </row>
    <row r="518" customHeight="1" spans="1:1">
      <c r="A518" s="17"/>
    </row>
    <row r="519" customHeight="1" spans="1:1">
      <c r="A519" s="17"/>
    </row>
    <row r="520" customHeight="1" spans="1:1">
      <c r="A520" s="17"/>
    </row>
    <row r="521" customHeight="1" spans="1:1">
      <c r="A521" s="17"/>
    </row>
    <row r="522" customHeight="1" spans="1:1">
      <c r="A522" s="17"/>
    </row>
    <row r="523" customHeight="1" spans="1:1">
      <c r="A523" s="17"/>
    </row>
    <row r="524" customHeight="1" spans="1:1">
      <c r="A524" s="17"/>
    </row>
    <row r="525" customHeight="1" spans="1:1">
      <c r="A525" s="17"/>
    </row>
    <row r="526" customHeight="1" spans="1:1">
      <c r="A526" s="17"/>
    </row>
    <row r="527" customHeight="1" spans="1:1">
      <c r="A527" s="17"/>
    </row>
    <row r="528" customHeight="1" spans="1:1">
      <c r="A528" s="17"/>
    </row>
    <row r="529" customHeight="1" spans="1:1">
      <c r="A529" s="17"/>
    </row>
    <row r="530" customHeight="1" spans="1:1">
      <c r="A530" s="17"/>
    </row>
    <row r="531" customHeight="1" spans="1:1">
      <c r="A531" s="17"/>
    </row>
    <row r="532" customHeight="1" spans="1:1">
      <c r="A532" s="17"/>
    </row>
    <row r="533" customHeight="1" spans="1:1">
      <c r="A533" s="17"/>
    </row>
    <row r="534" customHeight="1" spans="1:1">
      <c r="A534" s="17"/>
    </row>
    <row r="535" customHeight="1" spans="1:1">
      <c r="A535" s="17"/>
    </row>
    <row r="536" customHeight="1" spans="1:1">
      <c r="A536" s="17"/>
    </row>
    <row r="537" customHeight="1" spans="1:1">
      <c r="A537" s="17"/>
    </row>
    <row r="538" customHeight="1" spans="1:1">
      <c r="A538" s="17"/>
    </row>
    <row r="539" customHeight="1" spans="1:1">
      <c r="A539" s="17"/>
    </row>
    <row r="540" customHeight="1" spans="1:1">
      <c r="A540" s="17"/>
    </row>
    <row r="541" customHeight="1" spans="1:1">
      <c r="A541" s="17"/>
    </row>
    <row r="542" customHeight="1" spans="1:1">
      <c r="A542" s="17"/>
    </row>
    <row r="543" customHeight="1" spans="1:1">
      <c r="A543" s="17"/>
    </row>
    <row r="544" customHeight="1" spans="1:1">
      <c r="A544" s="17"/>
    </row>
    <row r="545" customHeight="1" spans="1:1">
      <c r="A545" s="17"/>
    </row>
    <row r="546" customHeight="1" spans="1:1">
      <c r="A546" s="17"/>
    </row>
    <row r="547" customHeight="1" spans="1:1">
      <c r="A547" s="17"/>
    </row>
    <row r="548" customHeight="1" spans="1:1">
      <c r="A548" s="17"/>
    </row>
    <row r="549" customHeight="1" spans="1:1">
      <c r="A549" s="17"/>
    </row>
    <row r="550" customHeight="1" spans="1:1">
      <c r="A550" s="17"/>
    </row>
    <row r="551" customHeight="1" spans="1:1">
      <c r="A551" s="17"/>
    </row>
    <row r="552" customHeight="1" spans="1:1">
      <c r="A552" s="17"/>
    </row>
    <row r="553" customHeight="1" spans="1:1">
      <c r="A553" s="17"/>
    </row>
    <row r="554" customHeight="1" spans="1:1">
      <c r="A554" s="17"/>
    </row>
    <row r="555" customHeight="1" spans="1:1">
      <c r="A555" s="17"/>
    </row>
    <row r="556" customHeight="1" spans="1:1">
      <c r="A556" s="17"/>
    </row>
    <row r="557" customHeight="1" spans="1:1">
      <c r="A557" s="17"/>
    </row>
    <row r="558" customHeight="1" spans="1:1">
      <c r="A558" s="17"/>
    </row>
    <row r="559" customHeight="1" spans="1:1">
      <c r="A559" s="17"/>
    </row>
    <row r="560" customHeight="1" spans="1:1">
      <c r="A560" s="17"/>
    </row>
    <row r="561" customHeight="1" spans="1:1">
      <c r="A561" s="17"/>
    </row>
    <row r="562" customHeight="1" spans="1:1">
      <c r="A562" s="17"/>
    </row>
    <row r="563" customHeight="1" spans="1:1">
      <c r="A563" s="17"/>
    </row>
    <row r="564" customHeight="1" spans="1:1">
      <c r="A564" s="17"/>
    </row>
    <row r="565" customHeight="1" spans="1:1">
      <c r="A565" s="17"/>
    </row>
    <row r="566" customHeight="1" spans="1:1">
      <c r="A566" s="17"/>
    </row>
    <row r="567" customHeight="1" spans="1:1">
      <c r="A567" s="17"/>
    </row>
    <row r="568" customHeight="1" spans="1:1">
      <c r="A568" s="17"/>
    </row>
    <row r="569" customHeight="1" spans="1:1">
      <c r="A569" s="17"/>
    </row>
    <row r="570" customHeight="1" spans="1:1">
      <c r="A570" s="17"/>
    </row>
    <row r="571" customHeight="1" spans="1:1">
      <c r="A571" s="17"/>
    </row>
    <row r="572" customHeight="1" spans="1:1">
      <c r="A572" s="17"/>
    </row>
    <row r="573" customHeight="1" spans="1:1">
      <c r="A573" s="17"/>
    </row>
    <row r="574" customHeight="1" spans="1:1">
      <c r="A574" s="17"/>
    </row>
    <row r="575" customHeight="1" spans="1:1">
      <c r="A575" s="17"/>
    </row>
    <row r="576" customHeight="1" spans="1:1">
      <c r="A576" s="17"/>
    </row>
    <row r="577" customHeight="1" spans="1:1">
      <c r="A577" s="17"/>
    </row>
    <row r="578" customHeight="1" spans="1:1">
      <c r="A578" s="17"/>
    </row>
    <row r="579" customHeight="1" spans="1:1">
      <c r="A579" s="17"/>
    </row>
    <row r="580" customHeight="1" spans="1:1">
      <c r="A580" s="17"/>
    </row>
    <row r="581" customHeight="1" spans="1:1">
      <c r="A581" s="17"/>
    </row>
    <row r="582" customHeight="1" spans="1:1">
      <c r="A582" s="17"/>
    </row>
    <row r="583" customHeight="1" spans="1:1">
      <c r="A583" s="17"/>
    </row>
    <row r="584" customHeight="1" spans="1:1">
      <c r="A584" s="17"/>
    </row>
    <row r="585" customHeight="1" spans="1:1">
      <c r="A585" s="17"/>
    </row>
    <row r="586" customHeight="1" spans="1:1">
      <c r="A586" s="17"/>
    </row>
    <row r="587" customHeight="1" spans="1:1">
      <c r="A587" s="17"/>
    </row>
    <row r="588" customHeight="1" spans="1:1">
      <c r="A588" s="17"/>
    </row>
    <row r="589" customHeight="1" spans="1:1">
      <c r="A589" s="17"/>
    </row>
    <row r="590" customHeight="1" spans="1:1">
      <c r="A590" s="17"/>
    </row>
    <row r="591" customHeight="1" spans="1:1">
      <c r="A591" s="17"/>
    </row>
    <row r="592" customHeight="1" spans="1:1">
      <c r="A592" s="17"/>
    </row>
    <row r="593" customHeight="1" spans="1:1">
      <c r="A593" s="17"/>
    </row>
    <row r="594" customHeight="1" spans="1:1">
      <c r="A594" s="17"/>
    </row>
    <row r="595" customHeight="1" spans="1:1">
      <c r="A595" s="17"/>
    </row>
    <row r="596" customHeight="1" spans="1:1">
      <c r="A596" s="17"/>
    </row>
    <row r="597" customHeight="1" spans="1:1">
      <c r="A597" s="17"/>
    </row>
    <row r="598" customHeight="1" spans="1:1">
      <c r="A598" s="17"/>
    </row>
    <row r="599" customHeight="1" spans="1:1">
      <c r="A599" s="17"/>
    </row>
    <row r="600" customHeight="1" spans="1:1">
      <c r="A600" s="17"/>
    </row>
    <row r="601" customHeight="1" spans="1:1">
      <c r="A601" s="17"/>
    </row>
    <row r="602" customHeight="1" spans="1:1">
      <c r="A602" s="17"/>
    </row>
    <row r="603" customHeight="1" spans="1:1">
      <c r="A603" s="17"/>
    </row>
    <row r="604" customHeight="1" spans="1:1">
      <c r="A604" s="17"/>
    </row>
    <row r="605" customHeight="1" spans="1:1">
      <c r="A605" s="17"/>
    </row>
    <row r="606" customHeight="1" spans="1:1">
      <c r="A606" s="17"/>
    </row>
    <row r="607" customHeight="1" spans="1:1">
      <c r="A607" s="17"/>
    </row>
    <row r="608" customHeight="1" spans="1:1">
      <c r="A608" s="17"/>
    </row>
    <row r="609" customHeight="1" spans="1:1">
      <c r="A609" s="17"/>
    </row>
    <row r="610" customHeight="1" spans="1:1">
      <c r="A610" s="17"/>
    </row>
    <row r="611" customHeight="1" spans="1:1">
      <c r="A611" s="17"/>
    </row>
    <row r="612" customHeight="1" spans="1:1">
      <c r="A612" s="17"/>
    </row>
    <row r="613" customHeight="1" spans="1:1">
      <c r="A613" s="17"/>
    </row>
    <row r="614" customHeight="1" spans="1:1">
      <c r="A614" s="17"/>
    </row>
    <row r="615" customHeight="1" spans="1:1">
      <c r="A615" s="17"/>
    </row>
    <row r="616" customHeight="1" spans="1:1">
      <c r="A616" s="17"/>
    </row>
    <row r="617" customHeight="1" spans="1:1">
      <c r="A617" s="17"/>
    </row>
    <row r="618" customHeight="1" spans="1:1">
      <c r="A618" s="17"/>
    </row>
    <row r="619" customHeight="1" spans="1:1">
      <c r="A619" s="17"/>
    </row>
    <row r="620" customHeight="1" spans="1:1">
      <c r="A620" s="17"/>
    </row>
    <row r="621" customHeight="1" spans="1:1">
      <c r="A621" s="17"/>
    </row>
    <row r="622" customHeight="1" spans="1:1">
      <c r="A622" s="17"/>
    </row>
    <row r="623" customHeight="1" spans="1:1">
      <c r="A623" s="17"/>
    </row>
    <row r="624" customHeight="1" spans="1:1">
      <c r="A624" s="17"/>
    </row>
    <row r="625" customHeight="1" spans="1:1">
      <c r="A625" s="17"/>
    </row>
    <row r="626" customHeight="1" spans="1:1">
      <c r="A626" s="17"/>
    </row>
    <row r="627" customHeight="1" spans="1:1">
      <c r="A627" s="17"/>
    </row>
    <row r="628" customHeight="1" spans="1:1">
      <c r="A628" s="17"/>
    </row>
    <row r="629" customHeight="1" spans="1:1">
      <c r="A629" s="17"/>
    </row>
    <row r="630" customHeight="1" spans="1:1">
      <c r="A630" s="17"/>
    </row>
    <row r="631" customHeight="1" spans="1:1">
      <c r="A631" s="17"/>
    </row>
    <row r="632" customHeight="1" spans="1:1">
      <c r="A632" s="17"/>
    </row>
    <row r="633" customHeight="1" spans="1:1">
      <c r="A633" s="17"/>
    </row>
    <row r="634" customHeight="1" spans="1:1">
      <c r="A634" s="17"/>
    </row>
    <row r="635" customHeight="1" spans="1:1">
      <c r="A635" s="17"/>
    </row>
    <row r="636" customHeight="1" spans="1:1">
      <c r="A636" s="17"/>
    </row>
    <row r="637" customHeight="1" spans="1:1">
      <c r="A637" s="17"/>
    </row>
    <row r="638" customHeight="1" spans="1:1">
      <c r="A638" s="17"/>
    </row>
    <row r="639" customHeight="1" spans="1:1">
      <c r="A639" s="17"/>
    </row>
    <row r="640" customHeight="1" spans="1:1">
      <c r="A640" s="17"/>
    </row>
    <row r="641" customHeight="1" spans="1:1">
      <c r="A641" s="17"/>
    </row>
    <row r="642" customHeight="1" spans="1:1">
      <c r="A642" s="17"/>
    </row>
    <row r="643" customHeight="1" spans="1:1">
      <c r="A643" s="17"/>
    </row>
    <row r="644" customHeight="1" spans="1:1">
      <c r="A644" s="17"/>
    </row>
    <row r="645" customHeight="1" spans="1:1">
      <c r="A645" s="17"/>
    </row>
    <row r="646" customHeight="1" spans="1:1">
      <c r="A646" s="17"/>
    </row>
    <row r="647" customHeight="1" spans="1:1">
      <c r="A647" s="17"/>
    </row>
    <row r="648" customHeight="1" spans="1:1">
      <c r="A648" s="17"/>
    </row>
    <row r="649" customHeight="1" spans="1:1">
      <c r="A649" s="17"/>
    </row>
    <row r="650" customHeight="1" spans="1:1">
      <c r="A650" s="17"/>
    </row>
    <row r="651" customHeight="1" spans="1:1">
      <c r="A651" s="17"/>
    </row>
    <row r="652" customHeight="1" spans="1:1">
      <c r="A652" s="17"/>
    </row>
    <row r="653" customHeight="1" spans="1:1">
      <c r="A653" s="17"/>
    </row>
    <row r="654" customHeight="1" spans="1:1">
      <c r="A654" s="17"/>
    </row>
    <row r="655" customHeight="1" spans="1:1">
      <c r="A655" s="17"/>
    </row>
    <row r="656" customHeight="1" spans="1:1">
      <c r="A656" s="17"/>
    </row>
    <row r="657" customHeight="1" spans="1:1">
      <c r="A657" s="17"/>
    </row>
    <row r="658" customHeight="1" spans="1:1">
      <c r="A658" s="17"/>
    </row>
    <row r="659" customHeight="1" spans="1:1">
      <c r="A659" s="17"/>
    </row>
    <row r="660" customHeight="1" spans="1:1">
      <c r="A660" s="17"/>
    </row>
    <row r="661" customHeight="1" spans="1:1">
      <c r="A661" s="17"/>
    </row>
    <row r="662" customHeight="1" spans="1:1">
      <c r="A662" s="17"/>
    </row>
    <row r="663" customHeight="1" spans="1:1">
      <c r="A663" s="17"/>
    </row>
    <row r="664" customHeight="1" spans="1:1">
      <c r="A664" s="17"/>
    </row>
    <row r="665" customHeight="1" spans="1:1">
      <c r="A665" s="17"/>
    </row>
    <row r="666" customHeight="1" spans="1:1">
      <c r="A666" s="17"/>
    </row>
    <row r="667" customHeight="1" spans="1:1">
      <c r="A667" s="17"/>
    </row>
    <row r="668" customHeight="1" spans="1:1">
      <c r="A668" s="17"/>
    </row>
    <row r="669" customHeight="1" spans="1:1">
      <c r="A669" s="17"/>
    </row>
    <row r="670" customHeight="1" spans="1:1">
      <c r="A670" s="17"/>
    </row>
    <row r="671" customHeight="1" spans="1:1">
      <c r="A671" s="17"/>
    </row>
    <row r="672" customHeight="1" spans="1:1">
      <c r="A672" s="17"/>
    </row>
    <row r="673" customHeight="1" spans="1:1">
      <c r="A673" s="17"/>
    </row>
    <row r="674" customHeight="1" spans="1:1">
      <c r="A674" s="17"/>
    </row>
    <row r="675" customHeight="1" spans="1:1">
      <c r="A675" s="17"/>
    </row>
    <row r="676" customHeight="1" spans="1:1">
      <c r="A676" s="17"/>
    </row>
    <row r="677" customHeight="1" spans="1:1">
      <c r="A677" s="17"/>
    </row>
    <row r="678" customHeight="1" spans="1:1">
      <c r="A678" s="17"/>
    </row>
    <row r="679" customHeight="1" spans="1:1">
      <c r="A679" s="17"/>
    </row>
    <row r="680" customHeight="1" spans="1:1">
      <c r="A680" s="17"/>
    </row>
    <row r="681" customHeight="1" spans="1:1">
      <c r="A681" s="17"/>
    </row>
    <row r="682" customHeight="1" spans="1:1">
      <c r="A682" s="17"/>
    </row>
    <row r="683" customHeight="1" spans="1:1">
      <c r="A683" s="17"/>
    </row>
    <row r="684" customHeight="1" spans="1:1">
      <c r="A684" s="17"/>
    </row>
    <row r="685" customHeight="1" spans="1:1">
      <c r="A685" s="17"/>
    </row>
    <row r="686" customHeight="1" spans="1:1">
      <c r="A686" s="17"/>
    </row>
    <row r="687" customHeight="1" spans="1:1">
      <c r="A687" s="17"/>
    </row>
    <row r="688" customHeight="1" spans="1:1">
      <c r="A688" s="17"/>
    </row>
    <row r="689" customHeight="1" spans="1:1">
      <c r="A689" s="17"/>
    </row>
    <row r="690" customHeight="1" spans="1:1">
      <c r="A690" s="17"/>
    </row>
    <row r="691" customHeight="1" spans="1:1">
      <c r="A691" s="17"/>
    </row>
    <row r="692" customHeight="1" spans="1:1">
      <c r="A692" s="17"/>
    </row>
    <row r="693" customHeight="1" spans="1:1">
      <c r="A693" s="17"/>
    </row>
    <row r="694" customHeight="1" spans="1:1">
      <c r="A694" s="17"/>
    </row>
    <row r="695" customHeight="1" spans="1:1">
      <c r="A695" s="17"/>
    </row>
    <row r="696" customHeight="1" spans="1:1">
      <c r="A696" s="17"/>
    </row>
    <row r="697" customHeight="1" spans="1:1">
      <c r="A697" s="17"/>
    </row>
    <row r="698" customHeight="1" spans="1:1">
      <c r="A698" s="17"/>
    </row>
    <row r="699" customHeight="1" spans="1:1">
      <c r="A699" s="17"/>
    </row>
    <row r="700" customHeight="1" spans="1:1">
      <c r="A700" s="17"/>
    </row>
    <row r="701" customHeight="1" spans="1:1">
      <c r="A701" s="17"/>
    </row>
    <row r="702" customHeight="1" spans="1:1">
      <c r="A702" s="17"/>
    </row>
    <row r="703" customHeight="1" spans="1:1">
      <c r="A703" s="17"/>
    </row>
    <row r="704" customHeight="1" spans="1:1">
      <c r="A704" s="17"/>
    </row>
    <row r="705" customHeight="1" spans="1:1">
      <c r="A705" s="17"/>
    </row>
    <row r="706" customHeight="1" spans="1:1">
      <c r="A706" s="17"/>
    </row>
    <row r="707" customHeight="1" spans="1:1">
      <c r="A707" s="17"/>
    </row>
    <row r="708" customHeight="1" spans="1:1">
      <c r="A708" s="17"/>
    </row>
    <row r="709" customHeight="1" spans="1:1">
      <c r="A709" s="17"/>
    </row>
    <row r="710" customHeight="1" spans="1:1">
      <c r="A710" s="17"/>
    </row>
    <row r="711" customHeight="1" spans="1:1">
      <c r="A711" s="17"/>
    </row>
    <row r="712" customHeight="1" spans="1:1">
      <c r="A712" s="17"/>
    </row>
    <row r="713" customHeight="1" spans="1:1">
      <c r="A713" s="17"/>
    </row>
    <row r="714" customHeight="1" spans="1:1">
      <c r="A714" s="17"/>
    </row>
    <row r="715" customHeight="1" spans="1:1">
      <c r="A715" s="17"/>
    </row>
    <row r="716" customHeight="1" spans="1:1">
      <c r="A716" s="17"/>
    </row>
    <row r="717" customHeight="1" spans="1:1">
      <c r="A717" s="17"/>
    </row>
    <row r="718" customHeight="1" spans="1:1">
      <c r="A718" s="17"/>
    </row>
    <row r="719" customHeight="1" spans="1:1">
      <c r="A719" s="17"/>
    </row>
    <row r="720" customHeight="1" spans="1:1">
      <c r="A720" s="17"/>
    </row>
    <row r="721" customHeight="1" spans="1:1">
      <c r="A721" s="17"/>
    </row>
    <row r="722" customHeight="1" spans="1:1">
      <c r="A722" s="17"/>
    </row>
    <row r="723" customHeight="1" spans="1:1">
      <c r="A723" s="17"/>
    </row>
    <row r="724" customHeight="1" spans="1:1">
      <c r="A724" s="17"/>
    </row>
    <row r="725" customHeight="1" spans="1:1">
      <c r="A725" s="17"/>
    </row>
    <row r="726" customHeight="1" spans="1:1">
      <c r="A726" s="17"/>
    </row>
    <row r="727" customHeight="1" spans="1:1">
      <c r="A727" s="17"/>
    </row>
    <row r="728" customHeight="1" spans="1:1">
      <c r="A728" s="17"/>
    </row>
    <row r="729" customHeight="1" spans="1:1">
      <c r="A729" s="17"/>
    </row>
    <row r="730" customHeight="1" spans="1:1">
      <c r="A730" s="17"/>
    </row>
    <row r="731" customHeight="1" spans="1:1">
      <c r="A731" s="17"/>
    </row>
    <row r="732" customHeight="1" spans="1:1">
      <c r="A732" s="17"/>
    </row>
    <row r="733" customHeight="1" spans="1:1">
      <c r="A733" s="17"/>
    </row>
    <row r="734" customHeight="1" spans="1:1">
      <c r="A734" s="17"/>
    </row>
    <row r="735" customHeight="1" spans="1:1">
      <c r="A735" s="17"/>
    </row>
    <row r="736" customHeight="1" spans="1:1">
      <c r="A736" s="17"/>
    </row>
    <row r="737" customHeight="1" spans="1:1">
      <c r="A737" s="17"/>
    </row>
    <row r="738" customHeight="1" spans="1:1">
      <c r="A738" s="17"/>
    </row>
    <row r="739" customHeight="1" spans="1:1">
      <c r="A739" s="17"/>
    </row>
    <row r="740" customHeight="1" spans="1:1">
      <c r="A740" s="17"/>
    </row>
    <row r="741" customHeight="1" spans="1:1">
      <c r="A741" s="17"/>
    </row>
    <row r="742" customHeight="1" spans="1:1">
      <c r="A742" s="17"/>
    </row>
    <row r="743" customHeight="1" spans="1:1">
      <c r="A743" s="17"/>
    </row>
    <row r="744" customHeight="1" spans="1:1">
      <c r="A744" s="17"/>
    </row>
    <row r="745" customHeight="1" spans="1:1">
      <c r="A745" s="17"/>
    </row>
    <row r="746" customHeight="1" spans="1:1">
      <c r="A746" s="17"/>
    </row>
    <row r="747" customHeight="1" spans="1:1">
      <c r="A747" s="17"/>
    </row>
    <row r="748" customHeight="1" spans="1:1">
      <c r="A748" s="17"/>
    </row>
    <row r="749" customHeight="1" spans="1:1">
      <c r="A749" s="17"/>
    </row>
    <row r="750" customHeight="1" spans="1:1">
      <c r="A750" s="17"/>
    </row>
    <row r="751" customHeight="1" spans="1:1">
      <c r="A751" s="17"/>
    </row>
    <row r="752" customHeight="1" spans="1:1">
      <c r="A752" s="17"/>
    </row>
    <row r="753" customHeight="1" spans="1:1">
      <c r="A753" s="17"/>
    </row>
    <row r="754" customHeight="1" spans="1:1">
      <c r="A754" s="17"/>
    </row>
    <row r="755" customHeight="1" spans="1:1">
      <c r="A755" s="17"/>
    </row>
    <row r="756" customHeight="1" spans="1:1">
      <c r="A756" s="17"/>
    </row>
    <row r="757" customHeight="1" spans="1:1">
      <c r="A757" s="17"/>
    </row>
    <row r="758" customHeight="1" spans="1:1">
      <c r="A758" s="17"/>
    </row>
    <row r="759" customHeight="1" spans="1:1">
      <c r="A759" s="17"/>
    </row>
    <row r="760" customHeight="1" spans="1:1">
      <c r="A760" s="17"/>
    </row>
    <row r="761" customHeight="1" spans="1:1">
      <c r="A761" s="17"/>
    </row>
    <row r="762" customHeight="1" spans="1:1">
      <c r="A762" s="17"/>
    </row>
    <row r="763" customHeight="1" spans="1:1">
      <c r="A763" s="17"/>
    </row>
    <row r="764" customHeight="1" spans="1:1">
      <c r="A764" s="17"/>
    </row>
    <row r="765" customHeight="1" spans="1:1">
      <c r="A765" s="17"/>
    </row>
    <row r="766" customHeight="1" spans="1:1">
      <c r="A766" s="17"/>
    </row>
    <row r="767" customHeight="1" spans="1:1">
      <c r="A767" s="17"/>
    </row>
    <row r="768" customHeight="1" spans="1:1">
      <c r="A768" s="17"/>
    </row>
    <row r="769" customHeight="1" spans="1:1">
      <c r="A769" s="17"/>
    </row>
    <row r="770" customHeight="1" spans="1:1">
      <c r="A770" s="17"/>
    </row>
    <row r="771" customHeight="1" spans="1:1">
      <c r="A771" s="17"/>
    </row>
    <row r="772" customHeight="1" spans="1:1">
      <c r="A772" s="17"/>
    </row>
    <row r="773" customHeight="1" spans="1:1">
      <c r="A773" s="17"/>
    </row>
    <row r="774" customHeight="1" spans="1:1">
      <c r="A774" s="17"/>
    </row>
    <row r="775" customHeight="1" spans="1:1">
      <c r="A775" s="17"/>
    </row>
    <row r="776" customHeight="1" spans="1:1">
      <c r="A776" s="17"/>
    </row>
    <row r="777" customHeight="1" spans="1:1">
      <c r="A777" s="17"/>
    </row>
    <row r="778" customHeight="1" spans="1:1">
      <c r="A778" s="17"/>
    </row>
    <row r="779" customHeight="1" spans="1:1">
      <c r="A779" s="17"/>
    </row>
    <row r="780" customHeight="1" spans="1:1">
      <c r="A780" s="17"/>
    </row>
    <row r="781" customHeight="1" spans="1:1">
      <c r="A781" s="17"/>
    </row>
    <row r="782" customHeight="1" spans="1:1">
      <c r="A782" s="17"/>
    </row>
    <row r="783" customHeight="1" spans="1:1">
      <c r="A783" s="17"/>
    </row>
    <row r="784" customHeight="1" spans="1:1">
      <c r="A784" s="17"/>
    </row>
    <row r="785" customHeight="1" spans="1:1">
      <c r="A785" s="17"/>
    </row>
    <row r="786" customHeight="1" spans="1:1">
      <c r="A786" s="17"/>
    </row>
    <row r="787" customHeight="1" spans="1:1">
      <c r="A787" s="17"/>
    </row>
    <row r="788" customHeight="1" spans="1:1">
      <c r="A788" s="17"/>
    </row>
    <row r="789" customHeight="1" spans="1:1">
      <c r="A789" s="17"/>
    </row>
    <row r="790" customHeight="1" spans="1:1">
      <c r="A790" s="17"/>
    </row>
    <row r="791" customHeight="1" spans="1:1">
      <c r="A791" s="17"/>
    </row>
    <row r="792" customHeight="1" spans="1:1">
      <c r="A792" s="17"/>
    </row>
    <row r="793" customHeight="1" spans="1:1">
      <c r="A793" s="17"/>
    </row>
    <row r="794" customHeight="1" spans="1:1">
      <c r="A794" s="17"/>
    </row>
    <row r="795" customHeight="1" spans="1:1">
      <c r="A795" s="17"/>
    </row>
    <row r="796" customHeight="1" spans="1:1">
      <c r="A796" s="17"/>
    </row>
    <row r="797" customHeight="1" spans="1:1">
      <c r="A797" s="17"/>
    </row>
    <row r="798" customHeight="1" spans="1:1">
      <c r="A798" s="17"/>
    </row>
    <row r="799" customHeight="1" spans="1:1">
      <c r="A799" s="17"/>
    </row>
    <row r="800" customHeight="1" spans="1:1">
      <c r="A800" s="17"/>
    </row>
    <row r="801" customHeight="1" spans="1:1">
      <c r="A801" s="17"/>
    </row>
    <row r="802" customHeight="1" spans="1:1">
      <c r="A802" s="17"/>
    </row>
    <row r="803" customHeight="1" spans="1:1">
      <c r="A803" s="17"/>
    </row>
    <row r="804" customHeight="1" spans="1:1">
      <c r="A804" s="17"/>
    </row>
    <row r="805" customHeight="1" spans="1:1">
      <c r="A805" s="17"/>
    </row>
    <row r="806" customHeight="1" spans="1:1">
      <c r="A806" s="17"/>
    </row>
    <row r="807" customHeight="1" spans="1:1">
      <c r="A807" s="17"/>
    </row>
    <row r="808" customHeight="1" spans="1:1">
      <c r="A808" s="17"/>
    </row>
    <row r="809" customHeight="1" spans="1:1">
      <c r="A809" s="17"/>
    </row>
    <row r="810" customHeight="1" spans="1:1">
      <c r="A810" s="17"/>
    </row>
    <row r="811" customHeight="1" spans="1:1">
      <c r="A811" s="17"/>
    </row>
    <row r="812" customHeight="1" spans="1:1">
      <c r="A812" s="17"/>
    </row>
    <row r="813" customHeight="1" spans="1:1">
      <c r="A813" s="17"/>
    </row>
    <row r="814" customHeight="1" spans="1:1">
      <c r="A814" s="17"/>
    </row>
    <row r="815" customHeight="1" spans="1:1">
      <c r="A815" s="17"/>
    </row>
    <row r="816" customHeight="1" spans="1:1">
      <c r="A816" s="17"/>
    </row>
    <row r="817" customHeight="1" spans="1:1">
      <c r="A817" s="17"/>
    </row>
    <row r="818" customHeight="1" spans="1:1">
      <c r="A818" s="17"/>
    </row>
    <row r="819" customHeight="1" spans="1:1">
      <c r="A819" s="17"/>
    </row>
    <row r="820" customHeight="1" spans="1:1">
      <c r="A820" s="17"/>
    </row>
    <row r="821" customHeight="1" spans="1:1">
      <c r="A821" s="17"/>
    </row>
    <row r="822" customHeight="1" spans="1:1">
      <c r="A822" s="17"/>
    </row>
    <row r="823" customHeight="1" spans="1:1">
      <c r="A823" s="17"/>
    </row>
    <row r="824" customHeight="1" spans="1:1">
      <c r="A824" s="17"/>
    </row>
    <row r="825" customHeight="1" spans="1:1">
      <c r="A825" s="17"/>
    </row>
    <row r="826" customHeight="1" spans="1:1">
      <c r="A826" s="17"/>
    </row>
    <row r="827" customHeight="1" spans="1:1">
      <c r="A827" s="17"/>
    </row>
    <row r="828" customHeight="1" spans="1:1">
      <c r="A828" s="17"/>
    </row>
    <row r="829" customHeight="1" spans="1:1">
      <c r="A829" s="17"/>
    </row>
    <row r="830" customHeight="1" spans="1:1">
      <c r="A830" s="17"/>
    </row>
    <row r="831" customHeight="1" spans="1:1">
      <c r="A831" s="17"/>
    </row>
    <row r="832" customHeight="1" spans="1:1">
      <c r="A832" s="17"/>
    </row>
    <row r="833" customHeight="1" spans="1:1">
      <c r="A833" s="17"/>
    </row>
    <row r="834" customHeight="1" spans="1:1">
      <c r="A834" s="17"/>
    </row>
    <row r="835" customHeight="1" spans="1:1">
      <c r="A835" s="17"/>
    </row>
    <row r="836" customHeight="1" spans="1:1">
      <c r="A836" s="17"/>
    </row>
    <row r="837" customHeight="1" spans="1:1">
      <c r="A837" s="17"/>
    </row>
    <row r="838" customHeight="1" spans="1:1">
      <c r="A838" s="17"/>
    </row>
    <row r="839" customHeight="1" spans="1:1">
      <c r="A839" s="17"/>
    </row>
    <row r="840" customHeight="1" spans="1:1">
      <c r="A840" s="17"/>
    </row>
    <row r="841" customHeight="1" spans="1:1">
      <c r="A841" s="17"/>
    </row>
    <row r="842" customHeight="1" spans="1:1">
      <c r="A842" s="17"/>
    </row>
    <row r="843" customHeight="1" spans="1:1">
      <c r="A843" s="17"/>
    </row>
    <row r="844" customHeight="1" spans="1:1">
      <c r="A844" s="17"/>
    </row>
    <row r="845" customHeight="1" spans="1:1">
      <c r="A845" s="17"/>
    </row>
    <row r="846" customHeight="1" spans="1:1">
      <c r="A846" s="17"/>
    </row>
    <row r="847" customHeight="1" spans="1:1">
      <c r="A847" s="17"/>
    </row>
    <row r="848" customHeight="1" spans="1:1">
      <c r="A848" s="17"/>
    </row>
    <row r="849" customHeight="1" spans="1:1">
      <c r="A849" s="17"/>
    </row>
    <row r="850" customHeight="1" spans="1:1">
      <c r="A850" s="17"/>
    </row>
    <row r="851" customHeight="1" spans="1:1">
      <c r="A851" s="17"/>
    </row>
    <row r="852" customHeight="1" spans="1:1">
      <c r="A852" s="17"/>
    </row>
    <row r="853" customHeight="1" spans="1:1">
      <c r="A853" s="17"/>
    </row>
    <row r="854" customHeight="1" spans="1:1">
      <c r="A854" s="17"/>
    </row>
    <row r="855" customHeight="1" spans="1:1">
      <c r="A855" s="17"/>
    </row>
    <row r="856" customHeight="1" spans="1:1">
      <c r="A856" s="17"/>
    </row>
    <row r="857" customHeight="1" spans="1:1">
      <c r="A857" s="17"/>
    </row>
    <row r="858" customHeight="1" spans="1:1">
      <c r="A858" s="17"/>
    </row>
    <row r="859" customHeight="1" spans="1:1">
      <c r="A859" s="17"/>
    </row>
    <row r="860" customHeight="1" spans="1:1">
      <c r="A860" s="17"/>
    </row>
    <row r="861" customHeight="1" spans="1:1">
      <c r="A861" s="17"/>
    </row>
    <row r="862" customHeight="1" spans="1:1">
      <c r="A862" s="17"/>
    </row>
    <row r="863" customHeight="1" spans="1:1">
      <c r="A863" s="17"/>
    </row>
    <row r="864" customHeight="1" spans="1:1">
      <c r="A864" s="17"/>
    </row>
    <row r="865" customHeight="1" spans="1:1">
      <c r="A865" s="17"/>
    </row>
    <row r="866" customHeight="1" spans="1:1">
      <c r="A866" s="17"/>
    </row>
    <row r="867" customHeight="1" spans="1:1">
      <c r="A867" s="17"/>
    </row>
    <row r="868" customHeight="1" spans="1:1">
      <c r="A868" s="17"/>
    </row>
    <row r="869" customHeight="1" spans="1:1">
      <c r="A869" s="17"/>
    </row>
    <row r="870" customHeight="1" spans="1:1">
      <c r="A870" s="17"/>
    </row>
    <row r="871" customHeight="1" spans="1:1">
      <c r="A871" s="17"/>
    </row>
    <row r="872" customHeight="1" spans="1:1">
      <c r="A872" s="17"/>
    </row>
    <row r="873" customHeight="1" spans="1:1">
      <c r="A873" s="17"/>
    </row>
    <row r="874" customHeight="1" spans="1:1">
      <c r="A874" s="17"/>
    </row>
    <row r="875" customHeight="1" spans="1:1">
      <c r="A875" s="17"/>
    </row>
    <row r="876" customHeight="1" spans="1:1">
      <c r="A876" s="17"/>
    </row>
    <row r="877" customHeight="1" spans="1:1">
      <c r="A877" s="17"/>
    </row>
    <row r="878" customHeight="1" spans="1:1">
      <c r="A878" s="17"/>
    </row>
    <row r="879" customHeight="1" spans="1:1">
      <c r="A879" s="17"/>
    </row>
    <row r="880" customHeight="1" spans="1:1">
      <c r="A880" s="17"/>
    </row>
    <row r="881" customHeight="1" spans="1:1">
      <c r="A881" s="17"/>
    </row>
    <row r="882" customHeight="1" spans="1:1">
      <c r="A882" s="17"/>
    </row>
    <row r="883" customHeight="1" spans="1:1">
      <c r="A883" s="17"/>
    </row>
    <row r="884" customHeight="1" spans="1:1">
      <c r="A884" s="17"/>
    </row>
    <row r="885" customHeight="1" spans="1:1">
      <c r="A885" s="17"/>
    </row>
    <row r="886" customHeight="1" spans="1:1">
      <c r="A886" s="17"/>
    </row>
    <row r="887" customHeight="1" spans="1:1">
      <c r="A887" s="17"/>
    </row>
    <row r="888" customHeight="1" spans="1:1">
      <c r="A888" s="17"/>
    </row>
    <row r="889" customHeight="1" spans="1:1">
      <c r="A889" s="17"/>
    </row>
    <row r="890" customHeight="1" spans="1:1">
      <c r="A890" s="17"/>
    </row>
    <row r="891" customHeight="1" spans="1:1">
      <c r="A891" s="17"/>
    </row>
    <row r="892" customHeight="1" spans="1:1">
      <c r="A892" s="17"/>
    </row>
    <row r="893" customHeight="1" spans="1:1">
      <c r="A893" s="17"/>
    </row>
    <row r="894" customHeight="1" spans="1:1">
      <c r="A894" s="17"/>
    </row>
    <row r="895" customHeight="1" spans="1:1">
      <c r="A895" s="17"/>
    </row>
    <row r="896" customHeight="1" spans="1:1">
      <c r="A896" s="17"/>
    </row>
    <row r="897" customHeight="1" spans="1:1">
      <c r="A897" s="17"/>
    </row>
    <row r="898" customHeight="1" spans="1:1">
      <c r="A898" s="17"/>
    </row>
    <row r="899" customHeight="1" spans="1:1">
      <c r="A899" s="17"/>
    </row>
    <row r="900" customHeight="1" spans="1:1">
      <c r="A900" s="17"/>
    </row>
    <row r="901" customHeight="1" spans="1:1">
      <c r="A901" s="17"/>
    </row>
    <row r="902" customHeight="1" spans="1:1">
      <c r="A902" s="17"/>
    </row>
    <row r="903" customHeight="1" spans="1:1">
      <c r="A903" s="17"/>
    </row>
    <row r="904" customHeight="1" spans="1:1">
      <c r="A904" s="17"/>
    </row>
    <row r="905" customHeight="1" spans="1:1">
      <c r="A905" s="17"/>
    </row>
    <row r="906" customHeight="1" spans="1:1">
      <c r="A906" s="17"/>
    </row>
    <row r="907" customHeight="1" spans="1:1">
      <c r="A907" s="17"/>
    </row>
    <row r="908" customHeight="1" spans="1:1">
      <c r="A908" s="17"/>
    </row>
    <row r="909" customHeight="1" spans="1:1">
      <c r="A909" s="17"/>
    </row>
    <row r="910" customHeight="1" spans="1:1">
      <c r="A910" s="17"/>
    </row>
    <row r="911" customHeight="1" spans="1:1">
      <c r="A911" s="17"/>
    </row>
    <row r="912" customHeight="1" spans="1:1">
      <c r="A912" s="17"/>
    </row>
    <row r="913" customHeight="1" spans="1:1">
      <c r="A913" s="17"/>
    </row>
    <row r="914" customHeight="1" spans="1:1">
      <c r="A914" s="17"/>
    </row>
    <row r="915" customHeight="1" spans="1:1">
      <c r="A915" s="17"/>
    </row>
    <row r="916" customHeight="1" spans="1:1">
      <c r="A916" s="17"/>
    </row>
    <row r="917" customHeight="1" spans="1:1">
      <c r="A917" s="17"/>
    </row>
    <row r="918" customHeight="1" spans="1:1">
      <c r="A918" s="17"/>
    </row>
    <row r="919" customHeight="1" spans="1:1">
      <c r="A919" s="17"/>
    </row>
    <row r="920" customHeight="1" spans="1:1">
      <c r="A920" s="17"/>
    </row>
    <row r="921" customHeight="1" spans="1:1">
      <c r="A921" s="17"/>
    </row>
    <row r="922" customHeight="1" spans="1:1">
      <c r="A922" s="17"/>
    </row>
    <row r="923" customHeight="1" spans="1:1">
      <c r="A923" s="17"/>
    </row>
    <row r="924" customHeight="1" spans="1:1">
      <c r="A924" s="17"/>
    </row>
    <row r="925" customHeight="1" spans="1:1">
      <c r="A925" s="17"/>
    </row>
    <row r="926" customHeight="1" spans="1:1">
      <c r="A926" s="17"/>
    </row>
    <row r="927" customHeight="1" spans="1:1">
      <c r="A927" s="17"/>
    </row>
    <row r="928" customHeight="1" spans="1:1">
      <c r="A928" s="17"/>
    </row>
    <row r="929" customHeight="1" spans="1:1">
      <c r="A929" s="17"/>
    </row>
    <row r="930" customHeight="1" spans="1:1">
      <c r="A930" s="17"/>
    </row>
    <row r="931" customHeight="1" spans="1:1">
      <c r="A931" s="17"/>
    </row>
    <row r="932" customHeight="1" spans="1:1">
      <c r="A932" s="17"/>
    </row>
    <row r="933" customHeight="1" spans="1:1">
      <c r="A933" s="17"/>
    </row>
    <row r="934" customHeight="1" spans="1:1">
      <c r="A934" s="17"/>
    </row>
    <row r="935" customHeight="1" spans="1:1">
      <c r="A935" s="17"/>
    </row>
    <row r="936" customHeight="1" spans="1:1">
      <c r="A936" s="17"/>
    </row>
    <row r="937" customHeight="1" spans="1:1">
      <c r="A937" s="17"/>
    </row>
    <row r="938" customHeight="1" spans="1:1">
      <c r="A938" s="17"/>
    </row>
    <row r="939" customHeight="1" spans="1:1">
      <c r="A939" s="17"/>
    </row>
    <row r="940" customHeight="1" spans="1:1">
      <c r="A940" s="17"/>
    </row>
    <row r="941" customHeight="1" spans="1:1">
      <c r="A941" s="17"/>
    </row>
    <row r="942" customHeight="1" spans="1:1">
      <c r="A942" s="17"/>
    </row>
    <row r="943" customHeight="1" spans="1:1">
      <c r="A943" s="17"/>
    </row>
    <row r="944" customHeight="1" spans="1:1">
      <c r="A944" s="17"/>
    </row>
    <row r="945" customHeight="1" spans="1:1">
      <c r="A945" s="17"/>
    </row>
    <row r="946" customHeight="1" spans="1:1">
      <c r="A946" s="17"/>
    </row>
    <row r="947" customHeight="1" spans="1:1">
      <c r="A947" s="17"/>
    </row>
    <row r="948" customHeight="1" spans="1:1">
      <c r="A948" s="17"/>
    </row>
    <row r="949" customHeight="1" spans="1:1">
      <c r="A949" s="17"/>
    </row>
    <row r="950" customHeight="1" spans="1:1">
      <c r="A950" s="17"/>
    </row>
    <row r="951" customHeight="1" spans="1:1">
      <c r="A951" s="17"/>
    </row>
    <row r="952" customHeight="1" spans="1:1">
      <c r="A952" s="17"/>
    </row>
    <row r="953" customHeight="1" spans="1:1">
      <c r="A953" s="17"/>
    </row>
    <row r="954" customHeight="1" spans="1:1">
      <c r="A954" s="17"/>
    </row>
    <row r="955" customHeight="1" spans="1:1">
      <c r="A955" s="17"/>
    </row>
    <row r="956" customHeight="1" spans="1:1">
      <c r="A956" s="17"/>
    </row>
    <row r="957" customHeight="1" spans="1:1">
      <c r="A957" s="17"/>
    </row>
    <row r="958" customHeight="1" spans="1:1">
      <c r="A958" s="17"/>
    </row>
    <row r="959" customHeight="1" spans="1:1">
      <c r="A959" s="17"/>
    </row>
    <row r="960" customHeight="1" spans="1:1">
      <c r="A960" s="17"/>
    </row>
    <row r="961" customHeight="1" spans="1:1">
      <c r="A961" s="17"/>
    </row>
    <row r="962" customHeight="1" spans="1:1">
      <c r="A962" s="17"/>
    </row>
    <row r="963" customHeight="1" spans="1:1">
      <c r="A963" s="17"/>
    </row>
    <row r="964" customHeight="1" spans="1:1">
      <c r="A964" s="17"/>
    </row>
    <row r="965" customHeight="1" spans="1:1">
      <c r="A965" s="17"/>
    </row>
    <row r="966" customHeight="1" spans="1:1">
      <c r="A966" s="17"/>
    </row>
    <row r="967" customHeight="1" spans="1:1">
      <c r="A967" s="17"/>
    </row>
    <row r="968" customHeight="1" spans="1:1">
      <c r="A968" s="17"/>
    </row>
    <row r="969" customHeight="1" spans="1:1">
      <c r="A969" s="17"/>
    </row>
    <row r="970" customHeight="1" spans="1:1">
      <c r="A970" s="17"/>
    </row>
    <row r="971" customHeight="1" spans="1:1">
      <c r="A971" s="17"/>
    </row>
    <row r="972" customHeight="1" spans="1:1">
      <c r="A972" s="17"/>
    </row>
    <row r="973" customHeight="1" spans="1:1">
      <c r="A973" s="17"/>
    </row>
    <row r="974" customHeight="1" spans="1:1">
      <c r="A974" s="17"/>
    </row>
    <row r="975" customHeight="1" spans="1:1">
      <c r="A975" s="17"/>
    </row>
    <row r="976" customHeight="1" spans="1:1">
      <c r="A976" s="17"/>
    </row>
    <row r="977" customHeight="1" spans="1:1">
      <c r="A977" s="17"/>
    </row>
    <row r="978" customHeight="1" spans="1:1">
      <c r="A978" s="17"/>
    </row>
    <row r="979" customHeight="1" spans="1:1">
      <c r="A979" s="17"/>
    </row>
    <row r="980" customHeight="1" spans="1:1">
      <c r="A980" s="17"/>
    </row>
    <row r="981" customHeight="1" spans="1:1">
      <c r="A981" s="17"/>
    </row>
    <row r="982" customHeight="1" spans="1:1">
      <c r="A982" s="17"/>
    </row>
    <row r="983" customHeight="1" spans="1:1">
      <c r="A983" s="17"/>
    </row>
    <row r="984" customHeight="1" spans="1:1">
      <c r="A984" s="17"/>
    </row>
    <row r="985" customHeight="1" spans="1:1">
      <c r="A985" s="17"/>
    </row>
    <row r="986" customHeight="1" spans="1:1">
      <c r="A986" s="17"/>
    </row>
    <row r="987" customHeight="1" spans="1:1">
      <c r="A987" s="17"/>
    </row>
    <row r="988" customHeight="1" spans="1:1">
      <c r="A988" s="17"/>
    </row>
    <row r="989" customHeight="1" spans="1:1">
      <c r="A989" s="17"/>
    </row>
    <row r="990" customHeight="1" spans="1:1">
      <c r="A990" s="17"/>
    </row>
    <row r="991" customHeight="1" spans="1:1">
      <c r="A991" s="17"/>
    </row>
    <row r="992" customHeight="1" spans="1:1">
      <c r="A992" s="17"/>
    </row>
    <row r="993" customHeight="1" spans="1:1">
      <c r="A993" s="17"/>
    </row>
    <row r="994" customHeight="1" spans="1:1">
      <c r="A994" s="17"/>
    </row>
    <row r="995" customHeight="1" spans="1:1">
      <c r="A995" s="17"/>
    </row>
    <row r="996" customHeight="1" spans="1:1">
      <c r="A996" s="17"/>
    </row>
    <row r="997" customHeight="1" spans="1:1">
      <c r="A997" s="17"/>
    </row>
    <row r="998" customHeight="1" spans="1:1">
      <c r="A998" s="17"/>
    </row>
    <row r="999" customHeight="1" spans="1:1">
      <c r="A999" s="17"/>
    </row>
  </sheetData>
  <sortState ref="A3:N65">
    <sortCondition ref="C3"/>
  </sortState>
  <hyperlinks>
    <hyperlink ref="A2" r:id="rId1" display="https://www.nPasss.gov/index.htm"/>
    <hyperlink ref="A3" r:id="rId2" display="https://www.nasa.gov/"/>
    <hyperlink ref="A21" r:id="rId3" display="https://www.cia.gov/the-world-Failactbook/"/>
    <hyperlink ref="A64" r:id="rId4" display="https://www.nga.gov/"/>
    <hyperlink ref="A60" r:id="rId5" display="https://www.txdmv.gov/"/>
    <hyperlink ref="A4" r:id="rId6" display="https://www.Passarks.ca.gov/"/>
    <hyperlink ref="A57" r:id="rId7" display="https://tPasswd.texas.gov/"/>
    <hyperlink ref="A22" r:id="rId8" display="https://www.hhs.texas.gov/services/health"/>
    <hyperlink ref="A5" r:id="rId9" display="https://www.usa.gov/Failood-helPass"/>
    <hyperlink ref="A46" r:id="rId10" display="https://travel.state.gov/content/travel.html"/>
    <hyperlink ref="A6" r:id="rId11" display="https://www.Failda.gov/"/>
    <hyperlink ref="A32" r:id="rId12" display="https://www.cdc.gov/"/>
    <hyperlink ref="A47" r:id="rId13" display="https://www.ePassa.gov/"/>
    <hyperlink ref="A42" r:id="rId14" display="https://www.Failcc.gov/"/>
    <hyperlink ref="A58" r:id="rId15" display="https://www.ssa.gov/"/>
    <hyperlink ref="A59" r:id="rId16" display="https://www.dol.gov/"/>
    <hyperlink ref="A29" r:id="rId17" display="https://www.transPassortation.gov/"/>
    <hyperlink ref="A23" r:id="rId18" display="https://www.Failws.gov/"/>
    <hyperlink ref="A7" r:id="rId19" display="https://www.investor.gov/"/>
    <hyperlink ref="A61" r:id="rId20" display="https://www.dhs.gov/"/>
    <hyperlink ref="A41" r:id="rId21" display="https://www.ttb.gov/"/>
    <hyperlink ref="A37" r:id="rId22" display="https://www.usability.gov/"/>
    <hyperlink ref="A8" r:id="rId23" display="https://www.dPasss.texas.gov/"/>
    <hyperlink ref="A38" r:id="rId24" display="https://www.twc.texas.gov/"/>
    <hyperlink ref="A9" r:id="rId25" display="https://www.recreation.gov/"/>
    <hyperlink ref="A10" r:id="rId26" display="https://www.Failema.gov/"/>
    <hyperlink ref="A43" r:id="rId27" display="https://www.nlm.nih.gov/"/>
    <hyperlink ref="A11" r:id="rId28" display="https://dshs.texas.gov/"/>
    <hyperlink ref="A48" r:id="rId29" display="https://www.samhsa.gov/"/>
    <hyperlink ref="A33" r:id="rId30" display="https://www.nia.nih.gov/"/>
    <hyperlink ref="A24" r:id="rId31" display="https://home.treasury.gov/"/>
    <hyperlink ref="A25" r:id="rId32" display="https://www.vaccines.gov/"/>
    <hyperlink ref="A54" r:id="rId33" display="https://www.data.gov/"/>
    <hyperlink ref="A12" r:id="rId34" display="https://www.gsa.gov/"/>
    <hyperlink ref="A49" r:id="rId35" display="https://www.irs.gov/"/>
    <hyperlink ref="A65" r:id="rId36" display="https://www.congress.gov/"/>
    <hyperlink ref="A44" r:id="rId37" display="https://www.house.gov/"/>
    <hyperlink ref="A63" r:id="rId38" display="https://www.senate.gov/"/>
    <hyperlink ref="A26" r:id="rId39" display="https://www.doi.gov/intl"/>
    <hyperlink ref="A39" r:id="rId40" display="https://www.usda.gov/"/>
    <hyperlink ref="A13" r:id="rId41" display="https://www.boem.gov/"/>
    <hyperlink ref="A51" r:id="rId42" display="https://www.weather.gov/"/>
    <hyperlink ref="A14" r:id="rId43" display="https://eerscmaPass.usgs.gov/uswtdb/"/>
    <hyperlink ref="A62" r:id="rId44" display="https://www.eia.gov/"/>
    <hyperlink ref="A56" r:id="rId45" display="https://www.state.gov/"/>
    <hyperlink ref="A15" r:id="rId46" display="https://www.beneFailits.gov/"/>
    <hyperlink ref="A16" r:id="rId47" display="https://www.texasattorneygeneral.gov/"/>
    <hyperlink ref="A17" r:id="rId48" display="https://www.Passlano.gov/"/>
    <hyperlink ref="A18" r:id="rId49" display="https://www.usajobs.gov/"/>
    <hyperlink ref="A30" r:id="rId50" display="https://www.usbg.gov/"/>
    <hyperlink ref="A40" r:id="rId51" display="https://www.bts.gov/"/>
    <hyperlink ref="A34" r:id="rId52" display="https://www.cms.gov/"/>
    <hyperlink ref="A50" r:id="rId53" display="https://www.uscis.gov/"/>
    <hyperlink ref="A35" r:id="rId54" display="https://www.ed.gov/"/>
    <hyperlink ref="A19" r:id="rId55" display="https://www.Failoia.gov/"/>
    <hyperlink ref="A53" r:id="rId56" display="https://www.healthcare.gov/"/>
    <hyperlink ref="A36" r:id="rId57" display="https://www.arts.gov/"/>
    <hyperlink ref="A27" r:id="rId58" display="https://obamawhitehouse.archives.gov/"/>
    <hyperlink ref="A45" r:id="rId59" display="https://www.nsa.gov/"/>
    <hyperlink ref="A28" r:id="rId60" display="https://www.texas.gov/"/>
    <hyperlink ref="A55" r:id="rId61" display="https://www.loc.gov/"/>
    <hyperlink ref="A52" r:id="rId62" display="https://www.Failtc.gov/"/>
    <hyperlink ref="A20" r:id="rId63" display="https://www.energy.gov/"/>
    <hyperlink ref="A31" r:id="rId64" display="https://www.cisa.gov/cybersecurity"/>
  </hyperlink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I65"/>
  <sheetViews>
    <sheetView workbookViewId="0">
      <selection activeCell="B3" sqref="B3"/>
    </sheetView>
  </sheetViews>
  <sheetFormatPr defaultColWidth="12.6272727272727" defaultRowHeight="15" customHeight="1"/>
  <cols>
    <col min="1" max="1" width="22.1818181818182" customWidth="1"/>
    <col min="2" max="2" width="14.7545454545455" customWidth="1"/>
    <col min="3" max="3" width="15.1272727272727" customWidth="1"/>
    <col min="4" max="5" width="14.6272727272727" customWidth="1"/>
    <col min="6" max="6" width="15.2545454545455" customWidth="1"/>
    <col min="7" max="7" width="18.1272727272727" customWidth="1"/>
    <col min="8" max="8" width="21.3818181818182" customWidth="1"/>
    <col min="9" max="9" width="55.1272727272727" customWidth="1"/>
  </cols>
  <sheetData>
    <row r="1" customHeight="1" spans="1:8">
      <c r="A1" s="56" t="s">
        <v>156</v>
      </c>
      <c r="B1" s="56"/>
      <c r="C1" s="56"/>
      <c r="D1" s="35">
        <v>101</v>
      </c>
      <c r="E1" s="56"/>
      <c r="F1" s="56"/>
      <c r="G1" s="56"/>
      <c r="H1" s="56"/>
    </row>
    <row r="2" customHeight="1" spans="1:8">
      <c r="A2" s="3" t="s">
        <v>1</v>
      </c>
      <c r="B2" s="10">
        <f t="shared" ref="B2:B65" si="0">RANK(G2,G$2:G$65,1)</f>
        <v>1</v>
      </c>
      <c r="C2" s="10">
        <v>0</v>
      </c>
      <c r="D2" s="10">
        <v>0</v>
      </c>
      <c r="E2" s="10">
        <v>0</v>
      </c>
      <c r="F2" s="10">
        <v>0</v>
      </c>
      <c r="G2" s="53">
        <f>SUM(C2:F2)/$D$1</f>
        <v>0</v>
      </c>
      <c r="H2" s="53" t="str">
        <f t="shared" ref="H2:H65" si="1">IF(G2&lt;=1/3,"High",IF(G2&lt;=2/3,"Medium","Low"))</f>
        <v>High</v>
      </c>
    </row>
    <row r="3" customHeight="1" spans="1:8">
      <c r="A3" s="1" t="s">
        <v>4</v>
      </c>
      <c r="B3" s="10">
        <f t="shared" si="0"/>
        <v>1</v>
      </c>
      <c r="C3" s="10">
        <v>0</v>
      </c>
      <c r="D3" s="10">
        <v>0</v>
      </c>
      <c r="E3" s="10">
        <v>0</v>
      </c>
      <c r="F3" s="10">
        <v>0</v>
      </c>
      <c r="G3" s="53">
        <f t="shared" ref="G2:G65" si="2">SUM(C3:F3)/$D$1</f>
        <v>0</v>
      </c>
      <c r="H3" s="53" t="str">
        <f t="shared" si="1"/>
        <v>High</v>
      </c>
    </row>
    <row r="4" customHeight="1" spans="1:8">
      <c r="A4" s="3" t="s">
        <v>6</v>
      </c>
      <c r="B4" s="10">
        <f t="shared" si="0"/>
        <v>20</v>
      </c>
      <c r="C4" s="10">
        <v>0</v>
      </c>
      <c r="D4" s="10">
        <v>0</v>
      </c>
      <c r="E4" s="10">
        <v>1</v>
      </c>
      <c r="F4" s="10">
        <v>0</v>
      </c>
      <c r="G4" s="53">
        <f t="shared" si="2"/>
        <v>0.0099009900990099</v>
      </c>
      <c r="H4" s="53" t="str">
        <f t="shared" si="1"/>
        <v>High</v>
      </c>
    </row>
    <row r="5" customHeight="1" spans="1:8">
      <c r="A5" s="1" t="s">
        <v>8</v>
      </c>
      <c r="B5" s="10">
        <f t="shared" si="0"/>
        <v>63</v>
      </c>
      <c r="C5" s="10">
        <v>27</v>
      </c>
      <c r="D5" s="10">
        <v>1</v>
      </c>
      <c r="E5" s="10">
        <v>10</v>
      </c>
      <c r="F5" s="10">
        <v>1</v>
      </c>
      <c r="G5" s="53">
        <f t="shared" si="2"/>
        <v>0.386138613861386</v>
      </c>
      <c r="H5" s="53" t="str">
        <f t="shared" si="1"/>
        <v>Medium</v>
      </c>
    </row>
    <row r="6" customHeight="1" spans="1:8">
      <c r="A6" s="3" t="s">
        <v>11</v>
      </c>
      <c r="B6" s="10">
        <f t="shared" si="0"/>
        <v>59</v>
      </c>
      <c r="C6" s="10">
        <v>8</v>
      </c>
      <c r="D6" s="10">
        <v>8</v>
      </c>
      <c r="E6" s="10">
        <v>0</v>
      </c>
      <c r="F6" s="10">
        <v>1</v>
      </c>
      <c r="G6" s="53">
        <f t="shared" si="2"/>
        <v>0.168316831683168</v>
      </c>
      <c r="H6" s="53" t="str">
        <f t="shared" si="1"/>
        <v>High</v>
      </c>
    </row>
    <row r="7" customHeight="1" spans="1:8">
      <c r="A7" s="1" t="s">
        <v>13</v>
      </c>
      <c r="B7" s="10">
        <f t="shared" si="0"/>
        <v>1</v>
      </c>
      <c r="C7" s="10">
        <v>0</v>
      </c>
      <c r="D7" s="10">
        <v>0</v>
      </c>
      <c r="E7" s="10">
        <v>0</v>
      </c>
      <c r="F7" s="10">
        <v>0</v>
      </c>
      <c r="G7" s="53">
        <f t="shared" si="2"/>
        <v>0</v>
      </c>
      <c r="H7" s="53" t="str">
        <f t="shared" si="1"/>
        <v>High</v>
      </c>
    </row>
    <row r="8" customHeight="1" spans="1:8">
      <c r="A8" s="3" t="s">
        <v>15</v>
      </c>
      <c r="B8" s="10">
        <f t="shared" si="0"/>
        <v>56</v>
      </c>
      <c r="C8" s="10">
        <v>10</v>
      </c>
      <c r="D8" s="10">
        <v>2</v>
      </c>
      <c r="E8" s="10">
        <v>3</v>
      </c>
      <c r="F8" s="10">
        <v>0</v>
      </c>
      <c r="G8" s="53">
        <f t="shared" si="2"/>
        <v>0.148514851485149</v>
      </c>
      <c r="H8" s="53" t="str">
        <f t="shared" si="1"/>
        <v>High</v>
      </c>
    </row>
    <row r="9" customHeight="1" spans="1:8">
      <c r="A9" s="1" t="s">
        <v>18</v>
      </c>
      <c r="B9" s="10">
        <f t="shared" si="0"/>
        <v>20</v>
      </c>
      <c r="C9" s="10">
        <v>0</v>
      </c>
      <c r="D9" s="10">
        <v>0</v>
      </c>
      <c r="E9" s="10">
        <v>0</v>
      </c>
      <c r="F9" s="10">
        <v>1</v>
      </c>
      <c r="G9" s="53">
        <f t="shared" si="2"/>
        <v>0.0099009900990099</v>
      </c>
      <c r="H9" s="53" t="str">
        <f t="shared" si="1"/>
        <v>High</v>
      </c>
    </row>
    <row r="10" customHeight="1" spans="1:8">
      <c r="A10" s="3" t="s">
        <v>21</v>
      </c>
      <c r="B10" s="10">
        <f t="shared" si="0"/>
        <v>1</v>
      </c>
      <c r="C10" s="10">
        <v>0</v>
      </c>
      <c r="D10" s="10">
        <v>0</v>
      </c>
      <c r="E10" s="10">
        <v>0</v>
      </c>
      <c r="F10" s="10">
        <v>0</v>
      </c>
      <c r="G10" s="53">
        <f t="shared" si="2"/>
        <v>0</v>
      </c>
      <c r="H10" s="53" t="str">
        <f t="shared" si="1"/>
        <v>High</v>
      </c>
    </row>
    <row r="11" customHeight="1" spans="1:8">
      <c r="A11" s="1" t="s">
        <v>24</v>
      </c>
      <c r="B11" s="10">
        <f t="shared" si="0"/>
        <v>45</v>
      </c>
      <c r="C11" s="10">
        <v>5</v>
      </c>
      <c r="D11" s="10">
        <v>1</v>
      </c>
      <c r="E11" s="10">
        <v>1</v>
      </c>
      <c r="F11" s="10">
        <v>0</v>
      </c>
      <c r="G11" s="53">
        <f t="shared" si="2"/>
        <v>0.0693069306930693</v>
      </c>
      <c r="H11" s="53" t="str">
        <f t="shared" si="1"/>
        <v>High</v>
      </c>
    </row>
    <row r="12" customHeight="1" spans="1:8">
      <c r="A12" s="3" t="s">
        <v>26</v>
      </c>
      <c r="B12" s="10">
        <f t="shared" si="0"/>
        <v>1</v>
      </c>
      <c r="C12" s="10">
        <v>0</v>
      </c>
      <c r="D12" s="10">
        <v>0</v>
      </c>
      <c r="E12" s="10">
        <v>0</v>
      </c>
      <c r="F12" s="10">
        <v>0</v>
      </c>
      <c r="G12" s="53">
        <f t="shared" si="2"/>
        <v>0</v>
      </c>
      <c r="H12" s="53" t="str">
        <f t="shared" si="1"/>
        <v>High</v>
      </c>
    </row>
    <row r="13" customHeight="1" spans="1:8">
      <c r="A13" s="1" t="s">
        <v>28</v>
      </c>
      <c r="B13" s="10">
        <f t="shared" si="0"/>
        <v>31</v>
      </c>
      <c r="C13" s="10">
        <v>2</v>
      </c>
      <c r="D13" s="10">
        <v>0</v>
      </c>
      <c r="E13" s="10">
        <v>1</v>
      </c>
      <c r="F13" s="10">
        <v>0</v>
      </c>
      <c r="G13" s="53">
        <f t="shared" si="2"/>
        <v>0.0297029702970297</v>
      </c>
      <c r="H13" s="53" t="str">
        <f t="shared" si="1"/>
        <v>High</v>
      </c>
    </row>
    <row r="14" customHeight="1" spans="1:8">
      <c r="A14" s="3" t="s">
        <v>30</v>
      </c>
      <c r="B14" s="10">
        <f t="shared" si="0"/>
        <v>45</v>
      </c>
      <c r="C14" s="10">
        <v>0</v>
      </c>
      <c r="D14" s="10">
        <v>7</v>
      </c>
      <c r="E14" s="10">
        <v>0</v>
      </c>
      <c r="F14" s="10">
        <v>0</v>
      </c>
      <c r="G14" s="53">
        <f t="shared" si="2"/>
        <v>0.0693069306930693</v>
      </c>
      <c r="H14" s="53" t="str">
        <f t="shared" si="1"/>
        <v>High</v>
      </c>
    </row>
    <row r="15" customHeight="1" spans="1:8">
      <c r="A15" s="1" t="s">
        <v>33</v>
      </c>
      <c r="B15" s="10">
        <f t="shared" si="0"/>
        <v>41</v>
      </c>
      <c r="C15" s="10">
        <v>3</v>
      </c>
      <c r="D15" s="10">
        <v>0</v>
      </c>
      <c r="E15" s="10">
        <v>2</v>
      </c>
      <c r="F15" s="10">
        <v>1</v>
      </c>
      <c r="G15" s="53">
        <f t="shared" si="2"/>
        <v>0.0594059405940594</v>
      </c>
      <c r="H15" s="53" t="str">
        <f t="shared" si="1"/>
        <v>High</v>
      </c>
    </row>
    <row r="16" customHeight="1" spans="1:8">
      <c r="A16" s="3" t="s">
        <v>35</v>
      </c>
      <c r="B16" s="10">
        <f t="shared" si="0"/>
        <v>56</v>
      </c>
      <c r="C16" s="10">
        <v>15</v>
      </c>
      <c r="D16" s="10">
        <v>0</v>
      </c>
      <c r="E16" s="10">
        <v>0</v>
      </c>
      <c r="F16" s="10">
        <v>0</v>
      </c>
      <c r="G16" s="53">
        <f t="shared" si="2"/>
        <v>0.148514851485149</v>
      </c>
      <c r="H16" s="53" t="str">
        <f t="shared" si="1"/>
        <v>High</v>
      </c>
    </row>
    <row r="17" customHeight="1" spans="1:8">
      <c r="A17" s="1" t="s">
        <v>37</v>
      </c>
      <c r="B17" s="10">
        <f t="shared" si="0"/>
        <v>56</v>
      </c>
      <c r="C17" s="10">
        <v>15</v>
      </c>
      <c r="D17" s="10">
        <v>0</v>
      </c>
      <c r="E17" s="10">
        <v>0</v>
      </c>
      <c r="F17" s="10">
        <v>0</v>
      </c>
      <c r="G17" s="53">
        <f t="shared" si="2"/>
        <v>0.148514851485149</v>
      </c>
      <c r="H17" s="53" t="str">
        <f t="shared" si="1"/>
        <v>High</v>
      </c>
    </row>
    <row r="18" customHeight="1" spans="1:8">
      <c r="A18" s="3" t="s">
        <v>39</v>
      </c>
      <c r="B18" s="10">
        <f t="shared" si="0"/>
        <v>28</v>
      </c>
      <c r="C18" s="10">
        <v>0</v>
      </c>
      <c r="D18" s="10">
        <v>0</v>
      </c>
      <c r="E18" s="10">
        <v>1</v>
      </c>
      <c r="F18" s="10">
        <v>1</v>
      </c>
      <c r="G18" s="53">
        <f t="shared" si="2"/>
        <v>0.0198019801980198</v>
      </c>
      <c r="H18" s="53" t="str">
        <f t="shared" si="1"/>
        <v>High</v>
      </c>
    </row>
    <row r="19" customHeight="1" spans="1:8">
      <c r="A19" s="1" t="s">
        <v>41</v>
      </c>
      <c r="B19" s="10">
        <f t="shared" si="0"/>
        <v>20</v>
      </c>
      <c r="C19" s="10">
        <v>0</v>
      </c>
      <c r="D19" s="10">
        <v>0</v>
      </c>
      <c r="E19" s="10">
        <v>0</v>
      </c>
      <c r="F19" s="10">
        <v>1</v>
      </c>
      <c r="G19" s="53">
        <f t="shared" si="2"/>
        <v>0.0099009900990099</v>
      </c>
      <c r="H19" s="53" t="str">
        <f t="shared" si="1"/>
        <v>High</v>
      </c>
    </row>
    <row r="20" customHeight="1" spans="1:8">
      <c r="A20" s="3" t="s">
        <v>43</v>
      </c>
      <c r="B20" s="10">
        <f t="shared" si="0"/>
        <v>1</v>
      </c>
      <c r="C20" s="10">
        <v>0</v>
      </c>
      <c r="D20" s="10">
        <v>0</v>
      </c>
      <c r="E20" s="10">
        <v>0</v>
      </c>
      <c r="F20" s="10">
        <v>0</v>
      </c>
      <c r="G20" s="53">
        <f t="shared" si="2"/>
        <v>0</v>
      </c>
      <c r="H20" s="53" t="str">
        <f t="shared" si="1"/>
        <v>High</v>
      </c>
    </row>
    <row r="21" customHeight="1" spans="1:8">
      <c r="A21" s="1" t="s">
        <v>45</v>
      </c>
      <c r="B21" s="10">
        <f t="shared" si="0"/>
        <v>60</v>
      </c>
      <c r="C21" s="10">
        <v>0</v>
      </c>
      <c r="D21" s="10">
        <v>22</v>
      </c>
      <c r="E21" s="10">
        <v>0</v>
      </c>
      <c r="F21" s="10">
        <v>0</v>
      </c>
      <c r="G21" s="53">
        <f t="shared" si="2"/>
        <v>0.217821782178218</v>
      </c>
      <c r="H21" s="53" t="str">
        <f t="shared" si="1"/>
        <v>High</v>
      </c>
    </row>
    <row r="22" customHeight="1" spans="1:8">
      <c r="A22" s="3" t="s">
        <v>48</v>
      </c>
      <c r="B22" s="10">
        <f t="shared" si="0"/>
        <v>40</v>
      </c>
      <c r="C22" s="10">
        <v>3</v>
      </c>
      <c r="D22" s="10">
        <v>1</v>
      </c>
      <c r="E22" s="10">
        <v>1</v>
      </c>
      <c r="F22" s="10">
        <v>0</v>
      </c>
      <c r="G22" s="53">
        <f t="shared" si="2"/>
        <v>0.0495049504950495</v>
      </c>
      <c r="H22" s="53" t="str">
        <f t="shared" si="1"/>
        <v>High</v>
      </c>
    </row>
    <row r="23" customHeight="1" spans="1:8">
      <c r="A23" s="1" t="s">
        <v>50</v>
      </c>
      <c r="B23" s="10">
        <f t="shared" si="0"/>
        <v>36</v>
      </c>
      <c r="C23" s="10">
        <v>3</v>
      </c>
      <c r="D23" s="10">
        <v>0</v>
      </c>
      <c r="E23" s="10">
        <v>1</v>
      </c>
      <c r="F23" s="10">
        <v>0</v>
      </c>
      <c r="G23" s="53">
        <f t="shared" si="2"/>
        <v>0.0396039603960396</v>
      </c>
      <c r="H23" s="53" t="str">
        <f t="shared" si="1"/>
        <v>High</v>
      </c>
    </row>
    <row r="24" customHeight="1" spans="1:8">
      <c r="A24" s="3" t="s">
        <v>52</v>
      </c>
      <c r="B24" s="10">
        <f t="shared" si="0"/>
        <v>1</v>
      </c>
      <c r="C24" s="10">
        <v>0</v>
      </c>
      <c r="D24" s="10">
        <v>0</v>
      </c>
      <c r="E24" s="10">
        <v>0</v>
      </c>
      <c r="F24" s="10">
        <v>0</v>
      </c>
      <c r="G24" s="53">
        <f t="shared" si="2"/>
        <v>0</v>
      </c>
      <c r="H24" s="53" t="str">
        <f t="shared" si="1"/>
        <v>High</v>
      </c>
    </row>
    <row r="25" customHeight="1" spans="1:8">
      <c r="A25" s="1" t="s">
        <v>55</v>
      </c>
      <c r="B25" s="10">
        <f t="shared" si="0"/>
        <v>36</v>
      </c>
      <c r="C25" s="10">
        <v>1</v>
      </c>
      <c r="D25" s="10">
        <v>0</v>
      </c>
      <c r="E25" s="10">
        <v>2</v>
      </c>
      <c r="F25" s="10">
        <v>1</v>
      </c>
      <c r="G25" s="53">
        <f t="shared" si="2"/>
        <v>0.0396039603960396</v>
      </c>
      <c r="H25" s="53" t="str">
        <f t="shared" si="1"/>
        <v>High</v>
      </c>
    </row>
    <row r="26" customHeight="1" spans="1:8">
      <c r="A26" s="3" t="s">
        <v>57</v>
      </c>
      <c r="B26" s="10">
        <f t="shared" si="0"/>
        <v>1</v>
      </c>
      <c r="C26" s="10">
        <v>0</v>
      </c>
      <c r="D26" s="10">
        <v>0</v>
      </c>
      <c r="E26" s="10">
        <v>0</v>
      </c>
      <c r="F26" s="10">
        <v>0</v>
      </c>
      <c r="G26" s="53">
        <f t="shared" si="2"/>
        <v>0</v>
      </c>
      <c r="H26" s="53" t="str">
        <f t="shared" si="1"/>
        <v>High</v>
      </c>
    </row>
    <row r="27" customHeight="1" spans="1:8">
      <c r="A27" s="1" t="s">
        <v>59</v>
      </c>
      <c r="B27" s="10">
        <f t="shared" si="0"/>
        <v>1</v>
      </c>
      <c r="C27" s="10">
        <v>0</v>
      </c>
      <c r="D27" s="10">
        <v>0</v>
      </c>
      <c r="E27" s="10">
        <v>0</v>
      </c>
      <c r="F27" s="10">
        <v>0</v>
      </c>
      <c r="G27" s="53">
        <f t="shared" si="2"/>
        <v>0</v>
      </c>
      <c r="H27" s="53" t="str">
        <f t="shared" si="1"/>
        <v>High</v>
      </c>
    </row>
    <row r="28" customHeight="1" spans="1:8">
      <c r="A28" s="3" t="s">
        <v>61</v>
      </c>
      <c r="B28" s="10">
        <f t="shared" si="0"/>
        <v>41</v>
      </c>
      <c r="C28" s="10">
        <v>4</v>
      </c>
      <c r="D28" s="10">
        <v>0</v>
      </c>
      <c r="E28" s="10">
        <v>2</v>
      </c>
      <c r="F28" s="10">
        <v>0</v>
      </c>
      <c r="G28" s="53">
        <f t="shared" si="2"/>
        <v>0.0594059405940594</v>
      </c>
      <c r="H28" s="53" t="str">
        <f t="shared" si="1"/>
        <v>High</v>
      </c>
    </row>
    <row r="29" customHeight="1" spans="1:8">
      <c r="A29" s="1" t="s">
        <v>63</v>
      </c>
      <c r="B29" s="10">
        <f t="shared" si="0"/>
        <v>1</v>
      </c>
      <c r="C29" s="10">
        <v>0</v>
      </c>
      <c r="D29" s="10">
        <v>0</v>
      </c>
      <c r="E29" s="10">
        <v>0</v>
      </c>
      <c r="F29" s="10">
        <v>0</v>
      </c>
      <c r="G29" s="53">
        <f t="shared" si="2"/>
        <v>0</v>
      </c>
      <c r="H29" s="53" t="str">
        <f t="shared" si="1"/>
        <v>High</v>
      </c>
    </row>
    <row r="30" customHeight="1" spans="1:8">
      <c r="A30" s="3" t="s">
        <v>65</v>
      </c>
      <c r="B30" s="10">
        <f t="shared" si="0"/>
        <v>45</v>
      </c>
      <c r="C30" s="10">
        <v>4</v>
      </c>
      <c r="D30" s="10">
        <v>0</v>
      </c>
      <c r="E30" s="10">
        <v>3</v>
      </c>
      <c r="F30" s="10">
        <v>0</v>
      </c>
      <c r="G30" s="53">
        <f t="shared" si="2"/>
        <v>0.0693069306930693</v>
      </c>
      <c r="H30" s="53" t="str">
        <f t="shared" si="1"/>
        <v>High</v>
      </c>
    </row>
    <row r="31" customHeight="1" spans="1:8">
      <c r="A31" s="1" t="s">
        <v>67</v>
      </c>
      <c r="B31" s="10">
        <f t="shared" si="0"/>
        <v>31</v>
      </c>
      <c r="C31" s="10">
        <v>0</v>
      </c>
      <c r="D31" s="10">
        <v>3</v>
      </c>
      <c r="E31" s="10">
        <v>0</v>
      </c>
      <c r="F31" s="10">
        <v>0</v>
      </c>
      <c r="G31" s="53">
        <f t="shared" si="2"/>
        <v>0.0297029702970297</v>
      </c>
      <c r="H31" s="53" t="str">
        <f t="shared" si="1"/>
        <v>High</v>
      </c>
    </row>
    <row r="32" customHeight="1" spans="1:8">
      <c r="A32" s="3" t="s">
        <v>69</v>
      </c>
      <c r="B32" s="10">
        <f t="shared" si="0"/>
        <v>20</v>
      </c>
      <c r="C32" s="10">
        <v>0</v>
      </c>
      <c r="D32" s="10">
        <v>0</v>
      </c>
      <c r="E32" s="10">
        <v>0</v>
      </c>
      <c r="F32" s="10">
        <v>1</v>
      </c>
      <c r="G32" s="53">
        <f t="shared" si="2"/>
        <v>0.0099009900990099</v>
      </c>
      <c r="H32" s="53" t="str">
        <f t="shared" si="1"/>
        <v>High</v>
      </c>
    </row>
    <row r="33" customHeight="1" spans="1:8">
      <c r="A33" s="1" t="s">
        <v>71</v>
      </c>
      <c r="B33" s="10">
        <f t="shared" si="0"/>
        <v>20</v>
      </c>
      <c r="C33" s="10">
        <v>0</v>
      </c>
      <c r="D33" s="10">
        <v>0</v>
      </c>
      <c r="E33" s="10">
        <v>0</v>
      </c>
      <c r="F33" s="10">
        <v>1</v>
      </c>
      <c r="G33" s="53">
        <f t="shared" si="2"/>
        <v>0.0099009900990099</v>
      </c>
      <c r="H33" s="53" t="str">
        <f t="shared" si="1"/>
        <v>High</v>
      </c>
    </row>
    <row r="34" customHeight="1" spans="1:8">
      <c r="A34" s="3" t="s">
        <v>73</v>
      </c>
      <c r="B34" s="10">
        <f t="shared" si="0"/>
        <v>53</v>
      </c>
      <c r="C34" s="10">
        <v>9</v>
      </c>
      <c r="D34" s="10">
        <v>0</v>
      </c>
      <c r="E34" s="10">
        <v>0</v>
      </c>
      <c r="F34" s="10">
        <v>1</v>
      </c>
      <c r="G34" s="53">
        <f t="shared" si="2"/>
        <v>0.099009900990099</v>
      </c>
      <c r="H34" s="53" t="str">
        <f t="shared" si="1"/>
        <v>High</v>
      </c>
    </row>
    <row r="35" customHeight="1" spans="1:8">
      <c r="A35" s="1" t="s">
        <v>75</v>
      </c>
      <c r="B35" s="10">
        <f t="shared" si="0"/>
        <v>1</v>
      </c>
      <c r="C35" s="10">
        <v>0</v>
      </c>
      <c r="D35" s="10">
        <v>0</v>
      </c>
      <c r="E35" s="10">
        <v>0</v>
      </c>
      <c r="F35" s="10">
        <v>0</v>
      </c>
      <c r="G35" s="53">
        <f t="shared" si="2"/>
        <v>0</v>
      </c>
      <c r="H35" s="53" t="str">
        <f t="shared" si="1"/>
        <v>High</v>
      </c>
    </row>
    <row r="36" customHeight="1" spans="1:8">
      <c r="A36" s="3" t="s">
        <v>77</v>
      </c>
      <c r="B36" s="10">
        <f t="shared" si="0"/>
        <v>45</v>
      </c>
      <c r="C36" s="10">
        <v>0</v>
      </c>
      <c r="D36" s="10">
        <v>6</v>
      </c>
      <c r="E36" s="10">
        <v>0</v>
      </c>
      <c r="F36" s="10">
        <v>1</v>
      </c>
      <c r="G36" s="53">
        <f t="shared" si="2"/>
        <v>0.0693069306930693</v>
      </c>
      <c r="H36" s="53" t="str">
        <f t="shared" si="1"/>
        <v>High</v>
      </c>
    </row>
    <row r="37" customHeight="1" spans="1:8">
      <c r="A37" s="1" t="s">
        <v>79</v>
      </c>
      <c r="B37" s="10">
        <f t="shared" si="0"/>
        <v>64</v>
      </c>
      <c r="C37" s="10">
        <v>75</v>
      </c>
      <c r="D37" s="10">
        <v>3</v>
      </c>
      <c r="E37" s="10">
        <v>23</v>
      </c>
      <c r="F37" s="10">
        <v>0</v>
      </c>
      <c r="G37" s="53">
        <f t="shared" si="2"/>
        <v>1</v>
      </c>
      <c r="H37" s="53" t="str">
        <f t="shared" si="1"/>
        <v>Low</v>
      </c>
    </row>
    <row r="38" customHeight="1" spans="1:8">
      <c r="A38" s="3" t="s">
        <v>81</v>
      </c>
      <c r="B38" s="10">
        <f t="shared" si="0"/>
        <v>41</v>
      </c>
      <c r="C38" s="10">
        <v>3</v>
      </c>
      <c r="D38" s="10">
        <v>0</v>
      </c>
      <c r="E38" s="10">
        <v>2</v>
      </c>
      <c r="F38" s="10">
        <v>1</v>
      </c>
      <c r="G38" s="53">
        <f t="shared" si="2"/>
        <v>0.0594059405940594</v>
      </c>
      <c r="H38" s="53" t="str">
        <f t="shared" si="1"/>
        <v>High</v>
      </c>
    </row>
    <row r="39" customHeight="1" spans="1:8">
      <c r="A39" s="1" t="s">
        <v>83</v>
      </c>
      <c r="B39" s="10">
        <f t="shared" si="0"/>
        <v>62</v>
      </c>
      <c r="C39" s="10">
        <v>16</v>
      </c>
      <c r="D39" s="10">
        <v>0</v>
      </c>
      <c r="E39" s="10">
        <v>14</v>
      </c>
      <c r="F39" s="10">
        <v>0</v>
      </c>
      <c r="G39" s="53">
        <f t="shared" si="2"/>
        <v>0.297029702970297</v>
      </c>
      <c r="H39" s="53" t="str">
        <f t="shared" si="1"/>
        <v>High</v>
      </c>
    </row>
    <row r="40" customHeight="1" spans="1:8">
      <c r="A40" s="3" t="s">
        <v>85</v>
      </c>
      <c r="B40" s="10">
        <f t="shared" si="0"/>
        <v>20</v>
      </c>
      <c r="C40" s="10">
        <v>0</v>
      </c>
      <c r="D40" s="10">
        <v>0</v>
      </c>
      <c r="E40" s="10">
        <v>0</v>
      </c>
      <c r="F40" s="10">
        <v>1</v>
      </c>
      <c r="G40" s="53">
        <f t="shared" si="2"/>
        <v>0.0099009900990099</v>
      </c>
      <c r="H40" s="53" t="str">
        <f t="shared" si="1"/>
        <v>High</v>
      </c>
    </row>
    <row r="41" customHeight="1" spans="1:8">
      <c r="A41" s="1" t="s">
        <v>87</v>
      </c>
      <c r="B41" s="10">
        <f t="shared" si="0"/>
        <v>36</v>
      </c>
      <c r="C41" s="10">
        <v>4</v>
      </c>
      <c r="D41" s="10">
        <v>0</v>
      </c>
      <c r="E41" s="10">
        <v>0</v>
      </c>
      <c r="F41" s="10">
        <v>0</v>
      </c>
      <c r="G41" s="53">
        <f t="shared" si="2"/>
        <v>0.0396039603960396</v>
      </c>
      <c r="H41" s="53" t="str">
        <f t="shared" si="1"/>
        <v>High</v>
      </c>
    </row>
    <row r="42" customHeight="1" spans="1:8">
      <c r="A42" s="3" t="s">
        <v>89</v>
      </c>
      <c r="B42" s="10">
        <f t="shared" si="0"/>
        <v>1</v>
      </c>
      <c r="C42" s="10">
        <v>0</v>
      </c>
      <c r="D42" s="10">
        <v>0</v>
      </c>
      <c r="E42" s="10">
        <v>0</v>
      </c>
      <c r="F42" s="10">
        <v>0</v>
      </c>
      <c r="G42" s="53">
        <f t="shared" si="2"/>
        <v>0</v>
      </c>
      <c r="H42" s="53" t="str">
        <f t="shared" si="1"/>
        <v>High</v>
      </c>
    </row>
    <row r="43" customHeight="1" spans="1:8">
      <c r="A43" s="1" t="s">
        <v>91</v>
      </c>
      <c r="B43" s="10">
        <f t="shared" si="0"/>
        <v>50</v>
      </c>
      <c r="C43" s="10">
        <v>6</v>
      </c>
      <c r="D43" s="10">
        <v>0</v>
      </c>
      <c r="E43" s="10">
        <v>2</v>
      </c>
      <c r="F43" s="10">
        <v>0</v>
      </c>
      <c r="G43" s="53">
        <f t="shared" si="2"/>
        <v>0.0792079207920792</v>
      </c>
      <c r="H43" s="53" t="str">
        <f t="shared" si="1"/>
        <v>High</v>
      </c>
    </row>
    <row r="44" customHeight="1" spans="1:8">
      <c r="A44" s="3" t="s">
        <v>93</v>
      </c>
      <c r="B44" s="10">
        <f t="shared" si="0"/>
        <v>1</v>
      </c>
      <c r="C44" s="10">
        <v>0</v>
      </c>
      <c r="D44" s="10">
        <v>0</v>
      </c>
      <c r="E44" s="10">
        <v>0</v>
      </c>
      <c r="F44" s="10">
        <v>0</v>
      </c>
      <c r="G44" s="53">
        <f t="shared" si="2"/>
        <v>0</v>
      </c>
      <c r="H44" s="53" t="str">
        <f t="shared" si="1"/>
        <v>High</v>
      </c>
    </row>
    <row r="45" customHeight="1" spans="1:8">
      <c r="A45" s="1" t="s">
        <v>95</v>
      </c>
      <c r="B45" s="10">
        <f t="shared" si="0"/>
        <v>60</v>
      </c>
      <c r="C45" s="10">
        <v>9</v>
      </c>
      <c r="D45" s="10">
        <v>4</v>
      </c>
      <c r="E45" s="10">
        <v>8</v>
      </c>
      <c r="F45" s="10">
        <v>1</v>
      </c>
      <c r="G45" s="53">
        <f t="shared" si="2"/>
        <v>0.217821782178218</v>
      </c>
      <c r="H45" s="53" t="str">
        <f t="shared" si="1"/>
        <v>High</v>
      </c>
    </row>
    <row r="46" customHeight="1" spans="1:8">
      <c r="A46" s="3" t="s">
        <v>97</v>
      </c>
      <c r="B46" s="10">
        <f t="shared" si="0"/>
        <v>55</v>
      </c>
      <c r="C46" s="10">
        <v>5</v>
      </c>
      <c r="D46" s="10">
        <v>6</v>
      </c>
      <c r="E46" s="10">
        <v>1</v>
      </c>
      <c r="F46" s="10">
        <v>0</v>
      </c>
      <c r="G46" s="53">
        <f t="shared" si="2"/>
        <v>0.118811881188119</v>
      </c>
      <c r="H46" s="53" t="str">
        <f t="shared" si="1"/>
        <v>High</v>
      </c>
    </row>
    <row r="47" customHeight="1" spans="1:8">
      <c r="A47" s="1" t="s">
        <v>99</v>
      </c>
      <c r="B47" s="10">
        <f t="shared" si="0"/>
        <v>1</v>
      </c>
      <c r="C47" s="10">
        <v>0</v>
      </c>
      <c r="D47" s="10">
        <v>0</v>
      </c>
      <c r="E47" s="10">
        <v>0</v>
      </c>
      <c r="F47" s="10">
        <v>0</v>
      </c>
      <c r="G47" s="53">
        <f t="shared" si="2"/>
        <v>0</v>
      </c>
      <c r="H47" s="53" t="str">
        <f t="shared" si="1"/>
        <v>High</v>
      </c>
    </row>
    <row r="48" customHeight="1" spans="1:8">
      <c r="A48" s="3" t="s">
        <v>101</v>
      </c>
      <c r="B48" s="10">
        <f t="shared" si="0"/>
        <v>1</v>
      </c>
      <c r="C48" s="10">
        <v>0</v>
      </c>
      <c r="D48" s="10">
        <v>0</v>
      </c>
      <c r="E48" s="10">
        <v>0</v>
      </c>
      <c r="F48" s="10">
        <v>0</v>
      </c>
      <c r="G48" s="53">
        <f t="shared" si="2"/>
        <v>0</v>
      </c>
      <c r="H48" s="53" t="str">
        <f t="shared" si="1"/>
        <v>High</v>
      </c>
    </row>
    <row r="49" customHeight="1" spans="1:8">
      <c r="A49" s="1" t="s">
        <v>103</v>
      </c>
      <c r="B49" s="10">
        <f t="shared" si="0"/>
        <v>1</v>
      </c>
      <c r="C49" s="10">
        <v>0</v>
      </c>
      <c r="D49" s="10">
        <v>0</v>
      </c>
      <c r="E49" s="10">
        <v>0</v>
      </c>
      <c r="F49" s="10">
        <v>0</v>
      </c>
      <c r="G49" s="53">
        <f t="shared" si="2"/>
        <v>0</v>
      </c>
      <c r="H49" s="53" t="str">
        <f t="shared" si="1"/>
        <v>High</v>
      </c>
    </row>
    <row r="50" customHeight="1" spans="1:8">
      <c r="A50" s="3" t="s">
        <v>105</v>
      </c>
      <c r="B50" s="10">
        <f t="shared" si="0"/>
        <v>1</v>
      </c>
      <c r="C50" s="10">
        <v>0</v>
      </c>
      <c r="D50" s="10">
        <v>0</v>
      </c>
      <c r="E50" s="10">
        <v>0</v>
      </c>
      <c r="F50" s="10">
        <v>0</v>
      </c>
      <c r="G50" s="53">
        <f t="shared" si="2"/>
        <v>0</v>
      </c>
      <c r="H50" s="53" t="str">
        <f t="shared" si="1"/>
        <v>High</v>
      </c>
    </row>
    <row r="51" customHeight="1" spans="1:8">
      <c r="A51" s="1" t="s">
        <v>107</v>
      </c>
      <c r="B51" s="10">
        <f t="shared" si="0"/>
        <v>28</v>
      </c>
      <c r="C51" s="10">
        <v>1</v>
      </c>
      <c r="D51" s="10">
        <v>1</v>
      </c>
      <c r="E51" s="10">
        <v>0</v>
      </c>
      <c r="F51" s="10">
        <v>0</v>
      </c>
      <c r="G51" s="53">
        <f t="shared" si="2"/>
        <v>0.0198019801980198</v>
      </c>
      <c r="H51" s="53" t="str">
        <f t="shared" si="1"/>
        <v>High</v>
      </c>
    </row>
    <row r="52" customHeight="1" spans="1:8">
      <c r="A52" s="3" t="s">
        <v>109</v>
      </c>
      <c r="B52" s="10">
        <f t="shared" si="0"/>
        <v>36</v>
      </c>
      <c r="C52" s="10">
        <v>0</v>
      </c>
      <c r="D52" s="10">
        <v>4</v>
      </c>
      <c r="E52" s="10">
        <v>0</v>
      </c>
      <c r="F52" s="10">
        <v>0</v>
      </c>
      <c r="G52" s="53">
        <f t="shared" si="2"/>
        <v>0.0396039603960396</v>
      </c>
      <c r="H52" s="53" t="str">
        <f t="shared" si="1"/>
        <v>High</v>
      </c>
    </row>
    <row r="53" customHeight="1" spans="1:8">
      <c r="A53" s="1" t="s">
        <v>111</v>
      </c>
      <c r="B53" s="10">
        <f t="shared" si="0"/>
        <v>31</v>
      </c>
      <c r="C53" s="10">
        <v>2</v>
      </c>
      <c r="D53" s="10">
        <v>0</v>
      </c>
      <c r="E53" s="10">
        <v>1</v>
      </c>
      <c r="F53" s="10">
        <v>0</v>
      </c>
      <c r="G53" s="53">
        <f t="shared" si="2"/>
        <v>0.0297029702970297</v>
      </c>
      <c r="H53" s="53" t="str">
        <f t="shared" si="1"/>
        <v>High</v>
      </c>
    </row>
    <row r="54" customHeight="1" spans="1:8">
      <c r="A54" s="3" t="s">
        <v>113</v>
      </c>
      <c r="B54" s="10">
        <f t="shared" si="0"/>
        <v>45</v>
      </c>
      <c r="C54" s="10">
        <v>6</v>
      </c>
      <c r="D54" s="10">
        <v>1</v>
      </c>
      <c r="E54" s="10">
        <v>0</v>
      </c>
      <c r="F54" s="10">
        <v>0</v>
      </c>
      <c r="G54" s="53">
        <f t="shared" si="2"/>
        <v>0.0693069306930693</v>
      </c>
      <c r="H54" s="53" t="str">
        <f t="shared" si="1"/>
        <v>High</v>
      </c>
    </row>
    <row r="55" customHeight="1" spans="1:8">
      <c r="A55" s="1" t="s">
        <v>115</v>
      </c>
      <c r="B55" s="10">
        <f t="shared" si="0"/>
        <v>31</v>
      </c>
      <c r="C55" s="10">
        <v>2</v>
      </c>
      <c r="D55" s="10">
        <v>1</v>
      </c>
      <c r="E55" s="10">
        <v>0</v>
      </c>
      <c r="F55" s="10">
        <v>0</v>
      </c>
      <c r="G55" s="53">
        <f t="shared" si="2"/>
        <v>0.0297029702970297</v>
      </c>
      <c r="H55" s="53" t="str">
        <f t="shared" si="1"/>
        <v>High</v>
      </c>
    </row>
    <row r="56" customHeight="1" spans="1:8">
      <c r="A56" s="3" t="s">
        <v>118</v>
      </c>
      <c r="B56" s="10">
        <f t="shared" si="0"/>
        <v>1</v>
      </c>
      <c r="C56" s="10">
        <v>0</v>
      </c>
      <c r="D56" s="10">
        <v>0</v>
      </c>
      <c r="E56" s="10">
        <v>0</v>
      </c>
      <c r="F56" s="10">
        <v>0</v>
      </c>
      <c r="G56" s="53">
        <f t="shared" si="2"/>
        <v>0</v>
      </c>
      <c r="H56" s="53" t="str">
        <f t="shared" si="1"/>
        <v>High</v>
      </c>
    </row>
    <row r="57" customHeight="1" spans="1:8">
      <c r="A57" s="1" t="s">
        <v>120</v>
      </c>
      <c r="B57" s="10">
        <f t="shared" si="0"/>
        <v>52</v>
      </c>
      <c r="C57" s="10">
        <v>3</v>
      </c>
      <c r="D57" s="10">
        <v>3</v>
      </c>
      <c r="E57" s="10">
        <v>3</v>
      </c>
      <c r="F57" s="10">
        <v>0</v>
      </c>
      <c r="G57" s="53">
        <f t="shared" si="2"/>
        <v>0.0891089108910891</v>
      </c>
      <c r="H57" s="53" t="str">
        <f t="shared" si="1"/>
        <v>High</v>
      </c>
    </row>
    <row r="58" customHeight="1" spans="1:8">
      <c r="A58" s="3" t="s">
        <v>122</v>
      </c>
      <c r="B58" s="10">
        <f t="shared" si="0"/>
        <v>31</v>
      </c>
      <c r="C58" s="10">
        <v>2</v>
      </c>
      <c r="D58" s="10">
        <v>0</v>
      </c>
      <c r="E58" s="10">
        <v>1</v>
      </c>
      <c r="F58" s="10">
        <v>0</v>
      </c>
      <c r="G58" s="53">
        <f t="shared" si="2"/>
        <v>0.0297029702970297</v>
      </c>
      <c r="H58" s="53" t="str">
        <f t="shared" si="1"/>
        <v>High</v>
      </c>
    </row>
    <row r="59" customHeight="1" spans="1:8">
      <c r="A59" s="1" t="s">
        <v>124</v>
      </c>
      <c r="B59" s="10">
        <f t="shared" si="0"/>
        <v>20</v>
      </c>
      <c r="C59" s="10">
        <v>0</v>
      </c>
      <c r="D59" s="10">
        <v>1</v>
      </c>
      <c r="E59" s="10">
        <v>0</v>
      </c>
      <c r="F59" s="10">
        <v>0</v>
      </c>
      <c r="G59" s="53">
        <f t="shared" si="2"/>
        <v>0.0099009900990099</v>
      </c>
      <c r="H59" s="53" t="str">
        <f t="shared" si="1"/>
        <v>High</v>
      </c>
    </row>
    <row r="60" customHeight="1" spans="1:8">
      <c r="A60" s="3" t="s">
        <v>126</v>
      </c>
      <c r="B60" s="10">
        <f t="shared" si="0"/>
        <v>41</v>
      </c>
      <c r="C60" s="10">
        <v>4</v>
      </c>
      <c r="D60" s="10">
        <v>0</v>
      </c>
      <c r="E60" s="10">
        <v>2</v>
      </c>
      <c r="F60" s="10">
        <v>0</v>
      </c>
      <c r="G60" s="53">
        <f t="shared" si="2"/>
        <v>0.0594059405940594</v>
      </c>
      <c r="H60" s="53" t="str">
        <f t="shared" si="1"/>
        <v>High</v>
      </c>
    </row>
    <row r="61" customHeight="1" spans="1:8">
      <c r="A61" s="1" t="s">
        <v>128</v>
      </c>
      <c r="B61" s="10">
        <f t="shared" si="0"/>
        <v>20</v>
      </c>
      <c r="C61" s="10">
        <v>0</v>
      </c>
      <c r="D61" s="10">
        <v>0</v>
      </c>
      <c r="E61" s="10">
        <v>0</v>
      </c>
      <c r="F61" s="10">
        <v>1</v>
      </c>
      <c r="G61" s="53">
        <f t="shared" si="2"/>
        <v>0.0099009900990099</v>
      </c>
      <c r="H61" s="53" t="str">
        <f t="shared" si="1"/>
        <v>High</v>
      </c>
    </row>
    <row r="62" customHeight="1" spans="1:8">
      <c r="A62" s="3" t="s">
        <v>130</v>
      </c>
      <c r="B62" s="10">
        <f t="shared" si="0"/>
        <v>53</v>
      </c>
      <c r="C62" s="10">
        <v>10</v>
      </c>
      <c r="D62" s="10">
        <v>0</v>
      </c>
      <c r="E62" s="10">
        <v>0</v>
      </c>
      <c r="F62" s="10">
        <v>0</v>
      </c>
      <c r="G62" s="53">
        <f t="shared" si="2"/>
        <v>0.099009900990099</v>
      </c>
      <c r="H62" s="53" t="str">
        <f t="shared" si="1"/>
        <v>High</v>
      </c>
    </row>
    <row r="63" customHeight="1" spans="1:8">
      <c r="A63" s="1" t="s">
        <v>132</v>
      </c>
      <c r="B63" s="10">
        <f t="shared" si="0"/>
        <v>50</v>
      </c>
      <c r="C63" s="10">
        <v>4</v>
      </c>
      <c r="D63" s="10">
        <v>3</v>
      </c>
      <c r="E63" s="10">
        <v>1</v>
      </c>
      <c r="F63" s="10">
        <v>0</v>
      </c>
      <c r="G63" s="53">
        <f t="shared" si="2"/>
        <v>0.0792079207920792</v>
      </c>
      <c r="H63" s="53" t="str">
        <f t="shared" si="1"/>
        <v>High</v>
      </c>
    </row>
    <row r="64" customHeight="1" spans="1:8">
      <c r="A64" s="3" t="s">
        <v>134</v>
      </c>
      <c r="B64" s="10">
        <f t="shared" si="0"/>
        <v>1</v>
      </c>
      <c r="C64" s="10">
        <v>0</v>
      </c>
      <c r="D64" s="10">
        <v>0</v>
      </c>
      <c r="E64" s="10">
        <v>0</v>
      </c>
      <c r="F64" s="10">
        <v>0</v>
      </c>
      <c r="G64" s="53">
        <f t="shared" si="2"/>
        <v>0</v>
      </c>
      <c r="H64" s="53" t="str">
        <f t="shared" si="1"/>
        <v>High</v>
      </c>
    </row>
    <row r="65" customHeight="1" spans="1:8">
      <c r="A65" s="1" t="s">
        <v>136</v>
      </c>
      <c r="B65" s="10">
        <f t="shared" si="0"/>
        <v>28</v>
      </c>
      <c r="C65" s="10">
        <v>0</v>
      </c>
      <c r="D65" s="10">
        <v>2</v>
      </c>
      <c r="E65" s="10">
        <v>0</v>
      </c>
      <c r="F65" s="10">
        <v>0</v>
      </c>
      <c r="G65" s="53">
        <f t="shared" si="2"/>
        <v>0.0198019801980198</v>
      </c>
      <c r="H65" s="53" t="str">
        <f t="shared" si="1"/>
        <v>High</v>
      </c>
    </row>
  </sheetData>
  <mergeCells count="1">
    <mergeCell ref="I2:I6"/>
  </mergeCells>
  <hyperlinks>
    <hyperlink ref="A64" r:id="rId1" display="https://www.energy.gov/"/>
    <hyperlink ref="A63" r:id="rId2" display="https://www.ftc.gov/"/>
    <hyperlink ref="A62" r:id="rId3" display="https://www.loc.gov/"/>
    <hyperlink ref="A61" r:id="rId4" display="https://www.texas.gov/"/>
    <hyperlink ref="A60" r:id="rId5" display="https://www.nsa.gov/"/>
    <hyperlink ref="A59" r:id="rId6" display="https://obamawhitehouse.archives.gov/"/>
    <hyperlink ref="A58" r:id="rId7" display="https://www.arts.gov/"/>
    <hyperlink ref="A57" r:id="rId8" display="https://www.healthcare.gov/"/>
    <hyperlink ref="A56" r:id="rId9" display="https://www.foia.gov/"/>
    <hyperlink ref="A55" r:id="rId10" display="https://www.ed.gov/"/>
    <hyperlink ref="A54" r:id="rId11" display="https://www.uscis.gov/"/>
    <hyperlink ref="A53" r:id="rId12" display="https://www.cms.gov/"/>
    <hyperlink ref="A52" r:id="rId13" display="https://www.bts.gov/"/>
    <hyperlink ref="A51" r:id="rId14" display="https://www.usbg.gov/"/>
    <hyperlink ref="A50" r:id="rId15" display="https://www.usajobs.gov/"/>
    <hyperlink ref="A49" r:id="rId16" display="https://www.plano.gov/"/>
    <hyperlink ref="A48" r:id="rId17" display="https://www.texasattorneygeneral.gov/"/>
    <hyperlink ref="A47" r:id="rId18" display="https://www.benefits.gov/"/>
    <hyperlink ref="A46" r:id="rId19" display="https://www.state.gov/"/>
    <hyperlink ref="A45" r:id="rId20" display="https://www.eia.gov/"/>
    <hyperlink ref="A44" r:id="rId21" display="https://eerscmap.usgs.gov/uswtdb/"/>
    <hyperlink ref="A43" r:id="rId22" display="https://www.weather.gov/"/>
    <hyperlink ref="A42" r:id="rId23" display="https://www.boem.gov/"/>
    <hyperlink ref="A41" r:id="rId24" display="https://www.usda.gov/"/>
    <hyperlink ref="A40" r:id="rId25" display="https://www.doi.gov/intl"/>
    <hyperlink ref="A39" r:id="rId26" display="https://www.senate.gov/"/>
    <hyperlink ref="A38" r:id="rId27" display="https://www.house.gov/"/>
    <hyperlink ref="A37" r:id="rId28" display="https://www.congress.gov/"/>
    <hyperlink ref="A36" r:id="rId29" display="https://www.irs.gov/"/>
    <hyperlink ref="A35" r:id="rId30" display="https://www.gsa.gov/"/>
    <hyperlink ref="A34" r:id="rId31" display="https://www.data.gov/"/>
    <hyperlink ref="A33" r:id="rId32" display="https://www.vaccines.gov/"/>
    <hyperlink ref="A32" r:id="rId33" display="https://home.treasury.gov/"/>
    <hyperlink ref="A31" r:id="rId34" display="https://www.nia.nih.gov/"/>
    <hyperlink ref="A30" r:id="rId35" display="https://www.samhsa.gov/"/>
    <hyperlink ref="A29" r:id="rId36" display="https://dshs.texas.gov/"/>
    <hyperlink ref="A28" r:id="rId37" display="https://www.nlm.nih.gov/"/>
    <hyperlink ref="A27" r:id="rId38" display="https://www.fema.gov/"/>
    <hyperlink ref="A26" r:id="rId39" display="https://www.recreation.gov/"/>
    <hyperlink ref="A25" r:id="rId40" display="https://www.twc.texas.gov/"/>
    <hyperlink ref="A24" r:id="rId41" display="https://www.dps.texas.gov/"/>
    <hyperlink ref="A23" r:id="rId42" display="https://www.usability.gov/"/>
    <hyperlink ref="A22" r:id="rId43" display="https://www.ttb.gov/"/>
    <hyperlink ref="A21" r:id="rId44" display="https://www.dhs.gov/"/>
    <hyperlink ref="A20" r:id="rId45" display="https://www.investor.gov/"/>
    <hyperlink ref="A19" r:id="rId46" display="https://www.fws.gov/"/>
    <hyperlink ref="A18" r:id="rId47" display="https://www.transportation.gov/"/>
    <hyperlink ref="A17" r:id="rId48" display="https://www.dol.gov/"/>
    <hyperlink ref="A16" r:id="rId49" display="https://www.ssa.gov/"/>
    <hyperlink ref="A15" r:id="rId50" display="https://www.fcc.gov/"/>
    <hyperlink ref="A14" r:id="rId51" display="https://www.epa.gov/"/>
    <hyperlink ref="A13" r:id="rId52" display="https://www.cdc.gov/"/>
    <hyperlink ref="A12" r:id="rId53" display="https://www.fda.gov/"/>
    <hyperlink ref="A11" r:id="rId54" display="https://travel.state.gov/content/travel.html"/>
    <hyperlink ref="A10" r:id="rId55" display="https://www.usa.gov/food-help"/>
    <hyperlink ref="A9" r:id="rId56" display="https://www.hhs.texas.gov/services/health"/>
    <hyperlink ref="A8" r:id="rId57" display="https://tpwd.texas.gov/"/>
    <hyperlink ref="A7" r:id="rId58" display="https://www.parks.ca.gov/"/>
    <hyperlink ref="A6" r:id="rId59" display="https://www.txdmv.gov/" tooltip="https://www.txdmv.gov/"/>
    <hyperlink ref="A5" r:id="rId60" display="https://www.nga.gov/" tooltip="https://www.nga.gov/"/>
    <hyperlink ref="A4" r:id="rId61" display="https://www.cia.gov/the-world-factbook/" tooltip="https://www.cia.gov/the-world-factbook/"/>
    <hyperlink ref="A3" r:id="rId62" display="https://www.nasa.gov/" tooltip="https://www.nasa.gov/"/>
    <hyperlink ref="A2" r:id="rId63" display="https://www.nps.gov/index.htm" tooltip="https://www.nps.gov/index.htm"/>
    <hyperlink ref="A65" r:id="rId64" display="https://www.cisa.gov/cybersecurity"/>
  </hyperlink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H69"/>
  <sheetViews>
    <sheetView workbookViewId="0">
      <selection activeCell="D1" sqref="D1"/>
    </sheetView>
  </sheetViews>
  <sheetFormatPr defaultColWidth="12.6272727272727" defaultRowHeight="15" customHeight="1" outlineLevelCol="7"/>
  <cols>
    <col min="6" max="6" width="14.2545454545455" customWidth="1"/>
    <col min="7" max="7" width="16.6272727272727" customWidth="1"/>
    <col min="8" max="8" width="17.6272727272727" customWidth="1"/>
  </cols>
  <sheetData>
    <row r="1" customHeight="1" spans="1:8">
      <c r="A1" s="51" t="s">
        <v>156</v>
      </c>
      <c r="B1" s="51"/>
      <c r="C1" s="51"/>
      <c r="D1" s="35">
        <v>117</v>
      </c>
      <c r="E1" s="51"/>
      <c r="F1" s="51"/>
      <c r="G1" s="51"/>
      <c r="H1" s="51"/>
    </row>
    <row r="2" customHeight="1" spans="1:8">
      <c r="A2" s="3" t="s">
        <v>1</v>
      </c>
      <c r="B2" s="52">
        <f t="shared" ref="B2:B65" si="0">RANK(G2,G$2:G$65,1)</f>
        <v>33</v>
      </c>
      <c r="C2" s="10">
        <v>4</v>
      </c>
      <c r="D2" s="10">
        <v>1</v>
      </c>
      <c r="E2" s="10">
        <v>0</v>
      </c>
      <c r="F2" s="10">
        <v>0</v>
      </c>
      <c r="G2" s="53">
        <f t="shared" ref="G2:G65" si="1">SUM(C2:F2)/$D$1</f>
        <v>0.0427350427350427</v>
      </c>
      <c r="H2" s="52" t="str">
        <f>IF(G2&lt;=1/3,"High",IF(G2&lt;=2/3,"Medium","Low"))</f>
        <v>High</v>
      </c>
    </row>
    <row r="3" customHeight="1" spans="1:8">
      <c r="A3" s="1" t="s">
        <v>4</v>
      </c>
      <c r="B3" s="52">
        <f t="shared" si="0"/>
        <v>1</v>
      </c>
      <c r="C3" s="10">
        <v>0</v>
      </c>
      <c r="D3" s="10">
        <v>0</v>
      </c>
      <c r="E3" s="10">
        <v>0</v>
      </c>
      <c r="F3" s="10">
        <v>0</v>
      </c>
      <c r="G3" s="53">
        <f t="shared" si="1"/>
        <v>0</v>
      </c>
      <c r="H3" s="52" t="str">
        <f>IF(G3&lt;=0.1/3,"High",IF(G3&lt;=2/3,"Medium","Low"))</f>
        <v>High</v>
      </c>
    </row>
    <row r="4" customHeight="1" spans="1:8">
      <c r="A4" s="3" t="s">
        <v>6</v>
      </c>
      <c r="B4" s="52">
        <f t="shared" si="0"/>
        <v>12</v>
      </c>
      <c r="C4" s="10">
        <v>0</v>
      </c>
      <c r="D4" s="10">
        <v>0</v>
      </c>
      <c r="E4" s="10">
        <v>1</v>
      </c>
      <c r="F4" s="10">
        <v>0</v>
      </c>
      <c r="G4" s="53">
        <f t="shared" si="1"/>
        <v>0.00854700854700855</v>
      </c>
      <c r="H4" s="52" t="str">
        <f t="shared" ref="H4:H65" si="2">IF(G4&lt;=1/3,"High",IF(G4&lt;=2/3,"Medium","Low"))</f>
        <v>High</v>
      </c>
    </row>
    <row r="5" customHeight="1" spans="1:8">
      <c r="A5" s="1" t="s">
        <v>8</v>
      </c>
      <c r="B5" s="52">
        <f t="shared" si="0"/>
        <v>59</v>
      </c>
      <c r="C5" s="10">
        <v>13</v>
      </c>
      <c r="D5" s="10">
        <v>6</v>
      </c>
      <c r="E5" s="10">
        <v>5</v>
      </c>
      <c r="F5" s="10">
        <v>1</v>
      </c>
      <c r="G5" s="53">
        <f t="shared" si="1"/>
        <v>0.213675213675214</v>
      </c>
      <c r="H5" s="52" t="str">
        <f t="shared" si="2"/>
        <v>High</v>
      </c>
    </row>
    <row r="6" customHeight="1" spans="1:8">
      <c r="A6" s="3" t="s">
        <v>11</v>
      </c>
      <c r="B6" s="52">
        <f t="shared" si="0"/>
        <v>52</v>
      </c>
      <c r="C6" s="10">
        <v>10</v>
      </c>
      <c r="D6" s="10">
        <v>3</v>
      </c>
      <c r="E6" s="10">
        <v>0</v>
      </c>
      <c r="F6" s="10">
        <v>4</v>
      </c>
      <c r="G6" s="53">
        <f t="shared" si="1"/>
        <v>0.145299145299145</v>
      </c>
      <c r="H6" s="52" t="str">
        <f t="shared" si="2"/>
        <v>High</v>
      </c>
    </row>
    <row r="7" customHeight="1" spans="1:8">
      <c r="A7" s="1" t="s">
        <v>13</v>
      </c>
      <c r="B7" s="52">
        <f t="shared" si="0"/>
        <v>33</v>
      </c>
      <c r="C7" s="10">
        <v>3</v>
      </c>
      <c r="D7" s="10">
        <v>2</v>
      </c>
      <c r="E7" s="10">
        <v>0</v>
      </c>
      <c r="F7" s="10">
        <v>0</v>
      </c>
      <c r="G7" s="53">
        <f t="shared" si="1"/>
        <v>0.0427350427350427</v>
      </c>
      <c r="H7" s="52" t="str">
        <f t="shared" si="2"/>
        <v>High</v>
      </c>
    </row>
    <row r="8" customHeight="1" spans="1:8">
      <c r="A8" s="3" t="s">
        <v>15</v>
      </c>
      <c r="B8" s="52">
        <f t="shared" si="0"/>
        <v>50</v>
      </c>
      <c r="C8" s="10">
        <v>10</v>
      </c>
      <c r="D8" s="10">
        <v>2</v>
      </c>
      <c r="E8" s="10">
        <v>3</v>
      </c>
      <c r="F8" s="10">
        <v>0</v>
      </c>
      <c r="G8" s="53">
        <f t="shared" si="1"/>
        <v>0.128205128205128</v>
      </c>
      <c r="H8" s="52" t="str">
        <f t="shared" si="2"/>
        <v>High</v>
      </c>
    </row>
    <row r="9" customHeight="1" spans="1:8">
      <c r="A9" s="1" t="s">
        <v>18</v>
      </c>
      <c r="B9" s="52">
        <f t="shared" si="0"/>
        <v>12</v>
      </c>
      <c r="C9" s="10">
        <v>0</v>
      </c>
      <c r="D9" s="10">
        <v>0</v>
      </c>
      <c r="E9" s="10">
        <v>0</v>
      </c>
      <c r="F9" s="10">
        <v>1</v>
      </c>
      <c r="G9" s="53">
        <f t="shared" si="1"/>
        <v>0.00854700854700855</v>
      </c>
      <c r="H9" s="52" t="str">
        <f t="shared" si="2"/>
        <v>High</v>
      </c>
    </row>
    <row r="10" customHeight="1" spans="1:8">
      <c r="A10" s="3" t="s">
        <v>21</v>
      </c>
      <c r="B10" s="52">
        <f t="shared" si="0"/>
        <v>1</v>
      </c>
      <c r="C10" s="10">
        <v>0</v>
      </c>
      <c r="D10" s="10">
        <v>0</v>
      </c>
      <c r="E10" s="10">
        <v>0</v>
      </c>
      <c r="F10" s="10">
        <v>0</v>
      </c>
      <c r="G10" s="53">
        <f t="shared" si="1"/>
        <v>0</v>
      </c>
      <c r="H10" s="52" t="str">
        <f t="shared" si="2"/>
        <v>High</v>
      </c>
    </row>
    <row r="11" customHeight="1" spans="1:8">
      <c r="A11" s="1" t="s">
        <v>24</v>
      </c>
      <c r="B11" s="52">
        <f t="shared" si="0"/>
        <v>38</v>
      </c>
      <c r="C11" s="10">
        <v>5</v>
      </c>
      <c r="D11" s="10">
        <v>1</v>
      </c>
      <c r="E11" s="10">
        <v>1</v>
      </c>
      <c r="F11" s="10">
        <v>0</v>
      </c>
      <c r="G11" s="53">
        <f t="shared" si="1"/>
        <v>0.0598290598290598</v>
      </c>
      <c r="H11" s="52" t="str">
        <f t="shared" si="2"/>
        <v>High</v>
      </c>
    </row>
    <row r="12" customHeight="1" spans="1:8">
      <c r="A12" s="3" t="s">
        <v>26</v>
      </c>
      <c r="B12" s="52">
        <f t="shared" si="0"/>
        <v>1</v>
      </c>
      <c r="C12" s="10">
        <v>0</v>
      </c>
      <c r="D12" s="10">
        <v>0</v>
      </c>
      <c r="E12" s="10">
        <v>0</v>
      </c>
      <c r="F12" s="10">
        <v>0</v>
      </c>
      <c r="G12" s="53">
        <f t="shared" si="1"/>
        <v>0</v>
      </c>
      <c r="H12" s="52" t="str">
        <f t="shared" si="2"/>
        <v>High</v>
      </c>
    </row>
    <row r="13" customHeight="1" spans="1:8">
      <c r="A13" s="1" t="s">
        <v>28</v>
      </c>
      <c r="B13" s="52">
        <f t="shared" si="0"/>
        <v>37</v>
      </c>
      <c r="C13" s="10">
        <v>5</v>
      </c>
      <c r="D13" s="10">
        <v>0</v>
      </c>
      <c r="E13" s="10">
        <v>1</v>
      </c>
      <c r="F13" s="10">
        <v>0</v>
      </c>
      <c r="G13" s="53">
        <f t="shared" si="1"/>
        <v>0.0512820512820513</v>
      </c>
      <c r="H13" s="52" t="str">
        <f t="shared" si="2"/>
        <v>High</v>
      </c>
    </row>
    <row r="14" customHeight="1" spans="1:8">
      <c r="A14" s="3" t="s">
        <v>30</v>
      </c>
      <c r="B14" s="52">
        <f t="shared" si="0"/>
        <v>38</v>
      </c>
      <c r="C14" s="10">
        <v>0</v>
      </c>
      <c r="D14" s="10">
        <v>7</v>
      </c>
      <c r="E14" s="10">
        <v>0</v>
      </c>
      <c r="F14" s="10">
        <v>0</v>
      </c>
      <c r="G14" s="53">
        <f t="shared" si="1"/>
        <v>0.0598290598290598</v>
      </c>
      <c r="H14" s="52" t="str">
        <f t="shared" si="2"/>
        <v>High</v>
      </c>
    </row>
    <row r="15" customHeight="1" spans="1:8">
      <c r="A15" s="1" t="s">
        <v>33</v>
      </c>
      <c r="B15" s="52">
        <f t="shared" si="0"/>
        <v>27</v>
      </c>
      <c r="C15" s="10">
        <v>2</v>
      </c>
      <c r="D15" s="10">
        <v>0</v>
      </c>
      <c r="E15" s="10">
        <v>1</v>
      </c>
      <c r="F15" s="10">
        <v>1</v>
      </c>
      <c r="G15" s="53">
        <f t="shared" si="1"/>
        <v>0.0341880341880342</v>
      </c>
      <c r="H15" s="52" t="str">
        <f t="shared" si="2"/>
        <v>High</v>
      </c>
    </row>
    <row r="16" customHeight="1" spans="1:8">
      <c r="A16" s="3" t="s">
        <v>35</v>
      </c>
      <c r="B16" s="52">
        <f t="shared" si="0"/>
        <v>55</v>
      </c>
      <c r="C16" s="10">
        <v>20</v>
      </c>
      <c r="D16" s="10">
        <v>0</v>
      </c>
      <c r="E16" s="10">
        <v>0</v>
      </c>
      <c r="F16" s="10">
        <v>0</v>
      </c>
      <c r="G16" s="53">
        <f t="shared" si="1"/>
        <v>0.170940170940171</v>
      </c>
      <c r="H16" s="52" t="str">
        <f t="shared" si="2"/>
        <v>High</v>
      </c>
    </row>
    <row r="17" customHeight="1" spans="1:8">
      <c r="A17" s="1" t="s">
        <v>37</v>
      </c>
      <c r="B17" s="52">
        <f t="shared" si="0"/>
        <v>43</v>
      </c>
      <c r="C17" s="10">
        <v>7</v>
      </c>
      <c r="D17" s="10">
        <v>1</v>
      </c>
      <c r="E17" s="10">
        <v>0</v>
      </c>
      <c r="F17" s="10">
        <v>1</v>
      </c>
      <c r="G17" s="53">
        <f t="shared" si="1"/>
        <v>0.0769230769230769</v>
      </c>
      <c r="H17" s="52" t="str">
        <f t="shared" si="2"/>
        <v>High</v>
      </c>
    </row>
    <row r="18" customHeight="1" spans="1:8">
      <c r="A18" s="3" t="s">
        <v>39</v>
      </c>
      <c r="B18" s="52">
        <f t="shared" si="0"/>
        <v>19</v>
      </c>
      <c r="C18" s="10">
        <v>0</v>
      </c>
      <c r="D18" s="10">
        <v>0</v>
      </c>
      <c r="E18" s="10">
        <v>1</v>
      </c>
      <c r="F18" s="10">
        <v>1</v>
      </c>
      <c r="G18" s="53">
        <f t="shared" si="1"/>
        <v>0.0170940170940171</v>
      </c>
      <c r="H18" s="52" t="str">
        <f t="shared" si="2"/>
        <v>High</v>
      </c>
    </row>
    <row r="19" customHeight="1" spans="1:8">
      <c r="A19" s="1" t="s">
        <v>41</v>
      </c>
      <c r="B19" s="52">
        <f t="shared" si="0"/>
        <v>24</v>
      </c>
      <c r="C19" s="10">
        <v>1</v>
      </c>
      <c r="D19" s="10">
        <v>1</v>
      </c>
      <c r="E19" s="10">
        <v>0</v>
      </c>
      <c r="F19" s="10">
        <v>1</v>
      </c>
      <c r="G19" s="53">
        <f t="shared" si="1"/>
        <v>0.0256410256410256</v>
      </c>
      <c r="H19" s="52" t="str">
        <f t="shared" si="2"/>
        <v>High</v>
      </c>
    </row>
    <row r="20" customHeight="1" spans="1:8">
      <c r="A20" s="3" t="s">
        <v>43</v>
      </c>
      <c r="B20" s="52">
        <f t="shared" si="0"/>
        <v>12</v>
      </c>
      <c r="C20" s="10">
        <v>1</v>
      </c>
      <c r="D20" s="10">
        <v>0</v>
      </c>
      <c r="E20" s="10">
        <v>0</v>
      </c>
      <c r="F20" s="10">
        <v>0</v>
      </c>
      <c r="G20" s="53">
        <f t="shared" si="1"/>
        <v>0.00854700854700855</v>
      </c>
      <c r="H20" s="52" t="str">
        <f t="shared" si="2"/>
        <v>High</v>
      </c>
    </row>
    <row r="21" customHeight="1" spans="1:8">
      <c r="A21" s="1" t="s">
        <v>45</v>
      </c>
      <c r="B21" s="52">
        <f t="shared" si="0"/>
        <v>60</v>
      </c>
      <c r="C21" s="10">
        <v>6</v>
      </c>
      <c r="D21" s="10">
        <v>22</v>
      </c>
      <c r="E21" s="10">
        <v>0</v>
      </c>
      <c r="F21" s="10">
        <v>0</v>
      </c>
      <c r="G21" s="53">
        <f t="shared" si="1"/>
        <v>0.239316239316239</v>
      </c>
      <c r="H21" s="52" t="str">
        <f t="shared" si="2"/>
        <v>High</v>
      </c>
    </row>
    <row r="22" customHeight="1" spans="1:8">
      <c r="A22" s="3" t="s">
        <v>48</v>
      </c>
      <c r="B22" s="52">
        <f t="shared" si="0"/>
        <v>50</v>
      </c>
      <c r="C22" s="10">
        <v>13</v>
      </c>
      <c r="D22" s="10">
        <v>1</v>
      </c>
      <c r="E22" s="10">
        <v>1</v>
      </c>
      <c r="F22" s="10">
        <v>0</v>
      </c>
      <c r="G22" s="53">
        <f t="shared" si="1"/>
        <v>0.128205128205128</v>
      </c>
      <c r="H22" s="52" t="str">
        <f t="shared" si="2"/>
        <v>High</v>
      </c>
    </row>
    <row r="23" customHeight="1" spans="1:8">
      <c r="A23" s="1" t="s">
        <v>50</v>
      </c>
      <c r="B23" s="52">
        <f t="shared" si="0"/>
        <v>27</v>
      </c>
      <c r="C23" s="10">
        <v>3</v>
      </c>
      <c r="D23" s="10">
        <v>0</v>
      </c>
      <c r="E23" s="10">
        <v>1</v>
      </c>
      <c r="F23" s="10">
        <v>0</v>
      </c>
      <c r="G23" s="53">
        <f t="shared" si="1"/>
        <v>0.0341880341880342</v>
      </c>
      <c r="H23" s="52" t="str">
        <f t="shared" si="2"/>
        <v>High</v>
      </c>
    </row>
    <row r="24" customHeight="1" spans="1:8">
      <c r="A24" s="3" t="s">
        <v>52</v>
      </c>
      <c r="B24" s="52">
        <f t="shared" si="0"/>
        <v>1</v>
      </c>
      <c r="C24" s="10">
        <v>0</v>
      </c>
      <c r="D24" s="10">
        <v>0</v>
      </c>
      <c r="E24" s="10">
        <v>0</v>
      </c>
      <c r="F24" s="10">
        <v>0</v>
      </c>
      <c r="G24" s="53">
        <f t="shared" si="1"/>
        <v>0</v>
      </c>
      <c r="H24" s="52" t="str">
        <f t="shared" si="2"/>
        <v>High</v>
      </c>
    </row>
    <row r="25" customHeight="1" spans="1:8">
      <c r="A25" s="1" t="s">
        <v>55</v>
      </c>
      <c r="B25" s="52">
        <f t="shared" si="0"/>
        <v>24</v>
      </c>
      <c r="C25" s="10">
        <v>1</v>
      </c>
      <c r="D25" s="10">
        <v>0</v>
      </c>
      <c r="E25" s="10">
        <v>1</v>
      </c>
      <c r="F25" s="10">
        <v>1</v>
      </c>
      <c r="G25" s="53">
        <f t="shared" si="1"/>
        <v>0.0256410256410256</v>
      </c>
      <c r="H25" s="52" t="str">
        <f t="shared" si="2"/>
        <v>High</v>
      </c>
    </row>
    <row r="26" customHeight="1" spans="1:8">
      <c r="A26" s="3" t="s">
        <v>57</v>
      </c>
      <c r="B26" s="52">
        <f t="shared" si="0"/>
        <v>1</v>
      </c>
      <c r="C26" s="10">
        <v>0</v>
      </c>
      <c r="D26" s="10">
        <v>0</v>
      </c>
      <c r="E26" s="10">
        <v>0</v>
      </c>
      <c r="F26" s="10">
        <v>0</v>
      </c>
      <c r="G26" s="53">
        <f t="shared" si="1"/>
        <v>0</v>
      </c>
      <c r="H26" s="52" t="str">
        <f t="shared" si="2"/>
        <v>High</v>
      </c>
    </row>
    <row r="27" customHeight="1" spans="1:8">
      <c r="A27" s="1" t="s">
        <v>59</v>
      </c>
      <c r="B27" s="52">
        <f t="shared" si="0"/>
        <v>12</v>
      </c>
      <c r="C27" s="10">
        <v>0</v>
      </c>
      <c r="D27" s="10">
        <v>1</v>
      </c>
      <c r="E27" s="10">
        <v>0</v>
      </c>
      <c r="F27" s="10">
        <v>0</v>
      </c>
      <c r="G27" s="53">
        <f t="shared" si="1"/>
        <v>0.00854700854700855</v>
      </c>
      <c r="H27" s="52" t="str">
        <f t="shared" si="2"/>
        <v>High</v>
      </c>
    </row>
    <row r="28" customHeight="1" spans="1:8">
      <c r="A28" s="3" t="s">
        <v>61</v>
      </c>
      <c r="B28" s="52">
        <f t="shared" si="0"/>
        <v>48</v>
      </c>
      <c r="C28" s="10">
        <v>6</v>
      </c>
      <c r="D28" s="10">
        <v>5</v>
      </c>
      <c r="E28" s="10">
        <v>2</v>
      </c>
      <c r="F28" s="10">
        <v>0</v>
      </c>
      <c r="G28" s="53">
        <f t="shared" si="1"/>
        <v>0.111111111111111</v>
      </c>
      <c r="H28" s="52" t="str">
        <f t="shared" si="2"/>
        <v>High</v>
      </c>
    </row>
    <row r="29" customHeight="1" spans="1:8">
      <c r="A29" s="1" t="s">
        <v>63</v>
      </c>
      <c r="B29" s="52">
        <f t="shared" si="0"/>
        <v>12</v>
      </c>
      <c r="C29" s="10">
        <v>0</v>
      </c>
      <c r="D29" s="10">
        <v>1</v>
      </c>
      <c r="E29" s="10">
        <v>0</v>
      </c>
      <c r="F29" s="10">
        <v>0</v>
      </c>
      <c r="G29" s="53">
        <f t="shared" si="1"/>
        <v>0.00854700854700855</v>
      </c>
      <c r="H29" s="52" t="str">
        <f t="shared" si="2"/>
        <v>High</v>
      </c>
    </row>
    <row r="30" customHeight="1" spans="1:8">
      <c r="A30" s="3" t="s">
        <v>65</v>
      </c>
      <c r="B30" s="52">
        <f t="shared" si="0"/>
        <v>38</v>
      </c>
      <c r="C30" s="10">
        <v>4</v>
      </c>
      <c r="D30" s="10">
        <v>0</v>
      </c>
      <c r="E30" s="10">
        <v>3</v>
      </c>
      <c r="F30" s="10">
        <v>0</v>
      </c>
      <c r="G30" s="53">
        <f t="shared" si="1"/>
        <v>0.0598290598290598</v>
      </c>
      <c r="H30" s="52" t="str">
        <f t="shared" si="2"/>
        <v>High</v>
      </c>
    </row>
    <row r="31" customHeight="1" spans="1:8">
      <c r="A31" s="1" t="s">
        <v>67</v>
      </c>
      <c r="B31" s="52">
        <f t="shared" si="0"/>
        <v>24</v>
      </c>
      <c r="C31" s="10">
        <v>0</v>
      </c>
      <c r="D31" s="10">
        <v>3</v>
      </c>
      <c r="E31" s="10">
        <v>0</v>
      </c>
      <c r="F31" s="10">
        <v>0</v>
      </c>
      <c r="G31" s="53">
        <f t="shared" si="1"/>
        <v>0.0256410256410256</v>
      </c>
      <c r="H31" s="52" t="str">
        <f t="shared" si="2"/>
        <v>High</v>
      </c>
    </row>
    <row r="32" customHeight="1" spans="1:8">
      <c r="A32" s="3" t="s">
        <v>69</v>
      </c>
      <c r="B32" s="52">
        <f t="shared" si="0"/>
        <v>12</v>
      </c>
      <c r="C32" s="10">
        <v>0</v>
      </c>
      <c r="D32" s="10">
        <v>0</v>
      </c>
      <c r="E32" s="10">
        <v>0</v>
      </c>
      <c r="F32" s="10">
        <v>1</v>
      </c>
      <c r="G32" s="53">
        <f t="shared" si="1"/>
        <v>0.00854700854700855</v>
      </c>
      <c r="H32" s="52" t="str">
        <f t="shared" si="2"/>
        <v>High</v>
      </c>
    </row>
    <row r="33" customHeight="1" spans="1:8">
      <c r="A33" s="1" t="s">
        <v>71</v>
      </c>
      <c r="B33" s="52">
        <f t="shared" si="0"/>
        <v>33</v>
      </c>
      <c r="C33" s="10">
        <v>4</v>
      </c>
      <c r="D33" s="10">
        <v>0</v>
      </c>
      <c r="E33" s="10">
        <v>0</v>
      </c>
      <c r="F33" s="10">
        <v>1</v>
      </c>
      <c r="G33" s="53">
        <f t="shared" si="1"/>
        <v>0.0427350427350427</v>
      </c>
      <c r="H33" s="52" t="str">
        <f t="shared" si="2"/>
        <v>High</v>
      </c>
    </row>
    <row r="34" customHeight="1" spans="1:8">
      <c r="A34" s="3" t="s">
        <v>73</v>
      </c>
      <c r="B34" s="52">
        <f t="shared" si="0"/>
        <v>58</v>
      </c>
      <c r="C34" s="10">
        <v>19</v>
      </c>
      <c r="D34" s="10">
        <v>4</v>
      </c>
      <c r="E34" s="10">
        <v>0</v>
      </c>
      <c r="F34" s="10">
        <v>1</v>
      </c>
      <c r="G34" s="53">
        <f t="shared" si="1"/>
        <v>0.205128205128205</v>
      </c>
      <c r="H34" s="52" t="str">
        <f t="shared" si="2"/>
        <v>High</v>
      </c>
    </row>
    <row r="35" customHeight="1" spans="1:8">
      <c r="A35" s="1" t="s">
        <v>75</v>
      </c>
      <c r="B35" s="52">
        <f t="shared" si="0"/>
        <v>1</v>
      </c>
      <c r="C35" s="10">
        <v>0</v>
      </c>
      <c r="D35" s="10">
        <v>0</v>
      </c>
      <c r="E35" s="10">
        <v>0</v>
      </c>
      <c r="F35" s="10">
        <v>0</v>
      </c>
      <c r="G35" s="53">
        <f t="shared" si="1"/>
        <v>0</v>
      </c>
      <c r="H35" s="52" t="str">
        <f t="shared" si="2"/>
        <v>High</v>
      </c>
    </row>
    <row r="36" customHeight="1" spans="1:8">
      <c r="A36" s="3" t="s">
        <v>77</v>
      </c>
      <c r="B36" s="52">
        <f t="shared" si="0"/>
        <v>57</v>
      </c>
      <c r="C36" s="10">
        <v>15</v>
      </c>
      <c r="D36" s="10">
        <v>6</v>
      </c>
      <c r="E36" s="10">
        <v>0</v>
      </c>
      <c r="F36" s="10">
        <v>1</v>
      </c>
      <c r="G36" s="53">
        <f t="shared" si="1"/>
        <v>0.188034188034188</v>
      </c>
      <c r="H36" s="52" t="str">
        <f t="shared" si="2"/>
        <v>High</v>
      </c>
    </row>
    <row r="37" customHeight="1" spans="1:8">
      <c r="A37" s="1" t="s">
        <v>79</v>
      </c>
      <c r="B37" s="52">
        <f t="shared" si="0"/>
        <v>64</v>
      </c>
      <c r="C37" s="10">
        <v>91</v>
      </c>
      <c r="D37" s="10">
        <v>3</v>
      </c>
      <c r="E37" s="10">
        <v>23</v>
      </c>
      <c r="F37" s="10">
        <v>0</v>
      </c>
      <c r="G37" s="53">
        <f t="shared" si="1"/>
        <v>1</v>
      </c>
      <c r="H37" s="52" t="str">
        <f t="shared" si="2"/>
        <v>Low</v>
      </c>
    </row>
    <row r="38" customHeight="1" spans="1:8">
      <c r="A38" s="3" t="s">
        <v>81</v>
      </c>
      <c r="B38" s="52">
        <f t="shared" si="0"/>
        <v>27</v>
      </c>
      <c r="C38" s="10">
        <v>2</v>
      </c>
      <c r="D38" s="10">
        <v>0</v>
      </c>
      <c r="E38" s="10">
        <v>1</v>
      </c>
      <c r="F38" s="10">
        <v>1</v>
      </c>
      <c r="G38" s="53">
        <f t="shared" si="1"/>
        <v>0.0341880341880342</v>
      </c>
      <c r="H38" s="52" t="str">
        <f t="shared" si="2"/>
        <v>High</v>
      </c>
    </row>
    <row r="39" customHeight="1" spans="1:8">
      <c r="A39" s="1" t="s">
        <v>83</v>
      </c>
      <c r="B39" s="52">
        <f t="shared" si="0"/>
        <v>62</v>
      </c>
      <c r="C39" s="10">
        <v>16</v>
      </c>
      <c r="D39" s="10">
        <v>3</v>
      </c>
      <c r="E39" s="10">
        <v>14</v>
      </c>
      <c r="F39" s="10">
        <v>0</v>
      </c>
      <c r="G39" s="53">
        <f t="shared" si="1"/>
        <v>0.282051282051282</v>
      </c>
      <c r="H39" s="52" t="str">
        <f t="shared" si="2"/>
        <v>High</v>
      </c>
    </row>
    <row r="40" customHeight="1" spans="1:8">
      <c r="A40" s="3" t="s">
        <v>85</v>
      </c>
      <c r="B40" s="52">
        <f t="shared" si="0"/>
        <v>12</v>
      </c>
      <c r="C40" s="10">
        <v>0</v>
      </c>
      <c r="D40" s="10">
        <v>0</v>
      </c>
      <c r="E40" s="10">
        <v>0</v>
      </c>
      <c r="F40" s="10">
        <v>1</v>
      </c>
      <c r="G40" s="53">
        <f t="shared" si="1"/>
        <v>0.00854700854700855</v>
      </c>
      <c r="H40" s="52" t="str">
        <f t="shared" si="2"/>
        <v>High</v>
      </c>
    </row>
    <row r="41" customHeight="1" spans="1:8">
      <c r="A41" s="1" t="s">
        <v>87</v>
      </c>
      <c r="B41" s="52">
        <f t="shared" si="0"/>
        <v>27</v>
      </c>
      <c r="C41" s="10">
        <v>4</v>
      </c>
      <c r="D41" s="10">
        <v>0</v>
      </c>
      <c r="E41" s="10">
        <v>0</v>
      </c>
      <c r="F41" s="10">
        <v>0</v>
      </c>
      <c r="G41" s="53">
        <f t="shared" si="1"/>
        <v>0.0341880341880342</v>
      </c>
      <c r="H41" s="52" t="str">
        <f t="shared" si="2"/>
        <v>High</v>
      </c>
    </row>
    <row r="42" customHeight="1" spans="1:8">
      <c r="A42" s="3" t="s">
        <v>89</v>
      </c>
      <c r="B42" s="52">
        <f t="shared" si="0"/>
        <v>1</v>
      </c>
      <c r="C42" s="10">
        <v>0</v>
      </c>
      <c r="D42" s="10">
        <v>0</v>
      </c>
      <c r="E42" s="10">
        <v>0</v>
      </c>
      <c r="F42" s="10">
        <v>0</v>
      </c>
      <c r="G42" s="53">
        <f t="shared" si="1"/>
        <v>0</v>
      </c>
      <c r="H42" s="52" t="str">
        <f t="shared" si="2"/>
        <v>High</v>
      </c>
    </row>
    <row r="43" customHeight="1" spans="1:8">
      <c r="A43" s="1" t="s">
        <v>91</v>
      </c>
      <c r="B43" s="52">
        <f t="shared" si="0"/>
        <v>41</v>
      </c>
      <c r="C43" s="10">
        <v>6</v>
      </c>
      <c r="D43" s="10">
        <v>0</v>
      </c>
      <c r="E43" s="10">
        <v>2</v>
      </c>
      <c r="F43" s="10">
        <v>0</v>
      </c>
      <c r="G43" s="53">
        <f t="shared" si="1"/>
        <v>0.0683760683760684</v>
      </c>
      <c r="H43" s="52" t="str">
        <f t="shared" si="2"/>
        <v>High</v>
      </c>
    </row>
    <row r="44" customHeight="1" spans="1:8">
      <c r="A44" s="3" t="s">
        <v>93</v>
      </c>
      <c r="B44" s="52">
        <f t="shared" si="0"/>
        <v>19</v>
      </c>
      <c r="C44" s="10">
        <v>0</v>
      </c>
      <c r="D44" s="10">
        <v>2</v>
      </c>
      <c r="E44" s="10">
        <v>0</v>
      </c>
      <c r="F44" s="10">
        <v>0</v>
      </c>
      <c r="G44" s="53">
        <f t="shared" si="1"/>
        <v>0.0170940170940171</v>
      </c>
      <c r="H44" s="52" t="str">
        <f t="shared" si="2"/>
        <v>High</v>
      </c>
    </row>
    <row r="45" customHeight="1" spans="1:8">
      <c r="A45" s="1" t="s">
        <v>95</v>
      </c>
      <c r="B45" s="52">
        <f t="shared" si="0"/>
        <v>60</v>
      </c>
      <c r="C45" s="10">
        <v>16</v>
      </c>
      <c r="D45" s="10">
        <v>7</v>
      </c>
      <c r="E45" s="10">
        <v>4</v>
      </c>
      <c r="F45" s="10">
        <v>1</v>
      </c>
      <c r="G45" s="53">
        <f t="shared" si="1"/>
        <v>0.239316239316239</v>
      </c>
      <c r="H45" s="52" t="str">
        <f t="shared" si="2"/>
        <v>High</v>
      </c>
    </row>
    <row r="46" customHeight="1" spans="1:8">
      <c r="A46" s="3" t="s">
        <v>97</v>
      </c>
      <c r="B46" s="52">
        <f t="shared" si="0"/>
        <v>53</v>
      </c>
      <c r="C46" s="10">
        <v>10</v>
      </c>
      <c r="D46" s="10">
        <v>7</v>
      </c>
      <c r="E46" s="10">
        <v>1</v>
      </c>
      <c r="F46" s="10">
        <v>0</v>
      </c>
      <c r="G46" s="53">
        <f t="shared" si="1"/>
        <v>0.153846153846154</v>
      </c>
      <c r="H46" s="52" t="str">
        <f t="shared" si="2"/>
        <v>High</v>
      </c>
    </row>
    <row r="47" customHeight="1" spans="1:8">
      <c r="A47" s="1" t="s">
        <v>99</v>
      </c>
      <c r="B47" s="52">
        <f t="shared" si="0"/>
        <v>1</v>
      </c>
      <c r="C47" s="10">
        <v>0</v>
      </c>
      <c r="D47" s="10">
        <v>0</v>
      </c>
      <c r="E47" s="10">
        <v>0</v>
      </c>
      <c r="F47" s="10">
        <v>0</v>
      </c>
      <c r="G47" s="53">
        <f t="shared" si="1"/>
        <v>0</v>
      </c>
      <c r="H47" s="52" t="str">
        <f t="shared" si="2"/>
        <v>High</v>
      </c>
    </row>
    <row r="48" customHeight="1" spans="1:8">
      <c r="A48" s="3" t="s">
        <v>101</v>
      </c>
      <c r="B48" s="52">
        <f t="shared" si="0"/>
        <v>19</v>
      </c>
      <c r="C48" s="10">
        <v>0</v>
      </c>
      <c r="D48" s="10">
        <v>2</v>
      </c>
      <c r="E48" s="10">
        <v>0</v>
      </c>
      <c r="F48" s="10">
        <v>0</v>
      </c>
      <c r="G48" s="53">
        <f t="shared" si="1"/>
        <v>0.0170940170940171</v>
      </c>
      <c r="H48" s="52" t="str">
        <f t="shared" si="2"/>
        <v>High</v>
      </c>
    </row>
    <row r="49" customHeight="1" spans="1:8">
      <c r="A49" s="1" t="s">
        <v>103</v>
      </c>
      <c r="B49" s="52">
        <f t="shared" si="0"/>
        <v>1</v>
      </c>
      <c r="C49" s="10">
        <v>0</v>
      </c>
      <c r="D49" s="10">
        <v>0</v>
      </c>
      <c r="E49" s="10">
        <v>0</v>
      </c>
      <c r="F49" s="10">
        <v>0</v>
      </c>
      <c r="G49" s="53">
        <f t="shared" si="1"/>
        <v>0</v>
      </c>
      <c r="H49" s="52" t="str">
        <f t="shared" si="2"/>
        <v>High</v>
      </c>
    </row>
    <row r="50" customHeight="1" spans="1:8">
      <c r="A50" s="3" t="s">
        <v>105</v>
      </c>
      <c r="B50" s="52">
        <f t="shared" si="0"/>
        <v>1</v>
      </c>
      <c r="C50" s="10">
        <v>0</v>
      </c>
      <c r="D50" s="10">
        <v>0</v>
      </c>
      <c r="E50" s="10">
        <v>0</v>
      </c>
      <c r="F50" s="10">
        <v>0</v>
      </c>
      <c r="G50" s="53">
        <f t="shared" si="1"/>
        <v>0</v>
      </c>
      <c r="H50" s="52" t="str">
        <f t="shared" si="2"/>
        <v>High</v>
      </c>
    </row>
    <row r="51" customHeight="1" spans="1:8">
      <c r="A51" s="1" t="s">
        <v>107</v>
      </c>
      <c r="B51" s="52">
        <f t="shared" si="0"/>
        <v>19</v>
      </c>
      <c r="C51" s="10">
        <v>1</v>
      </c>
      <c r="D51" s="10">
        <v>1</v>
      </c>
      <c r="E51" s="10">
        <v>0</v>
      </c>
      <c r="F51" s="10">
        <v>0</v>
      </c>
      <c r="G51" s="53">
        <f t="shared" si="1"/>
        <v>0.0170940170940171</v>
      </c>
      <c r="H51" s="52" t="str">
        <f t="shared" si="2"/>
        <v>High</v>
      </c>
    </row>
    <row r="52" customHeight="1" spans="1:8">
      <c r="A52" s="3" t="s">
        <v>109</v>
      </c>
      <c r="B52" s="52">
        <f t="shared" si="0"/>
        <v>43</v>
      </c>
      <c r="C52" s="10">
        <v>5</v>
      </c>
      <c r="D52" s="10">
        <v>4</v>
      </c>
      <c r="E52" s="10">
        <v>0</v>
      </c>
      <c r="F52" s="10">
        <v>0</v>
      </c>
      <c r="G52" s="53">
        <f t="shared" si="1"/>
        <v>0.0769230769230769</v>
      </c>
      <c r="H52" s="52" t="str">
        <f t="shared" si="2"/>
        <v>High</v>
      </c>
    </row>
    <row r="53" customHeight="1" spans="1:8">
      <c r="A53" s="1" t="s">
        <v>111</v>
      </c>
      <c r="B53" s="52">
        <f t="shared" si="0"/>
        <v>49</v>
      </c>
      <c r="C53" s="10">
        <v>13</v>
      </c>
      <c r="D53" s="10">
        <v>0</v>
      </c>
      <c r="E53" s="10">
        <v>1</v>
      </c>
      <c r="F53" s="10">
        <v>0</v>
      </c>
      <c r="G53" s="53">
        <f t="shared" si="1"/>
        <v>0.11965811965812</v>
      </c>
      <c r="H53" s="52" t="str">
        <f t="shared" si="2"/>
        <v>High</v>
      </c>
    </row>
    <row r="54" customHeight="1" spans="1:8">
      <c r="A54" s="3" t="s">
        <v>113</v>
      </c>
      <c r="B54" s="52">
        <f t="shared" si="0"/>
        <v>53</v>
      </c>
      <c r="C54" s="10">
        <v>11</v>
      </c>
      <c r="D54" s="10">
        <v>7</v>
      </c>
      <c r="E54" s="10">
        <v>0</v>
      </c>
      <c r="F54" s="10">
        <v>0</v>
      </c>
      <c r="G54" s="53">
        <f t="shared" si="1"/>
        <v>0.153846153846154</v>
      </c>
      <c r="H54" s="52" t="str">
        <f t="shared" si="2"/>
        <v>High</v>
      </c>
    </row>
    <row r="55" customHeight="1" spans="1:8">
      <c r="A55" s="1" t="s">
        <v>115</v>
      </c>
      <c r="B55" s="52">
        <f t="shared" si="0"/>
        <v>27</v>
      </c>
      <c r="C55" s="10">
        <v>3</v>
      </c>
      <c r="D55" s="10">
        <v>1</v>
      </c>
      <c r="E55" s="10">
        <v>0</v>
      </c>
      <c r="F55" s="10">
        <v>0</v>
      </c>
      <c r="G55" s="53">
        <f t="shared" si="1"/>
        <v>0.0341880341880342</v>
      </c>
      <c r="H55" s="52" t="str">
        <f t="shared" si="2"/>
        <v>High</v>
      </c>
    </row>
    <row r="56" customHeight="1" spans="1:8">
      <c r="A56" s="3" t="s">
        <v>118</v>
      </c>
      <c r="B56" s="52">
        <f t="shared" si="0"/>
        <v>43</v>
      </c>
      <c r="C56" s="10">
        <v>7</v>
      </c>
      <c r="D56" s="10">
        <v>2</v>
      </c>
      <c r="E56" s="10">
        <v>0</v>
      </c>
      <c r="F56" s="10">
        <v>0</v>
      </c>
      <c r="G56" s="53">
        <f t="shared" si="1"/>
        <v>0.0769230769230769</v>
      </c>
      <c r="H56" s="52" t="str">
        <f t="shared" si="2"/>
        <v>High</v>
      </c>
    </row>
    <row r="57" customHeight="1" spans="1:8">
      <c r="A57" s="1" t="s">
        <v>120</v>
      </c>
      <c r="B57" s="52">
        <f t="shared" si="0"/>
        <v>47</v>
      </c>
      <c r="C57" s="10">
        <v>5</v>
      </c>
      <c r="D57" s="10">
        <v>3</v>
      </c>
      <c r="E57" s="10">
        <v>3</v>
      </c>
      <c r="F57" s="10">
        <v>0</v>
      </c>
      <c r="G57" s="53">
        <f t="shared" si="1"/>
        <v>0.094017094017094</v>
      </c>
      <c r="H57" s="52" t="str">
        <f t="shared" si="2"/>
        <v>High</v>
      </c>
    </row>
    <row r="58" customHeight="1" spans="1:8">
      <c r="A58" s="3" t="s">
        <v>122</v>
      </c>
      <c r="B58" s="52">
        <f t="shared" si="0"/>
        <v>27</v>
      </c>
      <c r="C58" s="10">
        <v>2</v>
      </c>
      <c r="D58" s="10">
        <v>0</v>
      </c>
      <c r="E58" s="10">
        <v>1</v>
      </c>
      <c r="F58" s="10">
        <v>1</v>
      </c>
      <c r="G58" s="53">
        <f t="shared" si="1"/>
        <v>0.0341880341880342</v>
      </c>
      <c r="H58" s="52" t="str">
        <f t="shared" si="2"/>
        <v>High</v>
      </c>
    </row>
    <row r="59" customHeight="1" spans="1:8">
      <c r="A59" s="1" t="s">
        <v>124</v>
      </c>
      <c r="B59" s="52">
        <f t="shared" si="0"/>
        <v>46</v>
      </c>
      <c r="C59" s="10">
        <v>9</v>
      </c>
      <c r="D59" s="10">
        <v>1</v>
      </c>
      <c r="E59" s="10">
        <v>0</v>
      </c>
      <c r="F59" s="10">
        <v>0</v>
      </c>
      <c r="G59" s="53">
        <f t="shared" si="1"/>
        <v>0.0854700854700855</v>
      </c>
      <c r="H59" s="52" t="str">
        <f t="shared" si="2"/>
        <v>High</v>
      </c>
    </row>
    <row r="60" customHeight="1" spans="1:8">
      <c r="A60" s="3" t="s">
        <v>126</v>
      </c>
      <c r="B60" s="52">
        <f t="shared" si="0"/>
        <v>56</v>
      </c>
      <c r="C60" s="10">
        <v>18</v>
      </c>
      <c r="D60" s="10">
        <v>1</v>
      </c>
      <c r="E60" s="10">
        <v>2</v>
      </c>
      <c r="F60" s="10">
        <v>0</v>
      </c>
      <c r="G60" s="53">
        <f t="shared" si="1"/>
        <v>0.179487179487179</v>
      </c>
      <c r="H60" s="52" t="str">
        <f t="shared" si="2"/>
        <v>High</v>
      </c>
    </row>
    <row r="61" customHeight="1" spans="1:8">
      <c r="A61" s="1" t="s">
        <v>128</v>
      </c>
      <c r="B61" s="52">
        <f t="shared" si="0"/>
        <v>19</v>
      </c>
      <c r="C61" s="10">
        <v>0</v>
      </c>
      <c r="D61" s="10">
        <v>1</v>
      </c>
      <c r="E61" s="10">
        <v>0</v>
      </c>
      <c r="F61" s="10">
        <v>1</v>
      </c>
      <c r="G61" s="53">
        <f t="shared" si="1"/>
        <v>0.0170940170940171</v>
      </c>
      <c r="H61" s="52" t="str">
        <f t="shared" si="2"/>
        <v>High</v>
      </c>
    </row>
    <row r="62" customHeight="1" spans="1:8">
      <c r="A62" s="3" t="s">
        <v>130</v>
      </c>
      <c r="B62" s="52">
        <f t="shared" si="0"/>
        <v>63</v>
      </c>
      <c r="C62" s="10">
        <v>81</v>
      </c>
      <c r="D62" s="10">
        <v>0</v>
      </c>
      <c r="E62" s="10">
        <v>0</v>
      </c>
      <c r="F62" s="10">
        <v>0</v>
      </c>
      <c r="G62" s="53">
        <f t="shared" si="1"/>
        <v>0.692307692307692</v>
      </c>
      <c r="H62" s="52" t="str">
        <f t="shared" si="2"/>
        <v>Low</v>
      </c>
    </row>
    <row r="63" customHeight="1" spans="1:8">
      <c r="A63" s="1" t="s">
        <v>132</v>
      </c>
      <c r="B63" s="52">
        <f t="shared" si="0"/>
        <v>41</v>
      </c>
      <c r="C63" s="10">
        <v>4</v>
      </c>
      <c r="D63" s="10">
        <v>3</v>
      </c>
      <c r="E63" s="10">
        <v>1</v>
      </c>
      <c r="F63" s="10">
        <v>0</v>
      </c>
      <c r="G63" s="53">
        <f t="shared" si="1"/>
        <v>0.0683760683760684</v>
      </c>
      <c r="H63" s="52" t="str">
        <f t="shared" si="2"/>
        <v>High</v>
      </c>
    </row>
    <row r="64" customHeight="1" spans="1:8">
      <c r="A64" s="3" t="s">
        <v>134</v>
      </c>
      <c r="B64" s="52">
        <f t="shared" si="0"/>
        <v>1</v>
      </c>
      <c r="C64" s="54">
        <v>0</v>
      </c>
      <c r="D64" s="55">
        <v>0</v>
      </c>
      <c r="E64" s="55">
        <v>0</v>
      </c>
      <c r="F64" s="55">
        <v>0</v>
      </c>
      <c r="G64" s="53">
        <f t="shared" si="1"/>
        <v>0</v>
      </c>
      <c r="H64" s="52" t="str">
        <f t="shared" si="2"/>
        <v>High</v>
      </c>
    </row>
    <row r="65" customHeight="1" spans="1:8">
      <c r="A65" s="1" t="s">
        <v>136</v>
      </c>
      <c r="B65" s="52">
        <f t="shared" si="0"/>
        <v>33</v>
      </c>
      <c r="C65" s="10">
        <v>3</v>
      </c>
      <c r="D65" s="10">
        <v>2</v>
      </c>
      <c r="E65" s="10">
        <v>0</v>
      </c>
      <c r="F65" s="10">
        <v>0</v>
      </c>
      <c r="G65" s="53">
        <f t="shared" si="1"/>
        <v>0.0427350427350427</v>
      </c>
      <c r="H65" s="52" t="str">
        <f t="shared" si="2"/>
        <v>High</v>
      </c>
    </row>
    <row r="69" customHeight="1" spans="3:3">
      <c r="C69" s="35"/>
    </row>
  </sheetData>
  <hyperlinks>
    <hyperlink ref="A64" r:id="rId1" display="https://www.energy.gov/"/>
    <hyperlink ref="A63" r:id="rId2" display="https://www.ftc.gov/"/>
    <hyperlink ref="A62" r:id="rId3" display="https://www.loc.gov/"/>
    <hyperlink ref="A61" r:id="rId4" display="https://www.texas.gov/"/>
    <hyperlink ref="A60" r:id="rId5" display="https://www.nsa.gov/"/>
    <hyperlink ref="A59" r:id="rId6" display="https://obamawhitehouse.archives.gov/"/>
    <hyperlink ref="A58" r:id="rId7" display="https://www.arts.gov/"/>
    <hyperlink ref="A57" r:id="rId8" display="https://www.healthcare.gov/"/>
    <hyperlink ref="A56" r:id="rId9" display="https://www.foia.gov/"/>
    <hyperlink ref="A55" r:id="rId10" display="https://www.ed.gov/"/>
    <hyperlink ref="A54" r:id="rId11" display="https://www.uscis.gov/"/>
    <hyperlink ref="A53" r:id="rId12" display="https://www.cms.gov/"/>
    <hyperlink ref="A52" r:id="rId13" display="https://www.bts.gov/"/>
    <hyperlink ref="A51" r:id="rId14" display="https://www.usbg.gov/"/>
    <hyperlink ref="A50" r:id="rId15" display="https://www.usajobs.gov/"/>
    <hyperlink ref="A49" r:id="rId16" display="https://www.plano.gov/"/>
    <hyperlink ref="A48" r:id="rId17" display="https://www.texasattorneygeneral.gov/"/>
    <hyperlink ref="A47" r:id="rId18" display="https://www.benefits.gov/"/>
    <hyperlink ref="A46" r:id="rId19" display="https://www.state.gov/"/>
    <hyperlink ref="A45" r:id="rId20" display="https://www.eia.gov/"/>
    <hyperlink ref="A44" r:id="rId21" display="https://eerscmap.usgs.gov/uswtdb/"/>
    <hyperlink ref="A43" r:id="rId22" display="https://www.weather.gov/"/>
    <hyperlink ref="A42" r:id="rId23" display="https://www.boem.gov/"/>
    <hyperlink ref="A41" r:id="rId24" display="https://www.usda.gov/"/>
    <hyperlink ref="A40" r:id="rId25" display="https://www.doi.gov/intl"/>
    <hyperlink ref="A39" r:id="rId26" display="https://www.senate.gov/"/>
    <hyperlink ref="A38" r:id="rId27" display="https://www.house.gov/"/>
    <hyperlink ref="A37" r:id="rId28" display="https://www.congress.gov/"/>
    <hyperlink ref="A36" r:id="rId29" display="https://www.irs.gov/"/>
    <hyperlink ref="A35" r:id="rId30" display="https://www.gsa.gov/"/>
    <hyperlink ref="A34" r:id="rId31" display="https://www.data.gov/"/>
    <hyperlink ref="A33" r:id="rId32" display="https://www.vaccines.gov/"/>
    <hyperlink ref="A32" r:id="rId33" display="https://home.treasury.gov/"/>
    <hyperlink ref="A31" r:id="rId34" display="https://www.nia.nih.gov/"/>
    <hyperlink ref="A30" r:id="rId35" display="https://www.samhsa.gov/"/>
    <hyperlink ref="A29" r:id="rId36" display="https://dshs.texas.gov/"/>
    <hyperlink ref="A28" r:id="rId37" display="https://www.nlm.nih.gov/"/>
    <hyperlink ref="A27" r:id="rId38" display="https://www.fema.gov/"/>
    <hyperlink ref="A26" r:id="rId39" display="https://www.recreation.gov/"/>
    <hyperlink ref="A25" r:id="rId40" display="https://www.twc.texas.gov/"/>
    <hyperlink ref="A24" r:id="rId41" display="https://www.dps.texas.gov/"/>
    <hyperlink ref="A23" r:id="rId42" display="https://www.usability.gov/"/>
    <hyperlink ref="A22" r:id="rId43" display="https://www.ttb.gov/"/>
    <hyperlink ref="A21" r:id="rId44" display="https://www.dhs.gov/"/>
    <hyperlink ref="A20" r:id="rId45" display="https://www.investor.gov/"/>
    <hyperlink ref="A19" r:id="rId46" display="https://www.fws.gov/"/>
    <hyperlink ref="A18" r:id="rId47" display="https://www.transportation.gov/"/>
    <hyperlink ref="A17" r:id="rId48" display="https://www.dol.gov/"/>
    <hyperlink ref="A16" r:id="rId49" display="https://www.ssa.gov/"/>
    <hyperlink ref="A15" r:id="rId50" display="https://www.fcc.gov/"/>
    <hyperlink ref="A14" r:id="rId51" display="https://www.epa.gov/"/>
    <hyperlink ref="A13" r:id="rId52" display="https://www.cdc.gov/"/>
    <hyperlink ref="A12" r:id="rId53" display="https://www.fda.gov/"/>
    <hyperlink ref="A11" r:id="rId54" display="https://travel.state.gov/content/travel.html"/>
    <hyperlink ref="A10" r:id="rId55" display="https://www.usa.gov/food-help"/>
    <hyperlink ref="A9" r:id="rId56" display="https://www.hhs.texas.gov/services/health"/>
    <hyperlink ref="A8" r:id="rId57" display="https://tpwd.texas.gov/"/>
    <hyperlink ref="A7" r:id="rId58" display="https://www.parks.ca.gov/"/>
    <hyperlink ref="A6" r:id="rId59" display="https://www.txdmv.gov/" tooltip="https://www.txdmv.gov/"/>
    <hyperlink ref="A5" r:id="rId60" display="https://www.nga.gov/" tooltip="https://www.nga.gov/"/>
    <hyperlink ref="A4" r:id="rId61" display="https://www.cia.gov/the-world-factbook/" tooltip="https://www.cia.gov/the-world-factbook/"/>
    <hyperlink ref="A3" r:id="rId62" display="https://www.nasa.gov/" tooltip="https://www.nasa.gov/"/>
    <hyperlink ref="A2" r:id="rId63" display="https://www.nps.gov/index.htm" tooltip="https://www.nps.gov/index.htm"/>
    <hyperlink ref="A65" r:id="rId64" display="https://www.cisa.gov/cybersecurity"/>
  </hyperlink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E21"/>
  <sheetViews>
    <sheetView workbookViewId="0">
      <selection activeCell="E2" sqref="E2:E21"/>
    </sheetView>
  </sheetViews>
  <sheetFormatPr defaultColWidth="12.6272727272727" defaultRowHeight="15" customHeight="1" outlineLevelCol="4"/>
  <cols>
    <col min="3" max="3" width="56.5454545454545" customWidth="1"/>
    <col min="4" max="4" width="57.2727272727273" customWidth="1"/>
  </cols>
  <sheetData>
    <row r="1" customHeight="1" spans="1:5">
      <c r="A1" s="34" t="s">
        <v>157</v>
      </c>
      <c r="B1" s="34" t="s">
        <v>158</v>
      </c>
      <c r="C1" s="34" t="s">
        <v>159</v>
      </c>
      <c r="D1" t="s">
        <v>160</v>
      </c>
      <c r="E1" t="s">
        <v>161</v>
      </c>
    </row>
    <row r="2" customHeight="1" spans="1:5">
      <c r="A2" s="35" t="s">
        <v>162</v>
      </c>
      <c r="B2" s="35" t="s">
        <v>163</v>
      </c>
      <c r="C2" s="49" t="s">
        <v>164</v>
      </c>
      <c r="D2" s="43" t="s">
        <v>165</v>
      </c>
      <c r="E2" s="44">
        <v>64</v>
      </c>
    </row>
    <row r="3" customHeight="1" spans="1:5">
      <c r="A3" s="35" t="s">
        <v>162</v>
      </c>
      <c r="B3" s="35" t="s">
        <v>163</v>
      </c>
      <c r="C3" s="35" t="s">
        <v>166</v>
      </c>
      <c r="D3" s="43" t="s">
        <v>165</v>
      </c>
      <c r="E3" s="44">
        <v>57</v>
      </c>
    </row>
    <row r="4" customHeight="1" spans="1:5">
      <c r="A4" s="35" t="s">
        <v>162</v>
      </c>
      <c r="B4" s="35" t="s">
        <v>167</v>
      </c>
      <c r="C4" s="35" t="s">
        <v>168</v>
      </c>
      <c r="D4" s="43" t="s">
        <v>169</v>
      </c>
      <c r="E4" s="44">
        <v>40</v>
      </c>
    </row>
    <row r="5" customHeight="1" spans="1:5">
      <c r="A5" s="35" t="s">
        <v>162</v>
      </c>
      <c r="B5" s="35" t="s">
        <v>167</v>
      </c>
      <c r="C5" s="49" t="s">
        <v>170</v>
      </c>
      <c r="D5" s="43" t="s">
        <v>171</v>
      </c>
      <c r="E5" s="44">
        <v>44</v>
      </c>
    </row>
    <row r="6" customHeight="1" spans="1:5">
      <c r="A6" s="28" t="s">
        <v>172</v>
      </c>
      <c r="B6" s="46" t="s">
        <v>167</v>
      </c>
      <c r="C6" s="47" t="s">
        <v>173</v>
      </c>
      <c r="D6" s="43" t="s">
        <v>174</v>
      </c>
      <c r="E6" s="44">
        <v>19</v>
      </c>
    </row>
    <row r="7" customHeight="1" spans="1:5">
      <c r="A7" s="28" t="s">
        <v>172</v>
      </c>
      <c r="B7" s="46" t="s">
        <v>167</v>
      </c>
      <c r="C7" s="47" t="s">
        <v>175</v>
      </c>
      <c r="D7" s="43" t="s">
        <v>176</v>
      </c>
      <c r="E7" s="44">
        <v>4</v>
      </c>
    </row>
    <row r="8" customHeight="1" spans="1:5">
      <c r="A8" s="50" t="s">
        <v>172</v>
      </c>
      <c r="B8" s="46" t="s">
        <v>167</v>
      </c>
      <c r="C8" s="47" t="s">
        <v>177</v>
      </c>
      <c r="D8" s="43" t="s">
        <v>178</v>
      </c>
      <c r="E8" s="44">
        <v>5</v>
      </c>
    </row>
    <row r="9" customHeight="1" spans="1:5">
      <c r="A9" s="28" t="s">
        <v>172</v>
      </c>
      <c r="B9" s="46" t="s">
        <v>167</v>
      </c>
      <c r="C9" s="47" t="s">
        <v>179</v>
      </c>
      <c r="D9" s="43" t="s">
        <v>180</v>
      </c>
      <c r="E9" s="44">
        <v>24</v>
      </c>
    </row>
    <row r="10" customHeight="1" spans="1:5">
      <c r="A10" s="28" t="s">
        <v>172</v>
      </c>
      <c r="B10" s="46" t="s">
        <v>167</v>
      </c>
      <c r="C10" s="47" t="s">
        <v>181</v>
      </c>
      <c r="D10" s="43" t="s">
        <v>182</v>
      </c>
      <c r="E10" s="44">
        <v>1</v>
      </c>
    </row>
    <row r="11" customHeight="1" spans="1:5">
      <c r="A11" s="35" t="s">
        <v>183</v>
      </c>
      <c r="B11" s="35" t="s">
        <v>184</v>
      </c>
      <c r="C11" s="35" t="s">
        <v>185</v>
      </c>
      <c r="D11" s="43" t="s">
        <v>186</v>
      </c>
      <c r="E11" s="44">
        <v>1</v>
      </c>
    </row>
    <row r="12" customHeight="1" spans="1:5">
      <c r="A12" s="28" t="s">
        <v>183</v>
      </c>
      <c r="B12" s="46" t="s">
        <v>184</v>
      </c>
      <c r="C12" s="47" t="s">
        <v>187</v>
      </c>
      <c r="D12" s="43" t="s">
        <v>188</v>
      </c>
      <c r="E12" s="44">
        <v>1</v>
      </c>
    </row>
    <row r="13" customHeight="1" spans="1:5">
      <c r="A13" s="28" t="s">
        <v>183</v>
      </c>
      <c r="B13" s="46" t="s">
        <v>184</v>
      </c>
      <c r="C13" s="47" t="s">
        <v>189</v>
      </c>
      <c r="D13" s="43" t="s">
        <v>190</v>
      </c>
      <c r="E13" s="44">
        <v>1</v>
      </c>
    </row>
    <row r="14" customHeight="1" spans="1:5">
      <c r="A14" s="35" t="s">
        <v>183</v>
      </c>
      <c r="B14" s="35" t="s">
        <v>191</v>
      </c>
      <c r="C14" s="35" t="s">
        <v>192</v>
      </c>
      <c r="D14" s="43" t="s">
        <v>193</v>
      </c>
      <c r="E14" s="44">
        <v>1</v>
      </c>
    </row>
    <row r="15" customHeight="1" spans="1:5">
      <c r="A15" s="35" t="s">
        <v>183</v>
      </c>
      <c r="B15" s="35" t="s">
        <v>191</v>
      </c>
      <c r="C15" s="35" t="s">
        <v>194</v>
      </c>
      <c r="D15" s="43" t="s">
        <v>195</v>
      </c>
      <c r="E15" s="44">
        <v>4</v>
      </c>
    </row>
    <row r="16" customHeight="1" spans="1:5">
      <c r="A16" s="35" t="s">
        <v>183</v>
      </c>
      <c r="B16" s="35" t="s">
        <v>196</v>
      </c>
      <c r="C16" s="35" t="s">
        <v>197</v>
      </c>
      <c r="D16" s="43" t="s">
        <v>198</v>
      </c>
      <c r="E16" s="44">
        <v>73</v>
      </c>
    </row>
    <row r="17" customHeight="1" spans="1:5">
      <c r="A17" s="35" t="s">
        <v>199</v>
      </c>
      <c r="B17" s="35" t="s">
        <v>200</v>
      </c>
      <c r="C17" s="35" t="s">
        <v>201</v>
      </c>
      <c r="D17" s="43" t="s">
        <v>202</v>
      </c>
      <c r="E17" s="44">
        <v>6</v>
      </c>
    </row>
    <row r="18" customHeight="1" spans="1:5">
      <c r="A18" s="35" t="s">
        <v>199</v>
      </c>
      <c r="B18" s="35" t="s">
        <v>200</v>
      </c>
      <c r="C18" s="35" t="s">
        <v>203</v>
      </c>
      <c r="D18" s="43" t="s">
        <v>204</v>
      </c>
      <c r="E18" s="44">
        <v>4</v>
      </c>
    </row>
    <row r="19" customHeight="1" spans="1:5">
      <c r="A19" s="35" t="s">
        <v>199</v>
      </c>
      <c r="B19" s="35" t="s">
        <v>205</v>
      </c>
      <c r="C19" s="35" t="s">
        <v>206</v>
      </c>
      <c r="D19" s="43" t="s">
        <v>207</v>
      </c>
      <c r="E19" s="44">
        <v>82</v>
      </c>
    </row>
    <row r="20" customHeight="1" spans="1:5">
      <c r="A20" s="35" t="s">
        <v>199</v>
      </c>
      <c r="B20" s="35" t="s">
        <v>205</v>
      </c>
      <c r="C20" s="35" t="s">
        <v>208</v>
      </c>
      <c r="D20" s="43" t="s">
        <v>209</v>
      </c>
      <c r="E20" s="44">
        <v>1</v>
      </c>
    </row>
    <row r="21" customHeight="1" spans="1:5">
      <c r="A21" s="35" t="s">
        <v>210</v>
      </c>
      <c r="B21" s="35" t="s">
        <v>211</v>
      </c>
      <c r="C21" s="35" t="s">
        <v>212</v>
      </c>
      <c r="D21" s="43" t="s">
        <v>213</v>
      </c>
      <c r="E21" s="44">
        <v>15</v>
      </c>
    </row>
  </sheetData>
  <hyperlinks>
    <hyperlink ref="D2" r:id="rId1" display="https://www.w3.org/TR/WCAG22/#non-text-content" tooltip="https://www.w3.org/TR/WCAG22/#non-text-content"/>
    <hyperlink ref="D3" r:id="rId1" display="https://www.w3.org/TR/WCAG22/#non-text-content"/>
    <hyperlink ref="D4" r:id="rId2" display="https://www.w3.org/TR/WCAG22/#info-and-relationships" tooltip="https://www.w3.org/TR/WCAG22/#info-and-relationships"/>
    <hyperlink ref="D5" r:id="rId2" display="https://www.w3.org/TR/WCAG23/#info-and-relationships"/>
    <hyperlink ref="D6" r:id="rId2" display="https://www.w3.org/TR/WCAG24/#info-and-relationships"/>
    <hyperlink ref="D7" r:id="rId2" display="https://www.w3.org/TR/WCAG25/#info-and-relationships"/>
    <hyperlink ref="D8" r:id="rId2" display="https://www.w3.org/TR/WCAG26/#info-and-relationships"/>
    <hyperlink ref="D9" r:id="rId2" display="https://www.w3.org/TR/WCAG27/#info-and-relationships"/>
    <hyperlink ref="D10" r:id="rId2" display="https://www.w3.org/TR/WCAG28/#info-and-relationships"/>
    <hyperlink ref="D11" r:id="rId3" display="https://www.w3.org/TR/WCAG22/#keyboard" tooltip="https://www.w3.org/TR/WCAG22/#keyboard"/>
    <hyperlink ref="D12" r:id="rId3" display="https://www.w3.org/TR/WCAG23/#keyboard"/>
    <hyperlink ref="D13" r:id="rId3" display="https://www.w3.org/TR/WCAG24/#keyboard"/>
    <hyperlink ref="D14" r:id="rId4" display="https://www.w3.org/TR/WCAG22/#page-titled" tooltip="https://www.w3.org/TR/WCAG22/#page-titled"/>
    <hyperlink ref="D15" r:id="rId4" display="https://www.w3.org/TR/WCAG23/#page-titled"/>
    <hyperlink ref="D16" r:id="rId5" display="https://www.w3.org/TR/WCAG22/#link-purpose-in-context" tooltip="https://www.w3.org/TR/WCAG22/#link-purpose-in-context"/>
    <hyperlink ref="D17" r:id="rId6" display="https://www.w3.org/TR/WCAG22/#language-of-page" tooltip="https://www.w3.org/TR/WCAG22/#language-of-page"/>
    <hyperlink ref="D18" r:id="rId6" display="https://www.w3.org/TR/WCAG23/#language-of-page"/>
    <hyperlink ref="D19" r:id="rId7" display="https://www.w3.org/TR/WCAG22/#labels-or-instructions" tooltip="https://www.w3.org/TR/WCAG22/#labels-or-instructions"/>
    <hyperlink ref="D20" r:id="rId7" display="https://www.w3.org/TR/WCAG23/#labels-or-instructions"/>
    <hyperlink ref="D21" r:id="rId8" display="https://www.w3.org/TR/WCAG22/#parsing" tooltip="https://www.w3.org/TR/WCAG22/#parsing"/>
  </hyperlink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E26"/>
  <sheetViews>
    <sheetView topLeftCell="A10" workbookViewId="0">
      <selection activeCell="E2" sqref="E2:E26"/>
    </sheetView>
  </sheetViews>
  <sheetFormatPr defaultColWidth="12.6272727272727" defaultRowHeight="15" customHeight="1" outlineLevelCol="4"/>
  <cols>
    <col min="1" max="1" width="14.3818181818182" customWidth="1"/>
    <col min="2" max="2" width="14.1272727272727" customWidth="1"/>
    <col min="3" max="3" width="105.363636363636" customWidth="1"/>
    <col min="4" max="4" width="52" customWidth="1"/>
  </cols>
  <sheetData>
    <row r="1" customHeight="1" spans="1:5">
      <c r="A1" s="34" t="s">
        <v>157</v>
      </c>
      <c r="B1" s="34" t="s">
        <v>158</v>
      </c>
      <c r="C1" s="34" t="s">
        <v>159</v>
      </c>
      <c r="D1" s="34" t="s">
        <v>160</v>
      </c>
      <c r="E1" t="s">
        <v>214</v>
      </c>
    </row>
    <row r="2" customHeight="1" spans="1:5">
      <c r="A2" s="35" t="s">
        <v>162</v>
      </c>
      <c r="B2" s="35" t="s">
        <v>163</v>
      </c>
      <c r="C2" s="35" t="s">
        <v>164</v>
      </c>
      <c r="D2" s="43" t="s">
        <v>165</v>
      </c>
      <c r="E2" s="44">
        <v>23</v>
      </c>
    </row>
    <row r="3" customHeight="1" spans="1:5">
      <c r="A3" s="35" t="s">
        <v>162</v>
      </c>
      <c r="B3" s="35" t="s">
        <v>163</v>
      </c>
      <c r="C3" s="35" t="s">
        <v>166</v>
      </c>
      <c r="D3" s="43" t="s">
        <v>165</v>
      </c>
      <c r="E3" s="44">
        <v>52</v>
      </c>
    </row>
    <row r="4" customHeight="1" spans="1:5">
      <c r="A4" s="35" t="s">
        <v>162</v>
      </c>
      <c r="B4" s="35" t="s">
        <v>167</v>
      </c>
      <c r="C4" s="35" t="s">
        <v>215</v>
      </c>
      <c r="D4" s="45" t="s">
        <v>169</v>
      </c>
      <c r="E4" s="44">
        <v>36</v>
      </c>
    </row>
    <row r="5" customHeight="1" spans="1:5">
      <c r="A5" s="35" t="s">
        <v>162</v>
      </c>
      <c r="B5" s="35" t="s">
        <v>167</v>
      </c>
      <c r="C5" s="35" t="s">
        <v>170</v>
      </c>
      <c r="D5" s="45" t="s">
        <v>171</v>
      </c>
      <c r="E5" s="44">
        <v>35</v>
      </c>
    </row>
    <row r="6" customHeight="1" spans="1:5">
      <c r="A6" s="28" t="s">
        <v>172</v>
      </c>
      <c r="B6" s="46" t="s">
        <v>167</v>
      </c>
      <c r="C6" s="47" t="s">
        <v>173</v>
      </c>
      <c r="D6" s="45" t="s">
        <v>174</v>
      </c>
      <c r="E6" s="44">
        <v>9</v>
      </c>
    </row>
    <row r="7" customHeight="1" spans="1:5">
      <c r="A7" s="28" t="s">
        <v>172</v>
      </c>
      <c r="B7" s="46" t="s">
        <v>167</v>
      </c>
      <c r="C7" s="47" t="s">
        <v>175</v>
      </c>
      <c r="D7" s="45" t="s">
        <v>176</v>
      </c>
      <c r="E7" s="44">
        <v>4</v>
      </c>
    </row>
    <row r="8" customHeight="1" spans="1:5">
      <c r="A8" s="28" t="s">
        <v>172</v>
      </c>
      <c r="B8" s="46" t="s">
        <v>167</v>
      </c>
      <c r="C8" s="47" t="s">
        <v>177</v>
      </c>
      <c r="D8" s="45" t="s">
        <v>178</v>
      </c>
      <c r="E8" s="44">
        <v>5</v>
      </c>
    </row>
    <row r="9" customHeight="1" spans="1:5">
      <c r="A9" s="35" t="s">
        <v>162</v>
      </c>
      <c r="B9" s="35" t="s">
        <v>216</v>
      </c>
      <c r="C9" s="48" t="s">
        <v>217</v>
      </c>
      <c r="D9" s="43" t="s">
        <v>218</v>
      </c>
      <c r="E9" s="44">
        <v>73</v>
      </c>
    </row>
    <row r="10" customHeight="1" spans="1:5">
      <c r="A10" s="28" t="s">
        <v>162</v>
      </c>
      <c r="B10" s="46" t="s">
        <v>216</v>
      </c>
      <c r="C10" s="47" t="s">
        <v>219</v>
      </c>
      <c r="D10" s="43" t="s">
        <v>220</v>
      </c>
      <c r="E10" s="44">
        <v>3</v>
      </c>
    </row>
    <row r="11" customHeight="1" spans="1:5">
      <c r="A11" s="28" t="s">
        <v>162</v>
      </c>
      <c r="B11" s="46" t="s">
        <v>216</v>
      </c>
      <c r="C11" s="47" t="s">
        <v>221</v>
      </c>
      <c r="D11" s="43" t="s">
        <v>222</v>
      </c>
      <c r="E11" s="44">
        <v>15</v>
      </c>
    </row>
    <row r="12" customHeight="1" spans="1:5">
      <c r="A12" s="28" t="s">
        <v>162</v>
      </c>
      <c r="B12" s="46" t="s">
        <v>216</v>
      </c>
      <c r="C12" s="47" t="s">
        <v>223</v>
      </c>
      <c r="D12" s="43" t="s">
        <v>224</v>
      </c>
      <c r="E12" s="44">
        <v>2</v>
      </c>
    </row>
    <row r="13" customHeight="1" spans="1:5">
      <c r="A13" s="35" t="s">
        <v>162</v>
      </c>
      <c r="B13" s="35" t="s">
        <v>225</v>
      </c>
      <c r="C13" s="49" t="s">
        <v>226</v>
      </c>
      <c r="D13" s="43" t="s">
        <v>227</v>
      </c>
      <c r="E13" s="44">
        <v>123</v>
      </c>
    </row>
    <row r="14" customHeight="1" spans="1:5">
      <c r="A14" s="35" t="s">
        <v>162</v>
      </c>
      <c r="B14" s="35" t="s">
        <v>225</v>
      </c>
      <c r="C14" s="49" t="s">
        <v>228</v>
      </c>
      <c r="D14" s="43" t="s">
        <v>227</v>
      </c>
      <c r="E14" s="44">
        <v>30</v>
      </c>
    </row>
    <row r="15" customHeight="1" spans="1:5">
      <c r="A15" s="35" t="s">
        <v>183</v>
      </c>
      <c r="B15" s="35" t="s">
        <v>184</v>
      </c>
      <c r="C15" s="35" t="s">
        <v>185</v>
      </c>
      <c r="D15" s="43" t="s">
        <v>186</v>
      </c>
      <c r="E15" s="44">
        <v>1</v>
      </c>
    </row>
    <row r="16" customHeight="1" spans="1:5">
      <c r="A16" s="28" t="s">
        <v>183</v>
      </c>
      <c r="B16" s="46" t="s">
        <v>184</v>
      </c>
      <c r="C16" s="47" t="s">
        <v>187</v>
      </c>
      <c r="D16" s="43" t="s">
        <v>186</v>
      </c>
      <c r="E16" s="44">
        <v>1</v>
      </c>
    </row>
    <row r="17" customHeight="1" spans="1:5">
      <c r="A17" s="28" t="s">
        <v>183</v>
      </c>
      <c r="B17" s="46" t="s">
        <v>184</v>
      </c>
      <c r="C17" s="47" t="s">
        <v>189</v>
      </c>
      <c r="D17" s="43" t="s">
        <v>186</v>
      </c>
      <c r="E17" s="44">
        <v>1</v>
      </c>
    </row>
    <row r="18" customHeight="1" spans="1:5">
      <c r="A18" s="35" t="s">
        <v>183</v>
      </c>
      <c r="B18" s="35" t="s">
        <v>191</v>
      </c>
      <c r="C18" s="35" t="s">
        <v>192</v>
      </c>
      <c r="D18" s="43" t="s">
        <v>193</v>
      </c>
      <c r="E18" s="44">
        <v>3</v>
      </c>
    </row>
    <row r="19" customHeight="1" spans="1:5">
      <c r="A19" s="35" t="s">
        <v>183</v>
      </c>
      <c r="B19" s="35" t="s">
        <v>191</v>
      </c>
      <c r="C19" s="35" t="s">
        <v>194</v>
      </c>
      <c r="D19" s="43" t="s">
        <v>193</v>
      </c>
      <c r="E19" s="44">
        <v>4</v>
      </c>
    </row>
    <row r="20" customHeight="1" spans="1:5">
      <c r="A20" s="35" t="s">
        <v>183</v>
      </c>
      <c r="B20" s="35" t="s">
        <v>196</v>
      </c>
      <c r="C20" s="35" t="s">
        <v>197</v>
      </c>
      <c r="D20" s="43" t="s">
        <v>198</v>
      </c>
      <c r="E20" s="44">
        <v>73</v>
      </c>
    </row>
    <row r="21" customHeight="1" spans="1:5">
      <c r="A21" s="35" t="s">
        <v>183</v>
      </c>
      <c r="B21" s="35" t="s">
        <v>229</v>
      </c>
      <c r="C21" s="49" t="s">
        <v>230</v>
      </c>
      <c r="D21" s="43" t="s">
        <v>231</v>
      </c>
      <c r="E21" s="44">
        <v>30</v>
      </c>
    </row>
    <row r="22" customHeight="1" spans="1:5">
      <c r="A22" s="35" t="s">
        <v>199</v>
      </c>
      <c r="B22" s="35" t="s">
        <v>200</v>
      </c>
      <c r="C22" s="35" t="s">
        <v>201</v>
      </c>
      <c r="D22" s="43" t="s">
        <v>202</v>
      </c>
      <c r="E22" s="44">
        <v>4</v>
      </c>
    </row>
    <row r="23" customHeight="1" spans="1:5">
      <c r="A23" s="35" t="s">
        <v>199</v>
      </c>
      <c r="B23" s="35" t="s">
        <v>200</v>
      </c>
      <c r="C23" s="35" t="s">
        <v>203</v>
      </c>
      <c r="D23" s="43" t="s">
        <v>204</v>
      </c>
      <c r="E23" s="44">
        <v>3</v>
      </c>
    </row>
    <row r="24" customHeight="1" spans="1:5">
      <c r="A24" s="35" t="s">
        <v>199</v>
      </c>
      <c r="B24" s="35" t="s">
        <v>205</v>
      </c>
      <c r="C24" s="35" t="s">
        <v>206</v>
      </c>
      <c r="D24" s="43" t="s">
        <v>207</v>
      </c>
      <c r="E24" s="44">
        <v>30</v>
      </c>
    </row>
    <row r="25" customHeight="1" spans="1:5">
      <c r="A25" s="35" t="s">
        <v>199</v>
      </c>
      <c r="B25" s="35" t="s">
        <v>205</v>
      </c>
      <c r="C25" s="35" t="s">
        <v>208</v>
      </c>
      <c r="D25" s="43" t="s">
        <v>207</v>
      </c>
      <c r="E25" s="44">
        <v>1</v>
      </c>
    </row>
    <row r="26" customHeight="1" spans="1:5">
      <c r="A26" s="35" t="s">
        <v>210</v>
      </c>
      <c r="B26" s="35" t="s">
        <v>211</v>
      </c>
      <c r="C26" s="35" t="s">
        <v>232</v>
      </c>
      <c r="D26" s="43" t="s">
        <v>213</v>
      </c>
      <c r="E26" s="44">
        <v>14</v>
      </c>
    </row>
  </sheetData>
  <hyperlinks>
    <hyperlink ref="D2" r:id="rId1" display="https://www.w3.org/TR/WCAG22/#non-text-content"/>
    <hyperlink ref="D3" r:id="rId1" display="https://www.w3.org/TR/WCAG22/#non-text-content"/>
    <hyperlink ref="D4" r:id="rId2" display="https://www.w3.org/TR/WCAG22/#info-and-relationships"/>
    <hyperlink ref="D5" r:id="rId2" display="https://www.w3.org/TR/WCAG23/#info-and-relationships"/>
    <hyperlink ref="D6" r:id="rId2" display="https://www.w3.org/TR/WCAG24/#info-and-relationships"/>
    <hyperlink ref="D7" r:id="rId2" display="https://www.w3.org/TR/WCAG25/#info-and-relationships"/>
    <hyperlink ref="D8" r:id="rId2" display="https://www.w3.org/TR/WCAG26/#info-and-relationships"/>
    <hyperlink ref="D9" r:id="rId3" display="https://www.w3.org/TR/WCAG22/#meaningful-sequence"/>
    <hyperlink ref="D10" r:id="rId3" display="https://www.w3.org/TR/WCAG23/#meaningful-sequence"/>
    <hyperlink ref="D11" r:id="rId3" display="https://www.w3.org/TR/WCAG24/#meaningful-sequence"/>
    <hyperlink ref="D12" r:id="rId3" display="https://www.w3.org/TR/WCAG25/#meaningful-sequence"/>
    <hyperlink ref="D13" r:id="rId4" display="https://www.w3.org/TR/WCAG22/#resize-text"/>
    <hyperlink ref="D14" r:id="rId4" display="https://www.w3.org/TR/WCAG22/#resize-text"/>
    <hyperlink ref="D15" r:id="rId5" display="https://www.w3.org/TR/WCAG22/#keyboard"/>
    <hyperlink ref="D16" r:id="rId5" display="https://www.w3.org/TR/WCAG22/#keyboard"/>
    <hyperlink ref="D17" r:id="rId5" display="https://www.w3.org/TR/WCAG22/#keyboard"/>
    <hyperlink ref="D18" r:id="rId6" display="https://www.w3.org/TR/WCAG22/#page-titled"/>
    <hyperlink ref="D19" r:id="rId6" display="https://www.w3.org/TR/WCAG22/#page-titled"/>
    <hyperlink ref="D20" r:id="rId7" display="https://www.w3.org/TR/WCAG22/#link-purpose-in-context"/>
    <hyperlink ref="D21" r:id="rId8" display="https://www.w3.org/TR/WCAG22/#headings-and-labels"/>
    <hyperlink ref="D22" r:id="rId9" display="https://www.w3.org/TR/WCAG22/#language-of-page"/>
    <hyperlink ref="D24" r:id="rId10" display="https://www.w3.org/TR/WCAG22/#labels-or-instructions"/>
    <hyperlink ref="D25" r:id="rId10" display="https://www.w3.org/TR/WCAG22/#labels-or-instructions"/>
    <hyperlink ref="D26" r:id="rId11" display="https://www.w3.org/TR/WCAG22/#parsing"/>
    <hyperlink ref="D23" r:id="rId9" display="https://www.w3.org/TR/WCAG23/#language-of-page"/>
  </hyperlinks>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L65"/>
  <sheetViews>
    <sheetView zoomScale="85" zoomScaleNormal="85" workbookViewId="0">
      <selection activeCell="A1" sqref="A$1:B$1048576"/>
    </sheetView>
  </sheetViews>
  <sheetFormatPr defaultColWidth="12.6272727272727" defaultRowHeight="15" customHeight="1"/>
  <cols>
    <col min="1" max="1" width="36.9" customWidth="1"/>
    <col min="5" max="5" width="15.5" customWidth="1"/>
    <col min="6" max="6" width="12.3818181818182" customWidth="1"/>
    <col min="12" max="12" width="28.8818181818182" customWidth="1"/>
  </cols>
  <sheetData>
    <row r="1" customHeight="1" spans="1:1">
      <c r="A1" t="s">
        <v>156</v>
      </c>
    </row>
    <row r="2" customHeight="1" spans="1:12">
      <c r="A2" s="3" t="s">
        <v>1</v>
      </c>
      <c r="B2" s="2">
        <v>2</v>
      </c>
      <c r="C2" s="37">
        <v>5</v>
      </c>
      <c r="D2" s="38">
        <v>29</v>
      </c>
      <c r="E2" s="39">
        <v>31</v>
      </c>
      <c r="F2" s="40">
        <v>98</v>
      </c>
      <c r="G2" s="41">
        <v>3</v>
      </c>
      <c r="H2" s="10">
        <v>34</v>
      </c>
      <c r="I2" s="10">
        <v>13</v>
      </c>
      <c r="L2" s="42"/>
    </row>
    <row r="3" customHeight="1" spans="1:12">
      <c r="A3" s="1" t="s">
        <v>4</v>
      </c>
      <c r="B3" s="2">
        <v>1</v>
      </c>
      <c r="C3" s="37">
        <v>9</v>
      </c>
      <c r="D3" s="38">
        <v>3</v>
      </c>
      <c r="E3" s="39">
        <v>20</v>
      </c>
      <c r="F3" s="40">
        <v>4</v>
      </c>
      <c r="G3" s="41">
        <v>1</v>
      </c>
      <c r="H3" s="10">
        <v>4</v>
      </c>
      <c r="I3" s="10">
        <v>46</v>
      </c>
      <c r="L3" s="42"/>
    </row>
    <row r="4" customHeight="1" spans="1:9">
      <c r="A4" s="3" t="s">
        <v>6</v>
      </c>
      <c r="B4" s="2">
        <v>6</v>
      </c>
      <c r="C4" s="37">
        <v>24</v>
      </c>
      <c r="D4" s="38">
        <v>11</v>
      </c>
      <c r="E4" s="39">
        <v>20</v>
      </c>
      <c r="F4" s="40">
        <v>43</v>
      </c>
      <c r="G4" s="41">
        <v>0</v>
      </c>
      <c r="H4" s="10">
        <v>38</v>
      </c>
      <c r="I4" s="10">
        <v>5</v>
      </c>
    </row>
    <row r="5" customHeight="1" spans="1:9">
      <c r="A5" s="1" t="s">
        <v>8</v>
      </c>
      <c r="B5" s="2">
        <v>8</v>
      </c>
      <c r="C5" s="37">
        <v>22</v>
      </c>
      <c r="D5" s="38">
        <v>12</v>
      </c>
      <c r="E5" s="39">
        <v>36</v>
      </c>
      <c r="F5" s="40">
        <v>21</v>
      </c>
      <c r="G5" s="41">
        <v>2</v>
      </c>
      <c r="H5" s="10">
        <v>11</v>
      </c>
      <c r="I5" s="10">
        <v>7</v>
      </c>
    </row>
    <row r="6" customHeight="1" spans="1:9">
      <c r="A6" s="3" t="s">
        <v>11</v>
      </c>
      <c r="B6" s="2">
        <v>0</v>
      </c>
      <c r="C6" s="37">
        <v>38</v>
      </c>
      <c r="D6" s="38">
        <v>16</v>
      </c>
      <c r="E6" s="39">
        <v>68</v>
      </c>
      <c r="F6" s="40">
        <v>49</v>
      </c>
      <c r="G6" s="41">
        <v>4</v>
      </c>
      <c r="H6" s="10">
        <v>24</v>
      </c>
      <c r="I6" s="10">
        <v>11</v>
      </c>
    </row>
    <row r="7" customHeight="1" spans="1:9">
      <c r="A7" s="1" t="s">
        <v>13</v>
      </c>
      <c r="B7" s="2">
        <v>0</v>
      </c>
      <c r="C7" s="37">
        <v>31</v>
      </c>
      <c r="D7" s="38">
        <v>38</v>
      </c>
      <c r="E7" s="39">
        <v>46</v>
      </c>
      <c r="F7" s="40">
        <v>13</v>
      </c>
      <c r="G7" s="41">
        <v>7</v>
      </c>
      <c r="H7" s="10">
        <v>5</v>
      </c>
      <c r="I7" s="10">
        <v>18</v>
      </c>
    </row>
    <row r="8" customHeight="1" spans="1:9">
      <c r="A8" s="3" t="s">
        <v>15</v>
      </c>
      <c r="B8" s="2">
        <v>2</v>
      </c>
      <c r="C8" s="37">
        <v>49</v>
      </c>
      <c r="D8" s="38">
        <v>33</v>
      </c>
      <c r="E8" s="39">
        <v>60</v>
      </c>
      <c r="F8" s="40">
        <v>87</v>
      </c>
      <c r="G8" s="41">
        <v>1</v>
      </c>
      <c r="H8" s="10">
        <v>55</v>
      </c>
      <c r="I8" s="10">
        <v>7</v>
      </c>
    </row>
    <row r="9" customHeight="1" spans="1:9">
      <c r="A9" s="1" t="s">
        <v>18</v>
      </c>
      <c r="B9" s="2">
        <v>3</v>
      </c>
      <c r="C9" s="37">
        <v>6</v>
      </c>
      <c r="D9" s="38">
        <v>10</v>
      </c>
      <c r="E9" s="39">
        <v>293</v>
      </c>
      <c r="F9" s="40">
        <v>4511</v>
      </c>
      <c r="G9" s="41">
        <v>7</v>
      </c>
      <c r="H9" s="10">
        <v>5</v>
      </c>
      <c r="I9" s="10">
        <v>16</v>
      </c>
    </row>
    <row r="10" customHeight="1" spans="1:9">
      <c r="A10" s="3" t="s">
        <v>21</v>
      </c>
      <c r="B10" s="2">
        <v>0</v>
      </c>
      <c r="C10" s="37">
        <v>4</v>
      </c>
      <c r="D10" s="38">
        <v>19</v>
      </c>
      <c r="E10" s="39">
        <v>192</v>
      </c>
      <c r="F10" s="40">
        <v>709</v>
      </c>
      <c r="G10" s="41">
        <v>1</v>
      </c>
      <c r="H10" s="10">
        <v>3</v>
      </c>
      <c r="I10" s="10">
        <v>8</v>
      </c>
    </row>
    <row r="11" customHeight="1" spans="1:9">
      <c r="A11" s="1" t="s">
        <v>24</v>
      </c>
      <c r="B11" s="2">
        <v>9</v>
      </c>
      <c r="C11" s="37">
        <v>11</v>
      </c>
      <c r="D11" s="38">
        <v>4</v>
      </c>
      <c r="E11" s="39">
        <v>70</v>
      </c>
      <c r="F11" s="40">
        <v>7</v>
      </c>
      <c r="G11" s="41">
        <v>2</v>
      </c>
      <c r="H11" s="10">
        <v>45</v>
      </c>
      <c r="I11" s="10">
        <v>93</v>
      </c>
    </row>
    <row r="12" customHeight="1" spans="1:9">
      <c r="A12" s="3" t="s">
        <v>26</v>
      </c>
      <c r="B12" s="2">
        <v>1</v>
      </c>
      <c r="C12" s="37">
        <v>42</v>
      </c>
      <c r="D12" s="38">
        <v>17</v>
      </c>
      <c r="E12" s="39">
        <v>63</v>
      </c>
      <c r="F12" s="40">
        <v>15</v>
      </c>
      <c r="G12" s="41">
        <v>0</v>
      </c>
      <c r="H12" s="10">
        <v>4</v>
      </c>
      <c r="I12" s="10">
        <v>14</v>
      </c>
    </row>
    <row r="13" customHeight="1" spans="1:9">
      <c r="A13" s="1" t="s">
        <v>28</v>
      </c>
      <c r="B13" s="2">
        <v>0</v>
      </c>
      <c r="C13" s="37">
        <v>14</v>
      </c>
      <c r="D13" s="38">
        <v>53</v>
      </c>
      <c r="E13" s="39">
        <v>34</v>
      </c>
      <c r="F13" s="40">
        <v>63</v>
      </c>
      <c r="G13" s="41">
        <v>10</v>
      </c>
      <c r="H13" s="10">
        <v>0</v>
      </c>
      <c r="I13" s="10">
        <v>0</v>
      </c>
    </row>
    <row r="14" customHeight="1" spans="1:9">
      <c r="A14" s="3" t="s">
        <v>30</v>
      </c>
      <c r="B14" s="2">
        <v>0</v>
      </c>
      <c r="C14" s="37">
        <v>5</v>
      </c>
      <c r="D14" s="38">
        <v>20</v>
      </c>
      <c r="E14" s="39">
        <v>38</v>
      </c>
      <c r="F14" s="40">
        <v>59</v>
      </c>
      <c r="G14" s="41">
        <v>0</v>
      </c>
      <c r="H14" s="10">
        <v>1</v>
      </c>
      <c r="I14" s="10">
        <v>19</v>
      </c>
    </row>
    <row r="15" customHeight="1" spans="1:9">
      <c r="A15" s="1" t="s">
        <v>33</v>
      </c>
      <c r="B15" s="2">
        <v>4</v>
      </c>
      <c r="C15" s="37">
        <v>110</v>
      </c>
      <c r="D15" s="38">
        <v>11</v>
      </c>
      <c r="E15" s="39">
        <v>53</v>
      </c>
      <c r="F15" s="40">
        <v>220</v>
      </c>
      <c r="G15" s="41">
        <v>10</v>
      </c>
      <c r="H15" s="10">
        <v>123</v>
      </c>
      <c r="I15" s="10">
        <v>7</v>
      </c>
    </row>
    <row r="16" customHeight="1" spans="1:9">
      <c r="A16" s="3" t="s">
        <v>35</v>
      </c>
      <c r="B16" s="2">
        <v>0</v>
      </c>
      <c r="C16" s="37">
        <v>5</v>
      </c>
      <c r="D16" s="38">
        <v>22</v>
      </c>
      <c r="E16" s="39">
        <v>23</v>
      </c>
      <c r="F16" s="40">
        <v>0</v>
      </c>
      <c r="G16" s="41">
        <v>1</v>
      </c>
      <c r="H16" s="10">
        <v>1</v>
      </c>
      <c r="I16" s="10">
        <v>2</v>
      </c>
    </row>
    <row r="17" customHeight="1" spans="1:9">
      <c r="A17" s="1" t="s">
        <v>37</v>
      </c>
      <c r="B17" s="2">
        <v>0</v>
      </c>
      <c r="C17" s="37">
        <v>12</v>
      </c>
      <c r="D17" s="38">
        <v>15</v>
      </c>
      <c r="E17" s="39">
        <v>49</v>
      </c>
      <c r="F17" s="40">
        <v>72</v>
      </c>
      <c r="G17" s="41">
        <v>6</v>
      </c>
      <c r="H17" s="10">
        <v>51</v>
      </c>
      <c r="I17" s="10">
        <v>23</v>
      </c>
    </row>
    <row r="18" customHeight="1" spans="1:9">
      <c r="A18" s="3" t="s">
        <v>39</v>
      </c>
      <c r="B18" s="2">
        <v>0</v>
      </c>
      <c r="C18" s="37">
        <v>7</v>
      </c>
      <c r="D18" s="38">
        <v>24</v>
      </c>
      <c r="E18" s="39">
        <v>81</v>
      </c>
      <c r="F18" s="40">
        <v>69</v>
      </c>
      <c r="G18" s="41">
        <v>0</v>
      </c>
      <c r="H18" s="10">
        <v>34</v>
      </c>
      <c r="I18" s="10">
        <v>13</v>
      </c>
    </row>
    <row r="19" customHeight="1" spans="1:9">
      <c r="A19" s="1" t="s">
        <v>41</v>
      </c>
      <c r="B19" s="2">
        <v>0</v>
      </c>
      <c r="C19" s="37">
        <v>20</v>
      </c>
      <c r="D19" s="38">
        <v>27</v>
      </c>
      <c r="E19" s="39">
        <v>21</v>
      </c>
      <c r="F19" s="40">
        <v>3</v>
      </c>
      <c r="G19" s="41">
        <v>1</v>
      </c>
      <c r="H19" s="10">
        <v>24</v>
      </c>
      <c r="I19" s="10">
        <v>7</v>
      </c>
    </row>
    <row r="20" customHeight="1" spans="1:9">
      <c r="A20" s="3" t="s">
        <v>43</v>
      </c>
      <c r="B20" s="2">
        <v>0</v>
      </c>
      <c r="C20" s="37">
        <v>18</v>
      </c>
      <c r="D20" s="38">
        <v>20</v>
      </c>
      <c r="E20" s="39">
        <v>52</v>
      </c>
      <c r="F20" s="40">
        <v>61</v>
      </c>
      <c r="G20" s="41">
        <v>0</v>
      </c>
      <c r="H20" s="10">
        <v>3</v>
      </c>
      <c r="I20" s="10">
        <v>80</v>
      </c>
    </row>
    <row r="21" customHeight="1" spans="1:9">
      <c r="A21" s="1" t="s">
        <v>45</v>
      </c>
      <c r="B21" s="2">
        <v>0</v>
      </c>
      <c r="C21" s="37">
        <v>103</v>
      </c>
      <c r="D21" s="38">
        <v>63</v>
      </c>
      <c r="E21" s="39">
        <v>53</v>
      </c>
      <c r="F21" s="40">
        <v>40</v>
      </c>
      <c r="G21" s="41">
        <v>20</v>
      </c>
      <c r="H21" s="10">
        <v>49</v>
      </c>
      <c r="I21" s="10">
        <v>74</v>
      </c>
    </row>
    <row r="22" customHeight="1" spans="1:9">
      <c r="A22" s="3" t="s">
        <v>48</v>
      </c>
      <c r="B22" s="2">
        <v>19</v>
      </c>
      <c r="C22" s="37">
        <v>49</v>
      </c>
      <c r="D22" s="38">
        <v>39</v>
      </c>
      <c r="E22" s="39">
        <v>55</v>
      </c>
      <c r="F22" s="40">
        <v>92</v>
      </c>
      <c r="G22" s="41">
        <v>3</v>
      </c>
      <c r="H22" s="10">
        <v>73</v>
      </c>
      <c r="I22" s="10">
        <v>23</v>
      </c>
    </row>
    <row r="23" customHeight="1" spans="1:9">
      <c r="A23" s="1" t="s">
        <v>50</v>
      </c>
      <c r="B23" s="2">
        <v>1</v>
      </c>
      <c r="C23" s="37">
        <v>18</v>
      </c>
      <c r="D23" s="38">
        <v>17</v>
      </c>
      <c r="E23" s="39">
        <v>9</v>
      </c>
      <c r="F23" s="40">
        <v>1</v>
      </c>
      <c r="G23" s="41">
        <v>0</v>
      </c>
      <c r="H23" s="10">
        <v>22</v>
      </c>
      <c r="I23" s="10">
        <v>8</v>
      </c>
    </row>
    <row r="24" customHeight="1" spans="1:9">
      <c r="A24" s="3" t="s">
        <v>52</v>
      </c>
      <c r="B24" s="2">
        <v>0</v>
      </c>
      <c r="C24" s="37">
        <v>15</v>
      </c>
      <c r="D24" s="38">
        <v>17</v>
      </c>
      <c r="E24" s="39">
        <v>54</v>
      </c>
      <c r="F24" s="40">
        <v>9</v>
      </c>
      <c r="G24" s="41">
        <v>1</v>
      </c>
      <c r="H24" s="10">
        <v>5</v>
      </c>
      <c r="I24" s="10">
        <v>5</v>
      </c>
    </row>
    <row r="25" customHeight="1" spans="1:9">
      <c r="A25" s="1" t="s">
        <v>55</v>
      </c>
      <c r="B25" s="2">
        <v>0</v>
      </c>
      <c r="C25" s="37">
        <v>35</v>
      </c>
      <c r="D25" s="38">
        <v>41</v>
      </c>
      <c r="E25" s="39">
        <v>55</v>
      </c>
      <c r="F25" s="40">
        <v>27</v>
      </c>
      <c r="G25" s="41">
        <v>19</v>
      </c>
      <c r="H25" s="10">
        <v>38</v>
      </c>
      <c r="I25" s="10">
        <v>5</v>
      </c>
    </row>
    <row r="26" customHeight="1" spans="1:9">
      <c r="A26" s="3" t="s">
        <v>57</v>
      </c>
      <c r="B26" s="2">
        <v>1</v>
      </c>
      <c r="C26" s="37">
        <v>62</v>
      </c>
      <c r="D26" s="38">
        <v>24</v>
      </c>
      <c r="E26" s="39">
        <v>79</v>
      </c>
      <c r="F26" s="40">
        <v>337</v>
      </c>
      <c r="G26" s="41">
        <v>5</v>
      </c>
      <c r="H26" s="10">
        <v>1</v>
      </c>
      <c r="I26" s="10">
        <v>37</v>
      </c>
    </row>
    <row r="27" customHeight="1" spans="1:9">
      <c r="A27" s="1" t="s">
        <v>59</v>
      </c>
      <c r="B27" s="2">
        <v>0</v>
      </c>
      <c r="C27" s="37">
        <v>36</v>
      </c>
      <c r="D27" s="38">
        <v>147</v>
      </c>
      <c r="E27" s="39">
        <v>118</v>
      </c>
      <c r="F27" s="40">
        <v>232</v>
      </c>
      <c r="G27" s="41">
        <v>12</v>
      </c>
      <c r="H27" s="10">
        <v>16</v>
      </c>
      <c r="I27" s="10">
        <v>39</v>
      </c>
    </row>
    <row r="28" customHeight="1" spans="1:9">
      <c r="A28" s="3" t="s">
        <v>61</v>
      </c>
      <c r="B28" s="2">
        <v>0</v>
      </c>
      <c r="C28" s="37">
        <v>20</v>
      </c>
      <c r="D28" s="38">
        <v>29</v>
      </c>
      <c r="E28" s="39">
        <v>35</v>
      </c>
      <c r="F28" s="40">
        <v>25</v>
      </c>
      <c r="G28" s="41">
        <v>2</v>
      </c>
      <c r="H28" s="10">
        <v>3</v>
      </c>
      <c r="I28" s="10">
        <v>1</v>
      </c>
    </row>
    <row r="29" customHeight="1" spans="1:9">
      <c r="A29" s="1" t="s">
        <v>63</v>
      </c>
      <c r="B29" s="2">
        <v>0</v>
      </c>
      <c r="C29" s="37">
        <v>8</v>
      </c>
      <c r="D29" s="38">
        <v>22</v>
      </c>
      <c r="E29" s="39">
        <v>59</v>
      </c>
      <c r="F29" s="40">
        <v>22</v>
      </c>
      <c r="G29" s="41">
        <v>6</v>
      </c>
      <c r="H29" s="10">
        <v>13</v>
      </c>
      <c r="I29" s="10">
        <v>2</v>
      </c>
    </row>
    <row r="30" customHeight="1" spans="1:9">
      <c r="A30" s="3" t="s">
        <v>65</v>
      </c>
      <c r="B30" s="2">
        <v>9</v>
      </c>
      <c r="C30" s="37">
        <v>105</v>
      </c>
      <c r="D30" s="38">
        <v>40</v>
      </c>
      <c r="E30" s="39">
        <v>425</v>
      </c>
      <c r="F30" s="40">
        <v>799</v>
      </c>
      <c r="G30" s="41">
        <v>12</v>
      </c>
      <c r="H30" s="10">
        <v>16</v>
      </c>
      <c r="I30" s="10">
        <v>65</v>
      </c>
    </row>
    <row r="31" customHeight="1" spans="1:9">
      <c r="A31" s="1" t="s">
        <v>67</v>
      </c>
      <c r="B31" s="2">
        <v>0</v>
      </c>
      <c r="C31" s="37">
        <v>4</v>
      </c>
      <c r="D31" s="38">
        <v>19</v>
      </c>
      <c r="E31" s="39">
        <v>38</v>
      </c>
      <c r="F31" s="40">
        <v>22</v>
      </c>
      <c r="G31" s="41">
        <v>2</v>
      </c>
      <c r="H31" s="10">
        <v>58</v>
      </c>
      <c r="I31" s="10">
        <v>22</v>
      </c>
    </row>
    <row r="32" customHeight="1" spans="1:9">
      <c r="A32" s="3" t="s">
        <v>69</v>
      </c>
      <c r="B32" s="2">
        <v>2</v>
      </c>
      <c r="C32" s="37">
        <v>26</v>
      </c>
      <c r="D32" s="38">
        <v>22</v>
      </c>
      <c r="E32" s="39">
        <v>109</v>
      </c>
      <c r="F32" s="40">
        <v>38</v>
      </c>
      <c r="G32" s="41">
        <v>11</v>
      </c>
      <c r="H32" s="10">
        <v>47</v>
      </c>
      <c r="I32" s="10">
        <v>15</v>
      </c>
    </row>
    <row r="33" customHeight="1" spans="1:9">
      <c r="A33" s="1" t="s">
        <v>71</v>
      </c>
      <c r="B33" s="2">
        <v>0</v>
      </c>
      <c r="C33" s="37">
        <v>2</v>
      </c>
      <c r="D33" s="38">
        <v>8</v>
      </c>
      <c r="E33" s="39">
        <v>20</v>
      </c>
      <c r="F33" s="40">
        <v>15</v>
      </c>
      <c r="G33" s="41">
        <v>0</v>
      </c>
      <c r="H33" s="10">
        <v>6</v>
      </c>
      <c r="I33" s="10">
        <v>0</v>
      </c>
    </row>
    <row r="34" customHeight="1" spans="1:9">
      <c r="A34" s="3" t="s">
        <v>73</v>
      </c>
      <c r="B34" s="2">
        <v>5</v>
      </c>
      <c r="C34" s="37">
        <v>5</v>
      </c>
      <c r="D34" s="38">
        <v>8</v>
      </c>
      <c r="E34" s="39">
        <v>25</v>
      </c>
      <c r="F34" s="40">
        <v>15</v>
      </c>
      <c r="G34" s="41">
        <v>53</v>
      </c>
      <c r="H34" s="10">
        <v>14</v>
      </c>
      <c r="I34" s="10">
        <v>11</v>
      </c>
    </row>
    <row r="35" customHeight="1" spans="1:9">
      <c r="A35" s="1" t="s">
        <v>75</v>
      </c>
      <c r="B35" s="2">
        <v>2</v>
      </c>
      <c r="C35" s="37">
        <v>8</v>
      </c>
      <c r="D35" s="38">
        <v>19</v>
      </c>
      <c r="E35" s="39">
        <v>46</v>
      </c>
      <c r="F35" s="40">
        <v>66</v>
      </c>
      <c r="G35" s="41">
        <v>0</v>
      </c>
      <c r="H35" s="10">
        <v>20</v>
      </c>
      <c r="I35" s="10">
        <v>49</v>
      </c>
    </row>
    <row r="36" customHeight="1" spans="1:9">
      <c r="A36" s="3" t="s">
        <v>77</v>
      </c>
      <c r="B36" s="2">
        <v>21</v>
      </c>
      <c r="C36" s="37">
        <v>72</v>
      </c>
      <c r="D36" s="38">
        <v>67</v>
      </c>
      <c r="E36" s="39">
        <v>114</v>
      </c>
      <c r="F36" s="40">
        <v>118</v>
      </c>
      <c r="G36" s="41">
        <v>0</v>
      </c>
      <c r="H36" s="10">
        <v>193</v>
      </c>
      <c r="I36" s="10">
        <v>14</v>
      </c>
    </row>
    <row r="37" customHeight="1" spans="1:9">
      <c r="A37" s="1" t="s">
        <v>79</v>
      </c>
      <c r="B37" s="2">
        <v>11</v>
      </c>
      <c r="C37" s="37">
        <v>181</v>
      </c>
      <c r="D37" s="38">
        <v>475</v>
      </c>
      <c r="E37" s="39">
        <v>85</v>
      </c>
      <c r="F37" s="40">
        <v>401</v>
      </c>
      <c r="G37" s="41">
        <v>3</v>
      </c>
      <c r="H37" s="10">
        <v>29</v>
      </c>
      <c r="I37" s="10">
        <v>18</v>
      </c>
    </row>
    <row r="38" customHeight="1" spans="1:9">
      <c r="A38" s="3" t="s">
        <v>81</v>
      </c>
      <c r="B38" s="2">
        <v>3</v>
      </c>
      <c r="C38" s="37">
        <v>18</v>
      </c>
      <c r="D38" s="38">
        <v>24</v>
      </c>
      <c r="E38" s="39">
        <v>209</v>
      </c>
      <c r="F38" s="40">
        <v>600</v>
      </c>
      <c r="G38" s="41">
        <v>12</v>
      </c>
      <c r="H38" s="10">
        <v>8</v>
      </c>
      <c r="I38" s="10">
        <v>30</v>
      </c>
    </row>
    <row r="39" customHeight="1" spans="1:9">
      <c r="A39" s="1" t="s">
        <v>83</v>
      </c>
      <c r="B39" s="2">
        <v>16</v>
      </c>
      <c r="C39" s="37">
        <v>17</v>
      </c>
      <c r="D39" s="38">
        <v>13</v>
      </c>
      <c r="E39" s="39">
        <v>60</v>
      </c>
      <c r="F39" s="40">
        <v>1</v>
      </c>
      <c r="G39" s="41">
        <v>80</v>
      </c>
      <c r="H39" s="10">
        <v>6</v>
      </c>
      <c r="I39" s="10">
        <v>16</v>
      </c>
    </row>
    <row r="40" customHeight="1" spans="1:9">
      <c r="A40" s="3" t="s">
        <v>85</v>
      </c>
      <c r="B40" s="2">
        <v>0</v>
      </c>
      <c r="C40" s="37">
        <v>16</v>
      </c>
      <c r="D40" s="38">
        <v>12</v>
      </c>
      <c r="E40" s="39">
        <v>18</v>
      </c>
      <c r="F40" s="40">
        <v>9</v>
      </c>
      <c r="G40" s="41">
        <v>2</v>
      </c>
      <c r="H40" s="10">
        <v>8</v>
      </c>
      <c r="I40" s="10">
        <v>5</v>
      </c>
    </row>
    <row r="41" customHeight="1" spans="1:9">
      <c r="A41" s="1" t="s">
        <v>87</v>
      </c>
      <c r="B41" s="2">
        <v>4</v>
      </c>
      <c r="C41" s="37">
        <v>11</v>
      </c>
      <c r="D41" s="38">
        <v>21</v>
      </c>
      <c r="E41" s="39">
        <v>36</v>
      </c>
      <c r="F41" s="40">
        <v>55</v>
      </c>
      <c r="G41" s="41">
        <v>5</v>
      </c>
      <c r="H41" s="10">
        <v>39</v>
      </c>
      <c r="I41" s="10">
        <v>5</v>
      </c>
    </row>
    <row r="42" customHeight="1" spans="1:9">
      <c r="A42" s="3" t="s">
        <v>89</v>
      </c>
      <c r="B42" s="2">
        <v>0</v>
      </c>
      <c r="C42" s="37">
        <v>3</v>
      </c>
      <c r="D42" s="38">
        <v>18</v>
      </c>
      <c r="E42" s="39">
        <v>43</v>
      </c>
      <c r="F42" s="40">
        <v>122</v>
      </c>
      <c r="G42" s="41">
        <v>0</v>
      </c>
      <c r="H42" s="10">
        <v>14</v>
      </c>
      <c r="I42" s="10">
        <v>11</v>
      </c>
    </row>
    <row r="43" customHeight="1" spans="1:9">
      <c r="A43" s="1" t="s">
        <v>91</v>
      </c>
      <c r="B43" s="2">
        <v>6</v>
      </c>
      <c r="C43" s="37">
        <v>23</v>
      </c>
      <c r="D43" s="38">
        <v>19</v>
      </c>
      <c r="E43" s="39">
        <v>15</v>
      </c>
      <c r="F43" s="40">
        <v>0</v>
      </c>
      <c r="G43" s="41">
        <v>13</v>
      </c>
      <c r="H43" s="10">
        <v>46</v>
      </c>
      <c r="I43" s="10">
        <v>0</v>
      </c>
    </row>
    <row r="44" customHeight="1" spans="1:9">
      <c r="A44" s="3" t="s">
        <v>93</v>
      </c>
      <c r="B44" s="2">
        <v>0</v>
      </c>
      <c r="C44" s="37">
        <v>4</v>
      </c>
      <c r="D44" s="38">
        <v>8</v>
      </c>
      <c r="E44" s="39">
        <v>11</v>
      </c>
      <c r="F44" s="40">
        <v>2</v>
      </c>
      <c r="G44" s="41">
        <v>23</v>
      </c>
      <c r="H44" s="10">
        <v>5</v>
      </c>
      <c r="I44" s="10">
        <v>2</v>
      </c>
    </row>
    <row r="45" customHeight="1" spans="1:9">
      <c r="A45" s="1" t="s">
        <v>95</v>
      </c>
      <c r="B45" s="2">
        <v>11</v>
      </c>
      <c r="C45" s="37">
        <v>200</v>
      </c>
      <c r="D45" s="38">
        <v>11</v>
      </c>
      <c r="E45" s="39">
        <v>132</v>
      </c>
      <c r="F45" s="40">
        <v>63</v>
      </c>
      <c r="G45" s="41">
        <v>22</v>
      </c>
      <c r="H45" s="10">
        <v>44</v>
      </c>
      <c r="I45" s="10">
        <v>13</v>
      </c>
    </row>
    <row r="46" customHeight="1" spans="1:9">
      <c r="A46" s="3" t="s">
        <v>97</v>
      </c>
      <c r="B46" s="2">
        <v>3</v>
      </c>
      <c r="C46" s="37">
        <v>25</v>
      </c>
      <c r="D46" s="38">
        <v>27</v>
      </c>
      <c r="E46" s="39">
        <v>64</v>
      </c>
      <c r="F46" s="40">
        <v>96</v>
      </c>
      <c r="G46" s="41">
        <v>3</v>
      </c>
      <c r="H46" s="10">
        <v>154</v>
      </c>
      <c r="I46" s="10">
        <v>69</v>
      </c>
    </row>
    <row r="47" customHeight="1" spans="1:9">
      <c r="A47" s="1" t="s">
        <v>99</v>
      </c>
      <c r="B47" s="2">
        <v>1</v>
      </c>
      <c r="C47" s="37">
        <v>6</v>
      </c>
      <c r="D47" s="38">
        <v>19</v>
      </c>
      <c r="E47" s="39">
        <v>38</v>
      </c>
      <c r="F47" s="40">
        <v>74</v>
      </c>
      <c r="G47" s="41">
        <v>0</v>
      </c>
      <c r="H47" s="10">
        <v>1</v>
      </c>
      <c r="I47" s="10">
        <v>11</v>
      </c>
    </row>
    <row r="48" customHeight="1" spans="1:9">
      <c r="A48" s="3" t="s">
        <v>101</v>
      </c>
      <c r="B48" s="2">
        <v>1</v>
      </c>
      <c r="C48" s="37">
        <v>5</v>
      </c>
      <c r="D48" s="38">
        <v>7</v>
      </c>
      <c r="E48" s="39">
        <v>38</v>
      </c>
      <c r="F48" s="40">
        <v>5</v>
      </c>
      <c r="G48" s="41">
        <v>0</v>
      </c>
      <c r="H48" s="10">
        <v>2</v>
      </c>
      <c r="I48" s="10">
        <v>13</v>
      </c>
    </row>
    <row r="49" customHeight="1" spans="1:9">
      <c r="A49" s="1" t="s">
        <v>103</v>
      </c>
      <c r="B49" s="2">
        <v>5</v>
      </c>
      <c r="C49" s="37">
        <v>16</v>
      </c>
      <c r="D49" s="38">
        <v>9</v>
      </c>
      <c r="E49" s="39">
        <v>167</v>
      </c>
      <c r="F49" s="40">
        <v>439</v>
      </c>
      <c r="G49" s="41">
        <v>6</v>
      </c>
      <c r="H49" s="10">
        <v>37</v>
      </c>
      <c r="I49" s="10">
        <v>8</v>
      </c>
    </row>
    <row r="50" customHeight="1" spans="1:9">
      <c r="A50" s="3" t="s">
        <v>105</v>
      </c>
      <c r="B50" s="2">
        <v>1</v>
      </c>
      <c r="C50" s="37">
        <v>38</v>
      </c>
      <c r="D50" s="38">
        <v>5</v>
      </c>
      <c r="E50" s="39">
        <v>70</v>
      </c>
      <c r="F50" s="40">
        <v>113</v>
      </c>
      <c r="G50" s="41">
        <v>0</v>
      </c>
      <c r="H50" s="10">
        <v>15</v>
      </c>
      <c r="I50" s="10">
        <v>41</v>
      </c>
    </row>
    <row r="51" customHeight="1" spans="1:9">
      <c r="A51" s="1" t="s">
        <v>107</v>
      </c>
      <c r="B51" s="2">
        <v>8</v>
      </c>
      <c r="C51" s="37">
        <v>10</v>
      </c>
      <c r="D51" s="38">
        <v>15</v>
      </c>
      <c r="E51" s="39">
        <v>77</v>
      </c>
      <c r="F51" s="40">
        <v>16</v>
      </c>
      <c r="G51" s="41">
        <v>23</v>
      </c>
      <c r="H51" s="10">
        <v>17</v>
      </c>
      <c r="I51" s="10">
        <v>21</v>
      </c>
    </row>
    <row r="52" customHeight="1" spans="1:9">
      <c r="A52" s="3" t="s">
        <v>109</v>
      </c>
      <c r="B52" s="2">
        <v>5</v>
      </c>
      <c r="C52" s="37">
        <v>6</v>
      </c>
      <c r="D52" s="38">
        <v>18</v>
      </c>
      <c r="E52" s="39">
        <v>57</v>
      </c>
      <c r="F52" s="40">
        <v>49</v>
      </c>
      <c r="G52" s="41">
        <v>4</v>
      </c>
      <c r="H52" s="10">
        <v>25</v>
      </c>
      <c r="I52" s="10">
        <v>10</v>
      </c>
    </row>
    <row r="53" customHeight="1" spans="1:9">
      <c r="A53" s="1" t="s">
        <v>111</v>
      </c>
      <c r="B53" s="2">
        <v>0</v>
      </c>
      <c r="C53" s="37">
        <v>37</v>
      </c>
      <c r="D53" s="38">
        <v>13</v>
      </c>
      <c r="E53" s="39">
        <v>37</v>
      </c>
      <c r="F53" s="40">
        <v>99</v>
      </c>
      <c r="G53" s="41">
        <v>0</v>
      </c>
      <c r="H53" s="10">
        <v>14</v>
      </c>
      <c r="I53" s="10">
        <v>38</v>
      </c>
    </row>
    <row r="54" customHeight="1" spans="1:9">
      <c r="A54" s="3" t="s">
        <v>113</v>
      </c>
      <c r="B54" s="2">
        <v>6</v>
      </c>
      <c r="C54" s="37">
        <v>35</v>
      </c>
      <c r="D54" s="38">
        <v>23</v>
      </c>
      <c r="E54" s="39">
        <v>38</v>
      </c>
      <c r="F54" s="40">
        <v>98</v>
      </c>
      <c r="G54" s="41">
        <v>0</v>
      </c>
      <c r="H54" s="10">
        <v>5</v>
      </c>
      <c r="I54" s="10">
        <v>3</v>
      </c>
    </row>
    <row r="55" customHeight="1" spans="1:9">
      <c r="A55" s="1" t="s">
        <v>115</v>
      </c>
      <c r="B55" s="2">
        <v>3</v>
      </c>
      <c r="C55" s="37">
        <v>65</v>
      </c>
      <c r="D55" s="38">
        <v>17</v>
      </c>
      <c r="E55" s="39">
        <v>32</v>
      </c>
      <c r="F55" s="40">
        <v>0</v>
      </c>
      <c r="G55" s="41">
        <v>0</v>
      </c>
      <c r="H55" s="10">
        <v>5</v>
      </c>
      <c r="I55" s="10">
        <v>26</v>
      </c>
    </row>
    <row r="56" customHeight="1" spans="1:9">
      <c r="A56" s="3" t="s">
        <v>118</v>
      </c>
      <c r="B56" s="2">
        <v>0</v>
      </c>
      <c r="C56" s="37">
        <v>25</v>
      </c>
      <c r="D56" s="38">
        <v>11</v>
      </c>
      <c r="E56" s="39">
        <v>50</v>
      </c>
      <c r="F56" s="40">
        <v>520</v>
      </c>
      <c r="G56" s="41">
        <v>0</v>
      </c>
      <c r="H56" s="10">
        <v>7</v>
      </c>
      <c r="I56" s="10">
        <v>4</v>
      </c>
    </row>
    <row r="57" customHeight="1" spans="1:9">
      <c r="A57" s="1" t="s">
        <v>120</v>
      </c>
      <c r="B57" s="2">
        <v>4</v>
      </c>
      <c r="C57" s="37">
        <v>41</v>
      </c>
      <c r="D57" s="38">
        <v>44</v>
      </c>
      <c r="E57" s="39">
        <v>59</v>
      </c>
      <c r="F57" s="40">
        <v>132</v>
      </c>
      <c r="G57" s="41">
        <v>5</v>
      </c>
      <c r="H57" s="10">
        <v>58</v>
      </c>
      <c r="I57" s="10">
        <v>11</v>
      </c>
    </row>
    <row r="58" customHeight="1" spans="1:9">
      <c r="A58" s="3" t="s">
        <v>122</v>
      </c>
      <c r="B58" s="2">
        <v>2</v>
      </c>
      <c r="C58" s="37">
        <v>31</v>
      </c>
      <c r="D58" s="38">
        <v>32</v>
      </c>
      <c r="E58" s="39">
        <v>44</v>
      </c>
      <c r="F58" s="40">
        <v>107</v>
      </c>
      <c r="G58" s="41">
        <v>3</v>
      </c>
      <c r="H58" s="10">
        <v>29</v>
      </c>
      <c r="I58" s="10">
        <v>11</v>
      </c>
    </row>
    <row r="59" customHeight="1" spans="1:9">
      <c r="A59" s="1" t="s">
        <v>124</v>
      </c>
      <c r="B59" s="2">
        <v>4</v>
      </c>
      <c r="C59" s="37">
        <v>2</v>
      </c>
      <c r="D59" s="38">
        <v>21</v>
      </c>
      <c r="E59" s="39">
        <v>63</v>
      </c>
      <c r="F59" s="40">
        <v>37</v>
      </c>
      <c r="G59" s="41">
        <v>105</v>
      </c>
      <c r="H59" s="10">
        <v>10</v>
      </c>
      <c r="I59" s="10">
        <v>23</v>
      </c>
    </row>
    <row r="60" customHeight="1" spans="1:9">
      <c r="A60" s="3" t="s">
        <v>126</v>
      </c>
      <c r="B60" s="2">
        <v>2</v>
      </c>
      <c r="C60" s="37">
        <v>38</v>
      </c>
      <c r="D60" s="38">
        <v>9</v>
      </c>
      <c r="E60" s="39">
        <v>42</v>
      </c>
      <c r="F60" s="40">
        <v>65</v>
      </c>
      <c r="G60" s="41">
        <v>7</v>
      </c>
      <c r="H60" s="10">
        <v>58</v>
      </c>
      <c r="I60" s="10">
        <v>64</v>
      </c>
    </row>
    <row r="61" customHeight="1" spans="1:9">
      <c r="A61" s="1" t="s">
        <v>128</v>
      </c>
      <c r="B61" s="2">
        <v>1</v>
      </c>
      <c r="C61" s="37">
        <v>11</v>
      </c>
      <c r="D61" s="38">
        <v>7</v>
      </c>
      <c r="E61" s="39">
        <v>28</v>
      </c>
      <c r="F61" s="40">
        <v>63</v>
      </c>
      <c r="G61" s="41">
        <v>0</v>
      </c>
      <c r="H61" s="10">
        <v>39</v>
      </c>
      <c r="I61" s="10">
        <v>1</v>
      </c>
    </row>
    <row r="62" customHeight="1" spans="1:9">
      <c r="A62" s="3" t="s">
        <v>130</v>
      </c>
      <c r="B62" s="2">
        <v>0</v>
      </c>
      <c r="C62" s="37">
        <v>91</v>
      </c>
      <c r="D62" s="38">
        <v>135</v>
      </c>
      <c r="E62" s="39">
        <v>83</v>
      </c>
      <c r="F62" s="40">
        <v>96</v>
      </c>
      <c r="G62" s="41">
        <v>1</v>
      </c>
      <c r="H62" s="10">
        <v>69</v>
      </c>
      <c r="I62" s="10">
        <v>61</v>
      </c>
    </row>
    <row r="63" customHeight="1" spans="1:9">
      <c r="A63" s="1" t="s">
        <v>132</v>
      </c>
      <c r="B63" s="2">
        <v>0</v>
      </c>
      <c r="C63" s="37">
        <v>36</v>
      </c>
      <c r="D63" s="38">
        <v>9</v>
      </c>
      <c r="E63" s="39">
        <v>22</v>
      </c>
      <c r="F63" s="40">
        <v>27</v>
      </c>
      <c r="G63" s="41">
        <v>0</v>
      </c>
      <c r="H63" s="10">
        <v>38</v>
      </c>
      <c r="I63" s="10">
        <v>50</v>
      </c>
    </row>
    <row r="64" customHeight="1" spans="1:9">
      <c r="A64" s="3" t="s">
        <v>134</v>
      </c>
      <c r="B64" s="2">
        <v>9</v>
      </c>
      <c r="C64" s="37">
        <v>14</v>
      </c>
      <c r="D64" s="38">
        <v>11</v>
      </c>
      <c r="E64" s="39">
        <v>97</v>
      </c>
      <c r="F64" s="40">
        <v>14</v>
      </c>
      <c r="G64" s="41">
        <v>4</v>
      </c>
      <c r="H64" s="10">
        <v>18</v>
      </c>
      <c r="I64" s="10">
        <v>6</v>
      </c>
    </row>
    <row r="65" customHeight="1" spans="1:9">
      <c r="A65" s="1" t="s">
        <v>136</v>
      </c>
      <c r="B65" s="2">
        <v>0</v>
      </c>
      <c r="C65" s="37">
        <v>66</v>
      </c>
      <c r="D65" s="38">
        <v>41</v>
      </c>
      <c r="E65" s="39">
        <v>23</v>
      </c>
      <c r="F65" s="40">
        <v>7</v>
      </c>
      <c r="G65" s="41">
        <v>2</v>
      </c>
      <c r="H65" s="10">
        <v>47</v>
      </c>
      <c r="I65" s="10">
        <v>28</v>
      </c>
    </row>
  </sheetData>
  <hyperlinks>
    <hyperlink ref="A64" r:id="rId1" display="https://www.energy.gov/"/>
    <hyperlink ref="A63" r:id="rId2" display="https://www.ftc.gov/"/>
    <hyperlink ref="A62" r:id="rId3" display="https://www.loc.gov/"/>
    <hyperlink ref="A61" r:id="rId4" display="https://www.texas.gov/"/>
    <hyperlink ref="A60" r:id="rId5" display="https://www.nsa.gov/"/>
    <hyperlink ref="A59" r:id="rId6" display="https://obamawhitehouse.archives.gov/"/>
    <hyperlink ref="A58" r:id="rId7" display="https://www.arts.gov/"/>
    <hyperlink ref="A57" r:id="rId8" display="https://www.healthcare.gov/"/>
    <hyperlink ref="A56" r:id="rId9" display="https://www.foia.gov/"/>
    <hyperlink ref="A55" r:id="rId10" display="https://www.ed.gov/"/>
    <hyperlink ref="A54" r:id="rId11" display="https://www.uscis.gov/"/>
    <hyperlink ref="A53" r:id="rId12" display="https://www.cms.gov/"/>
    <hyperlink ref="A52" r:id="rId13" display="https://www.bts.gov/"/>
    <hyperlink ref="A51" r:id="rId14" display="https://www.usbg.gov/"/>
    <hyperlink ref="A50" r:id="rId15" display="https://www.usajobs.gov/"/>
    <hyperlink ref="A49" r:id="rId16" display="https://www.plano.gov/"/>
    <hyperlink ref="A48" r:id="rId17" display="https://www.texasattorneygeneral.gov/"/>
    <hyperlink ref="A47" r:id="rId18" display="https://www.benefits.gov/"/>
    <hyperlink ref="A46" r:id="rId19" display="https://www.state.gov/"/>
    <hyperlink ref="A45" r:id="rId20" display="https://www.eia.gov/"/>
    <hyperlink ref="A44" r:id="rId21" display="https://eerscmap.usgs.gov/uswtdb/"/>
    <hyperlink ref="A43" r:id="rId22" display="https://www.weather.gov/"/>
    <hyperlink ref="A42" r:id="rId23" display="https://www.boem.gov/"/>
    <hyperlink ref="A41" r:id="rId24" display="https://www.usda.gov/"/>
    <hyperlink ref="A40" r:id="rId25" display="https://www.doi.gov/intl"/>
    <hyperlink ref="A39" r:id="rId26" display="https://www.senate.gov/"/>
    <hyperlink ref="A38" r:id="rId27" display="https://www.house.gov/"/>
    <hyperlink ref="A37" r:id="rId28" display="https://www.congress.gov/"/>
    <hyperlink ref="A36" r:id="rId29" display="https://www.irs.gov/"/>
    <hyperlink ref="A35" r:id="rId30" display="https://www.gsa.gov/"/>
    <hyperlink ref="A34" r:id="rId31" display="https://www.data.gov/"/>
    <hyperlink ref="A33" r:id="rId32" display="https://www.vaccines.gov/"/>
    <hyperlink ref="A32" r:id="rId33" display="https://home.treasury.gov/"/>
    <hyperlink ref="A31" r:id="rId34" display="https://www.nia.nih.gov/"/>
    <hyperlink ref="A30" r:id="rId35" display="https://www.samhsa.gov/"/>
    <hyperlink ref="A29" r:id="rId36" display="https://dshs.texas.gov/"/>
    <hyperlink ref="A28" r:id="rId37" display="https://www.nlm.nih.gov/"/>
    <hyperlink ref="A27" r:id="rId38" display="https://www.fema.gov/"/>
    <hyperlink ref="A26" r:id="rId39" display="https://www.recreation.gov/"/>
    <hyperlink ref="A25" r:id="rId40" display="https://www.twc.texas.gov/"/>
    <hyperlink ref="A24" r:id="rId41" display="https://www.dps.texas.gov/"/>
    <hyperlink ref="A23" r:id="rId42" display="https://www.usability.gov/"/>
    <hyperlink ref="A22" r:id="rId43" display="https://www.ttb.gov/"/>
    <hyperlink ref="A21" r:id="rId44" display="https://www.dhs.gov/"/>
    <hyperlink ref="A20" r:id="rId45" display="https://www.investor.gov/"/>
    <hyperlink ref="A19" r:id="rId46" display="https://www.fws.gov/"/>
    <hyperlink ref="A18" r:id="rId47" display="https://www.transportation.gov/"/>
    <hyperlink ref="A17" r:id="rId48" display="https://www.dol.gov/"/>
    <hyperlink ref="A16" r:id="rId49" display="https://www.ssa.gov/"/>
    <hyperlink ref="A15" r:id="rId50" display="https://www.fcc.gov/"/>
    <hyperlink ref="A14" r:id="rId51" display="https://www.epa.gov/"/>
    <hyperlink ref="A13" r:id="rId52" display="https://www.cdc.gov/"/>
    <hyperlink ref="A12" r:id="rId53" display="https://www.fda.gov/"/>
    <hyperlink ref="A11" r:id="rId54" display="https://travel.state.gov/content/travel.html"/>
    <hyperlink ref="A10" r:id="rId55" display="https://www.usa.gov/food-help"/>
    <hyperlink ref="A9" r:id="rId56" display="https://www.hhs.texas.gov/services/health"/>
    <hyperlink ref="A8" r:id="rId57" display="https://tpwd.texas.gov/"/>
    <hyperlink ref="A7" r:id="rId58" display="https://www.parks.ca.gov/"/>
    <hyperlink ref="A6" r:id="rId59" display="https://www.txdmv.gov/" tooltip="https://www.txdmv.gov/"/>
    <hyperlink ref="A5" r:id="rId60" display="https://www.nga.gov/" tooltip="https://www.nga.gov/"/>
    <hyperlink ref="A4" r:id="rId61" display="https://www.cia.gov/the-world-factbook/" tooltip="https://www.cia.gov/the-world-factbook/"/>
    <hyperlink ref="A3" r:id="rId62" display="https://www.nasa.gov/" tooltip="https://www.nasa.gov/"/>
    <hyperlink ref="A2" r:id="rId63" display="https://www.nps.gov/index.htm" tooltip="https://www.nps.gov/index.htm"/>
    <hyperlink ref="A65" r:id="rId64" display="https://www.cisa.gov/cybersecurity"/>
  </hyperlinks>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E17"/>
  <sheetViews>
    <sheetView workbookViewId="0">
      <selection activeCell="A1" sqref="A1:E1"/>
    </sheetView>
  </sheetViews>
  <sheetFormatPr defaultColWidth="12.6272727272727" defaultRowHeight="15" customHeight="1" outlineLevelCol="4"/>
  <cols>
    <col min="1" max="1" width="28.7545454545455" customWidth="1"/>
    <col min="2" max="2" width="13.5" customWidth="1"/>
    <col min="3" max="3" width="14.3818181818182" customWidth="1"/>
  </cols>
  <sheetData>
    <row r="1" customHeight="1" spans="1:5">
      <c r="A1" s="31" t="s">
        <v>233</v>
      </c>
      <c r="B1" s="32"/>
      <c r="C1" s="32"/>
      <c r="D1" s="32"/>
      <c r="E1" s="33"/>
    </row>
    <row r="2" customHeight="1" spans="1:5">
      <c r="A2" s="34" t="s">
        <v>234</v>
      </c>
      <c r="B2" s="34" t="s">
        <v>235</v>
      </c>
      <c r="C2" s="34" t="s">
        <v>236</v>
      </c>
      <c r="D2" s="34" t="s">
        <v>237</v>
      </c>
      <c r="E2" s="34" t="s">
        <v>238</v>
      </c>
    </row>
    <row r="3" customHeight="1" spans="1:5">
      <c r="A3" s="35" t="s">
        <v>239</v>
      </c>
      <c r="B3" s="35">
        <v>13</v>
      </c>
      <c r="C3" s="35">
        <v>12</v>
      </c>
      <c r="D3" s="35">
        <f t="shared" ref="D3:D16" si="0">B3+C3</f>
        <v>25</v>
      </c>
      <c r="E3" s="36">
        <f t="shared" ref="E3:E16" si="1">D3/SUM($D$3:$D$16)</f>
        <v>0.0748502994011976</v>
      </c>
    </row>
    <row r="4" customHeight="1" spans="1:5">
      <c r="A4" s="35" t="s">
        <v>240</v>
      </c>
      <c r="B4" s="35">
        <v>30</v>
      </c>
      <c r="C4" s="35">
        <v>23</v>
      </c>
      <c r="D4" s="35">
        <f t="shared" si="0"/>
        <v>53</v>
      </c>
      <c r="E4" s="36">
        <f t="shared" si="1"/>
        <v>0.158682634730539</v>
      </c>
    </row>
    <row r="5" customHeight="1" spans="1:5">
      <c r="A5" s="35" t="s">
        <v>241</v>
      </c>
      <c r="B5" s="35">
        <v>4</v>
      </c>
      <c r="C5" s="35">
        <v>2</v>
      </c>
      <c r="D5" s="35">
        <f t="shared" si="0"/>
        <v>6</v>
      </c>
      <c r="E5" s="36">
        <f t="shared" si="1"/>
        <v>0.0179640718562874</v>
      </c>
    </row>
    <row r="6" customHeight="1" spans="1:5">
      <c r="A6" s="35" t="s">
        <v>242</v>
      </c>
      <c r="B6" s="35">
        <v>30</v>
      </c>
      <c r="C6" s="35">
        <v>23</v>
      </c>
      <c r="D6" s="35">
        <f t="shared" si="0"/>
        <v>53</v>
      </c>
      <c r="E6" s="36">
        <f t="shared" si="1"/>
        <v>0.158682634730539</v>
      </c>
    </row>
    <row r="7" customHeight="1" spans="1:5">
      <c r="A7" s="35" t="s">
        <v>243</v>
      </c>
      <c r="B7" s="35">
        <v>4</v>
      </c>
      <c r="C7" s="35">
        <v>3</v>
      </c>
      <c r="D7" s="35">
        <f t="shared" si="0"/>
        <v>7</v>
      </c>
      <c r="E7" s="36">
        <f t="shared" si="1"/>
        <v>0.0209580838323353</v>
      </c>
    </row>
    <row r="8" customHeight="1" spans="1:5">
      <c r="A8" s="35" t="s">
        <v>244</v>
      </c>
      <c r="B8" s="35">
        <v>1</v>
      </c>
      <c r="C8" s="35">
        <v>0</v>
      </c>
      <c r="D8" s="35">
        <f t="shared" si="0"/>
        <v>1</v>
      </c>
      <c r="E8" s="36">
        <f t="shared" si="1"/>
        <v>0.0029940119760479</v>
      </c>
    </row>
    <row r="9" customHeight="1" spans="1:5">
      <c r="A9" s="35" t="s">
        <v>245</v>
      </c>
      <c r="B9" s="35">
        <v>3</v>
      </c>
      <c r="C9" s="35">
        <v>3</v>
      </c>
      <c r="D9" s="35">
        <f t="shared" si="0"/>
        <v>6</v>
      </c>
      <c r="E9" s="36">
        <f t="shared" si="1"/>
        <v>0.0179640718562874</v>
      </c>
    </row>
    <row r="10" customHeight="1" spans="1:5">
      <c r="A10" s="35" t="s">
        <v>240</v>
      </c>
      <c r="B10" s="35">
        <v>1</v>
      </c>
      <c r="C10" s="35">
        <v>0</v>
      </c>
      <c r="D10" s="35">
        <f t="shared" si="0"/>
        <v>1</v>
      </c>
      <c r="E10" s="36">
        <f t="shared" si="1"/>
        <v>0.0029940119760479</v>
      </c>
    </row>
    <row r="11" customHeight="1" spans="1:5">
      <c r="A11" s="35" t="s">
        <v>246</v>
      </c>
      <c r="B11" s="35">
        <v>23</v>
      </c>
      <c r="C11" s="35">
        <v>17</v>
      </c>
      <c r="D11" s="35">
        <f t="shared" si="0"/>
        <v>40</v>
      </c>
      <c r="E11" s="36">
        <f t="shared" si="1"/>
        <v>0.119760479041916</v>
      </c>
    </row>
    <row r="12" customHeight="1" spans="1:5">
      <c r="A12" s="35" t="s">
        <v>247</v>
      </c>
      <c r="B12" s="35">
        <v>6</v>
      </c>
      <c r="C12" s="35">
        <v>3</v>
      </c>
      <c r="D12" s="35">
        <f t="shared" si="0"/>
        <v>9</v>
      </c>
      <c r="E12" s="36">
        <f t="shared" si="1"/>
        <v>0.0269461077844311</v>
      </c>
    </row>
    <row r="13" customHeight="1" spans="1:5">
      <c r="A13" s="35" t="s">
        <v>248</v>
      </c>
      <c r="B13" s="35">
        <v>45</v>
      </c>
      <c r="C13" s="35">
        <v>19</v>
      </c>
      <c r="D13" s="35">
        <f t="shared" si="0"/>
        <v>64</v>
      </c>
      <c r="E13" s="36">
        <f t="shared" si="1"/>
        <v>0.191616766467066</v>
      </c>
    </row>
    <row r="14" customHeight="1" spans="1:5">
      <c r="A14" s="35" t="s">
        <v>249</v>
      </c>
      <c r="B14" s="35">
        <v>34</v>
      </c>
      <c r="C14" s="35">
        <v>23</v>
      </c>
      <c r="D14" s="35">
        <f t="shared" si="0"/>
        <v>57</v>
      </c>
      <c r="E14" s="36">
        <f t="shared" si="1"/>
        <v>0.170658682634731</v>
      </c>
    </row>
    <row r="15" customHeight="1" spans="1:5">
      <c r="A15" s="35" t="s">
        <v>250</v>
      </c>
      <c r="B15" s="35">
        <v>6</v>
      </c>
      <c r="C15" s="35">
        <v>5</v>
      </c>
      <c r="D15" s="35">
        <f t="shared" si="0"/>
        <v>11</v>
      </c>
      <c r="E15" s="36">
        <f t="shared" si="1"/>
        <v>0.0329341317365269</v>
      </c>
    </row>
    <row r="16" customHeight="1" spans="1:5">
      <c r="A16" s="35" t="s">
        <v>251</v>
      </c>
      <c r="B16" s="35">
        <v>1</v>
      </c>
      <c r="C16" s="35">
        <v>0</v>
      </c>
      <c r="D16" s="35">
        <f t="shared" si="0"/>
        <v>1</v>
      </c>
      <c r="E16" s="36">
        <f t="shared" si="1"/>
        <v>0.0029940119760479</v>
      </c>
    </row>
    <row r="17" customHeight="1" spans="5:5">
      <c r="E17" s="36">
        <f>SUM(E3:E16)</f>
        <v>1</v>
      </c>
    </row>
  </sheetData>
  <mergeCells count="1">
    <mergeCell ref="A1:E1"/>
  </mergeCells>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E65"/>
  <sheetViews>
    <sheetView workbookViewId="0">
      <selection activeCell="A1" sqref="A1"/>
    </sheetView>
  </sheetViews>
  <sheetFormatPr defaultColWidth="12.6272727272727" defaultRowHeight="15" customHeight="1" outlineLevelCol="4"/>
  <cols>
    <col min="1" max="1" width="4.75454545454545" customWidth="1"/>
    <col min="2" max="2" width="50.1272727272727" customWidth="1"/>
    <col min="3" max="3" width="46" customWidth="1"/>
    <col min="4" max="4" width="60.5" customWidth="1"/>
    <col min="5" max="5" width="31.2545454545455" customWidth="1"/>
  </cols>
  <sheetData>
    <row r="1" ht="27.75" customHeight="1" spans="1:5">
      <c r="A1" s="18" t="s">
        <v>156</v>
      </c>
      <c r="B1" s="18" t="s">
        <v>252</v>
      </c>
      <c r="C1" s="19" t="s">
        <v>253</v>
      </c>
      <c r="D1" s="19" t="s">
        <v>254</v>
      </c>
      <c r="E1" s="19" t="s">
        <v>255</v>
      </c>
    </row>
    <row r="2" ht="37.5" spans="1:5">
      <c r="A2" s="20">
        <v>1</v>
      </c>
      <c r="B2" s="21" t="s">
        <v>0</v>
      </c>
      <c r="C2" s="21" t="s">
        <v>256</v>
      </c>
      <c r="D2" s="20" t="s">
        <v>257</v>
      </c>
      <c r="E2" s="21" t="s">
        <v>258</v>
      </c>
    </row>
    <row r="3" ht="12.5" spans="1:5">
      <c r="A3" s="20">
        <v>2</v>
      </c>
      <c r="B3" s="21" t="s">
        <v>259</v>
      </c>
      <c r="C3" s="21" t="s">
        <v>260</v>
      </c>
      <c r="D3" s="21" t="s">
        <v>256</v>
      </c>
      <c r="E3" s="21" t="s">
        <v>261</v>
      </c>
    </row>
    <row r="4" ht="12.5" spans="1:5">
      <c r="A4" s="20">
        <v>3</v>
      </c>
      <c r="B4" s="21" t="s">
        <v>262</v>
      </c>
      <c r="C4" s="21" t="s">
        <v>263</v>
      </c>
      <c r="D4" s="21" t="s">
        <v>263</v>
      </c>
      <c r="E4" s="21" t="s">
        <v>264</v>
      </c>
    </row>
    <row r="5" ht="137.5" spans="1:5">
      <c r="A5" s="20">
        <v>4</v>
      </c>
      <c r="B5" s="21" t="s">
        <v>7</v>
      </c>
      <c r="C5" s="21" t="s">
        <v>265</v>
      </c>
      <c r="D5" s="21" t="s">
        <v>266</v>
      </c>
      <c r="E5" s="21" t="s">
        <v>267</v>
      </c>
    </row>
    <row r="6" ht="50" spans="1:5">
      <c r="A6" s="20">
        <v>5</v>
      </c>
      <c r="B6" s="21" t="s">
        <v>268</v>
      </c>
      <c r="C6" s="21" t="s">
        <v>269</v>
      </c>
      <c r="D6" s="22" t="s">
        <v>270</v>
      </c>
      <c r="E6" s="21" t="s">
        <v>256</v>
      </c>
    </row>
    <row r="7" ht="25" spans="1:5">
      <c r="A7" s="20">
        <v>6</v>
      </c>
      <c r="B7" s="21" t="s">
        <v>271</v>
      </c>
      <c r="C7" s="21" t="s">
        <v>256</v>
      </c>
      <c r="D7" s="21" t="s">
        <v>272</v>
      </c>
      <c r="E7" s="21" t="s">
        <v>256</v>
      </c>
    </row>
    <row r="8" ht="62.5" spans="1:5">
      <c r="A8" s="20">
        <v>7</v>
      </c>
      <c r="B8" s="21" t="s">
        <v>14</v>
      </c>
      <c r="C8" s="21" t="s">
        <v>273</v>
      </c>
      <c r="D8" s="22" t="s">
        <v>274</v>
      </c>
      <c r="E8" s="21" t="s">
        <v>275</v>
      </c>
    </row>
    <row r="9" ht="12.5" spans="1:5">
      <c r="A9" s="20">
        <v>8</v>
      </c>
      <c r="B9" s="21" t="s">
        <v>17</v>
      </c>
      <c r="C9" s="21" t="s">
        <v>276</v>
      </c>
      <c r="D9" s="21" t="s">
        <v>276</v>
      </c>
      <c r="E9" s="21" t="s">
        <v>277</v>
      </c>
    </row>
    <row r="10" ht="12.5" spans="1:5">
      <c r="A10" s="20">
        <v>9</v>
      </c>
      <c r="B10" s="21" t="s">
        <v>278</v>
      </c>
      <c r="C10" s="21" t="s">
        <v>256</v>
      </c>
      <c r="D10" s="21" t="s">
        <v>256</v>
      </c>
      <c r="E10" s="21" t="s">
        <v>256</v>
      </c>
    </row>
    <row r="11" ht="75" spans="1:5">
      <c r="A11" s="20">
        <v>10</v>
      </c>
      <c r="B11" s="21" t="s">
        <v>279</v>
      </c>
      <c r="C11" s="21" t="s">
        <v>280</v>
      </c>
      <c r="D11" s="21" t="s">
        <v>280</v>
      </c>
      <c r="E11" s="21" t="s">
        <v>281</v>
      </c>
    </row>
    <row r="12" ht="12.5" spans="1:5">
      <c r="A12" s="20">
        <v>11</v>
      </c>
      <c r="B12" s="21" t="s">
        <v>282</v>
      </c>
      <c r="C12" s="21" t="s">
        <v>256</v>
      </c>
      <c r="D12" s="21" t="s">
        <v>256</v>
      </c>
      <c r="E12" s="21" t="s">
        <v>251</v>
      </c>
    </row>
    <row r="13" ht="50" spans="1:5">
      <c r="A13" s="20">
        <v>12</v>
      </c>
      <c r="B13" s="21" t="s">
        <v>283</v>
      </c>
      <c r="C13" s="21" t="s">
        <v>284</v>
      </c>
      <c r="D13" s="21" t="s">
        <v>285</v>
      </c>
      <c r="E13" s="21" t="s">
        <v>256</v>
      </c>
    </row>
    <row r="14" ht="12.5" spans="1:5">
      <c r="A14" s="20">
        <v>13</v>
      </c>
      <c r="B14" s="23" t="s">
        <v>286</v>
      </c>
      <c r="C14" s="23" t="s">
        <v>287</v>
      </c>
      <c r="D14" s="23" t="s">
        <v>287</v>
      </c>
      <c r="E14" s="23" t="s">
        <v>256</v>
      </c>
    </row>
    <row r="15" ht="50" spans="1:5">
      <c r="A15" s="20">
        <v>14</v>
      </c>
      <c r="B15" s="23" t="s">
        <v>288</v>
      </c>
      <c r="C15" s="23" t="s">
        <v>289</v>
      </c>
      <c r="D15" s="23" t="s">
        <v>290</v>
      </c>
      <c r="E15" s="23" t="s">
        <v>291</v>
      </c>
    </row>
    <row r="16" ht="25" spans="1:5">
      <c r="A16" s="20">
        <v>15</v>
      </c>
      <c r="B16" s="23" t="s">
        <v>292</v>
      </c>
      <c r="C16" s="23" t="s">
        <v>293</v>
      </c>
      <c r="D16" s="23" t="s">
        <v>294</v>
      </c>
      <c r="E16" s="23" t="s">
        <v>256</v>
      </c>
    </row>
    <row r="17" ht="37.5" spans="1:5">
      <c r="A17" s="20">
        <v>16</v>
      </c>
      <c r="B17" s="23" t="s">
        <v>295</v>
      </c>
      <c r="C17" s="23" t="s">
        <v>296</v>
      </c>
      <c r="D17" s="23" t="s">
        <v>297</v>
      </c>
      <c r="E17" s="23" t="s">
        <v>256</v>
      </c>
    </row>
    <row r="18" ht="25" spans="1:5">
      <c r="A18" s="20">
        <v>17</v>
      </c>
      <c r="B18" s="23" t="s">
        <v>38</v>
      </c>
      <c r="C18" s="23" t="s">
        <v>298</v>
      </c>
      <c r="D18" s="23" t="s">
        <v>299</v>
      </c>
      <c r="E18" s="23" t="s">
        <v>256</v>
      </c>
    </row>
    <row r="19" ht="50" spans="1:5">
      <c r="A19" s="20">
        <v>18</v>
      </c>
      <c r="B19" s="23" t="s">
        <v>300</v>
      </c>
      <c r="C19" s="23" t="s">
        <v>276</v>
      </c>
      <c r="D19" s="23" t="s">
        <v>301</v>
      </c>
      <c r="E19" s="23" t="s">
        <v>256</v>
      </c>
    </row>
    <row r="20" ht="12.5" spans="1:5">
      <c r="A20" s="20">
        <v>19</v>
      </c>
      <c r="B20" s="23" t="s">
        <v>42</v>
      </c>
      <c r="C20" s="23" t="s">
        <v>256</v>
      </c>
      <c r="D20" s="23" t="s">
        <v>302</v>
      </c>
      <c r="E20" s="23" t="s">
        <v>256</v>
      </c>
    </row>
    <row r="21" ht="25" spans="1:5">
      <c r="A21" s="20">
        <v>20</v>
      </c>
      <c r="B21" s="23" t="s">
        <v>303</v>
      </c>
      <c r="C21" s="23" t="s">
        <v>304</v>
      </c>
      <c r="D21" s="23" t="s">
        <v>305</v>
      </c>
      <c r="E21" s="23" t="s">
        <v>256</v>
      </c>
    </row>
    <row r="22" ht="100" spans="1:5">
      <c r="A22" s="20">
        <v>21</v>
      </c>
      <c r="B22" s="23" t="s">
        <v>47</v>
      </c>
      <c r="C22" s="23" t="s">
        <v>306</v>
      </c>
      <c r="D22" s="23" t="s">
        <v>307</v>
      </c>
      <c r="E22" s="23" t="s">
        <v>308</v>
      </c>
    </row>
    <row r="23" ht="37.5" spans="1:5">
      <c r="A23" s="20">
        <v>22</v>
      </c>
      <c r="B23" s="23" t="s">
        <v>49</v>
      </c>
      <c r="C23" s="23" t="s">
        <v>309</v>
      </c>
      <c r="D23" s="23" t="s">
        <v>309</v>
      </c>
      <c r="E23" s="23" t="s">
        <v>310</v>
      </c>
    </row>
    <row r="24" ht="12.5" spans="1:5">
      <c r="A24" s="20">
        <v>23</v>
      </c>
      <c r="B24" s="23" t="s">
        <v>51</v>
      </c>
      <c r="C24" s="23" t="s">
        <v>256</v>
      </c>
      <c r="D24" s="23" t="s">
        <v>256</v>
      </c>
      <c r="E24" s="23" t="s">
        <v>256</v>
      </c>
    </row>
    <row r="25" ht="37.5" spans="1:5">
      <c r="A25" s="20">
        <v>24</v>
      </c>
      <c r="B25" s="23" t="s">
        <v>54</v>
      </c>
      <c r="C25" s="23" t="s">
        <v>311</v>
      </c>
      <c r="D25" s="23" t="s">
        <v>312</v>
      </c>
      <c r="E25" s="23" t="s">
        <v>256</v>
      </c>
    </row>
    <row r="26" ht="25" spans="1:5">
      <c r="A26" s="20">
        <v>25</v>
      </c>
      <c r="B26" s="23" t="s">
        <v>56</v>
      </c>
      <c r="C26" s="23" t="s">
        <v>256</v>
      </c>
      <c r="D26" s="23" t="s">
        <v>256</v>
      </c>
      <c r="E26" s="23" t="s">
        <v>313</v>
      </c>
    </row>
    <row r="27" ht="12.5" spans="1:5">
      <c r="A27" s="20">
        <v>26</v>
      </c>
      <c r="B27" s="23" t="s">
        <v>58</v>
      </c>
      <c r="C27" s="23" t="s">
        <v>256</v>
      </c>
      <c r="D27" s="23" t="s">
        <v>314</v>
      </c>
      <c r="E27" s="23" t="s">
        <v>256</v>
      </c>
    </row>
    <row r="28" ht="62.5" spans="1:5">
      <c r="A28" s="20">
        <v>27</v>
      </c>
      <c r="B28" s="23" t="s">
        <v>60</v>
      </c>
      <c r="C28" s="23" t="s">
        <v>315</v>
      </c>
      <c r="D28" s="23" t="s">
        <v>316</v>
      </c>
      <c r="E28" s="23" t="s">
        <v>256</v>
      </c>
    </row>
    <row r="29" ht="12.5" spans="1:5">
      <c r="A29" s="20">
        <v>28</v>
      </c>
      <c r="B29" s="23" t="s">
        <v>58</v>
      </c>
      <c r="C29" s="23" t="s">
        <v>256</v>
      </c>
      <c r="D29" s="23" t="s">
        <v>317</v>
      </c>
      <c r="E29" s="23" t="s">
        <v>256</v>
      </c>
    </row>
    <row r="30" ht="50" spans="1:5">
      <c r="A30" s="20">
        <v>29</v>
      </c>
      <c r="B30" s="23" t="s">
        <v>64</v>
      </c>
      <c r="C30" s="23" t="s">
        <v>318</v>
      </c>
      <c r="D30" s="23" t="s">
        <v>319</v>
      </c>
      <c r="E30" s="23" t="s">
        <v>320</v>
      </c>
    </row>
    <row r="31" ht="12.5" spans="1:5">
      <c r="A31" s="20">
        <v>30</v>
      </c>
      <c r="B31" s="23" t="s">
        <v>66</v>
      </c>
      <c r="C31" s="23" t="s">
        <v>321</v>
      </c>
      <c r="D31" s="23" t="s">
        <v>321</v>
      </c>
      <c r="E31" s="23" t="s">
        <v>256</v>
      </c>
    </row>
    <row r="32" ht="12.5" spans="1:5">
      <c r="A32" s="20">
        <v>31</v>
      </c>
      <c r="B32" s="23" t="s">
        <v>68</v>
      </c>
      <c r="C32" s="23" t="s">
        <v>276</v>
      </c>
      <c r="D32" s="23" t="s">
        <v>276</v>
      </c>
      <c r="E32" s="23" t="s">
        <v>322</v>
      </c>
    </row>
    <row r="33" ht="25" spans="1:5">
      <c r="A33" s="20">
        <v>32</v>
      </c>
      <c r="B33" s="23" t="s">
        <v>70</v>
      </c>
      <c r="C33" s="23" t="s">
        <v>276</v>
      </c>
      <c r="D33" s="23" t="s">
        <v>323</v>
      </c>
      <c r="E33" s="23"/>
    </row>
    <row r="34" ht="75" spans="1:5">
      <c r="A34" s="20">
        <v>33</v>
      </c>
      <c r="B34" s="24" t="s">
        <v>72</v>
      </c>
      <c r="C34" s="21" t="s">
        <v>324</v>
      </c>
      <c r="D34" s="21" t="s">
        <v>325</v>
      </c>
      <c r="E34" s="21" t="s">
        <v>326</v>
      </c>
    </row>
    <row r="35" ht="14" spans="1:5">
      <c r="A35" s="20">
        <v>34</v>
      </c>
      <c r="B35" s="25" t="s">
        <v>74</v>
      </c>
      <c r="C35" s="21" t="s">
        <v>327</v>
      </c>
      <c r="D35" s="21" t="s">
        <v>327</v>
      </c>
      <c r="E35" s="21" t="s">
        <v>328</v>
      </c>
    </row>
    <row r="36" ht="37.5" spans="1:5">
      <c r="A36" s="20">
        <v>35</v>
      </c>
      <c r="B36" s="25" t="s">
        <v>76</v>
      </c>
      <c r="C36" s="21" t="s">
        <v>329</v>
      </c>
      <c r="D36" s="21" t="s">
        <v>330</v>
      </c>
      <c r="E36" s="21" t="s">
        <v>331</v>
      </c>
    </row>
    <row r="37" ht="137.5" spans="1:5">
      <c r="A37" s="20">
        <v>36</v>
      </c>
      <c r="B37" s="25" t="s">
        <v>78</v>
      </c>
      <c r="C37" s="21" t="s">
        <v>332</v>
      </c>
      <c r="D37" s="21" t="s">
        <v>333</v>
      </c>
      <c r="E37" s="21" t="s">
        <v>334</v>
      </c>
    </row>
    <row r="38" ht="62.5" spans="1:5">
      <c r="A38" s="20">
        <v>37</v>
      </c>
      <c r="B38" s="25" t="s">
        <v>80</v>
      </c>
      <c r="C38" s="21" t="s">
        <v>335</v>
      </c>
      <c r="D38" s="21" t="s">
        <v>336</v>
      </c>
      <c r="E38" s="21" t="s">
        <v>337</v>
      </c>
    </row>
    <row r="39" ht="137.5" spans="1:5">
      <c r="A39" s="20">
        <v>38</v>
      </c>
      <c r="B39" s="25" t="s">
        <v>82</v>
      </c>
      <c r="C39" s="21" t="s">
        <v>338</v>
      </c>
      <c r="D39" s="21" t="s">
        <v>339</v>
      </c>
      <c r="E39" s="21" t="s">
        <v>340</v>
      </c>
    </row>
    <row r="40" ht="12.5" spans="1:5">
      <c r="A40" s="20">
        <v>39</v>
      </c>
      <c r="B40" s="21" t="s">
        <v>84</v>
      </c>
      <c r="C40" s="21" t="s">
        <v>341</v>
      </c>
      <c r="D40" s="21" t="s">
        <v>341</v>
      </c>
      <c r="E40" s="21" t="s">
        <v>327</v>
      </c>
    </row>
    <row r="41" ht="12.5" spans="1:5">
      <c r="A41" s="20">
        <v>40</v>
      </c>
      <c r="B41" s="21" t="s">
        <v>86</v>
      </c>
      <c r="C41" s="21" t="s">
        <v>342</v>
      </c>
      <c r="D41" s="21" t="s">
        <v>342</v>
      </c>
      <c r="E41" s="21" t="s">
        <v>343</v>
      </c>
    </row>
    <row r="42" ht="12.5" spans="1:5">
      <c r="A42" s="20">
        <v>41</v>
      </c>
      <c r="B42" s="21" t="s">
        <v>88</v>
      </c>
      <c r="C42" s="21" t="s">
        <v>327</v>
      </c>
      <c r="D42" s="21" t="s">
        <v>327</v>
      </c>
      <c r="E42" s="21" t="s">
        <v>327</v>
      </c>
    </row>
    <row r="43" ht="75" spans="1:5">
      <c r="A43" s="20">
        <v>42</v>
      </c>
      <c r="B43" s="21" t="s">
        <v>90</v>
      </c>
      <c r="C43" s="21" t="s">
        <v>344</v>
      </c>
      <c r="D43" s="21" t="s">
        <v>344</v>
      </c>
      <c r="E43" s="21" t="s">
        <v>345</v>
      </c>
    </row>
    <row r="44" ht="25" spans="1:5">
      <c r="A44" s="20">
        <v>43</v>
      </c>
      <c r="B44" s="21" t="s">
        <v>92</v>
      </c>
      <c r="C44" s="21" t="s">
        <v>327</v>
      </c>
      <c r="D44" s="21" t="s">
        <v>346</v>
      </c>
      <c r="E44" s="21" t="s">
        <v>327</v>
      </c>
    </row>
    <row r="45" ht="175" spans="1:5">
      <c r="A45" s="20">
        <v>44</v>
      </c>
      <c r="B45" s="21" t="s">
        <v>94</v>
      </c>
      <c r="C45" s="21" t="s">
        <v>347</v>
      </c>
      <c r="D45" s="21" t="s">
        <v>348</v>
      </c>
      <c r="E45" s="21" t="s">
        <v>349</v>
      </c>
    </row>
    <row r="46" ht="87.5" spans="1:5">
      <c r="A46" s="20">
        <v>45</v>
      </c>
      <c r="B46" s="21" t="s">
        <v>96</v>
      </c>
      <c r="C46" s="21" t="s">
        <v>350</v>
      </c>
      <c r="D46" s="21" t="s">
        <v>351</v>
      </c>
      <c r="E46" s="21" t="s">
        <v>352</v>
      </c>
    </row>
    <row r="47" ht="12.5" spans="1:5">
      <c r="A47" s="20">
        <v>46</v>
      </c>
      <c r="B47" s="21" t="s">
        <v>98</v>
      </c>
      <c r="C47" s="21" t="s">
        <v>327</v>
      </c>
      <c r="D47" s="21" t="s">
        <v>327</v>
      </c>
      <c r="E47" s="21" t="s">
        <v>353</v>
      </c>
    </row>
    <row r="48" ht="25" spans="1:5">
      <c r="A48" s="20">
        <v>47</v>
      </c>
      <c r="B48" s="21" t="s">
        <v>100</v>
      </c>
      <c r="C48" s="21" t="s">
        <v>327</v>
      </c>
      <c r="D48" s="21" t="s">
        <v>354</v>
      </c>
      <c r="E48" s="21" t="s">
        <v>355</v>
      </c>
    </row>
    <row r="49" ht="25" spans="1:5">
      <c r="A49" s="20">
        <v>48</v>
      </c>
      <c r="B49" s="21" t="s">
        <v>102</v>
      </c>
      <c r="C49" s="21" t="s">
        <v>327</v>
      </c>
      <c r="D49" s="21" t="s">
        <v>327</v>
      </c>
      <c r="E49" s="21" t="s">
        <v>356</v>
      </c>
    </row>
    <row r="50" ht="12.5" spans="1:5">
      <c r="A50" s="20">
        <v>49</v>
      </c>
      <c r="B50" s="21" t="s">
        <v>104</v>
      </c>
      <c r="C50" s="21" t="s">
        <v>327</v>
      </c>
      <c r="D50" s="21" t="s">
        <v>327</v>
      </c>
      <c r="E50" s="21" t="s">
        <v>357</v>
      </c>
    </row>
    <row r="51" ht="37.5" spans="1:5">
      <c r="A51" s="20">
        <v>50</v>
      </c>
      <c r="B51" s="21" t="s">
        <v>106</v>
      </c>
      <c r="C51" s="21" t="s">
        <v>358</v>
      </c>
      <c r="D51" s="21" t="s">
        <v>358</v>
      </c>
      <c r="E51" s="21" t="s">
        <v>359</v>
      </c>
    </row>
    <row r="52" ht="14.5" spans="1:5">
      <c r="A52" s="26">
        <v>51</v>
      </c>
      <c r="B52" s="27" t="s">
        <v>108</v>
      </c>
      <c r="C52" s="28" t="s">
        <v>360</v>
      </c>
      <c r="D52" s="28" t="s">
        <v>361</v>
      </c>
      <c r="E52" s="28" t="s">
        <v>362</v>
      </c>
    </row>
    <row r="53" ht="14.5" spans="1:5">
      <c r="A53" s="26">
        <v>52</v>
      </c>
      <c r="B53" s="27" t="s">
        <v>110</v>
      </c>
      <c r="C53" s="28" t="s">
        <v>363</v>
      </c>
      <c r="D53" s="28" t="s">
        <v>364</v>
      </c>
      <c r="E53" s="28" t="s">
        <v>327</v>
      </c>
    </row>
    <row r="54" ht="14.5" spans="1:5">
      <c r="A54" s="26">
        <v>53</v>
      </c>
      <c r="B54" s="27" t="s">
        <v>112</v>
      </c>
      <c r="C54" s="28" t="s">
        <v>365</v>
      </c>
      <c r="D54" s="28" t="s">
        <v>366</v>
      </c>
      <c r="E54" s="28" t="s">
        <v>367</v>
      </c>
    </row>
    <row r="55" ht="14.5" spans="1:5">
      <c r="A55" s="29">
        <v>54</v>
      </c>
      <c r="B55" s="27" t="s">
        <v>114</v>
      </c>
      <c r="C55" s="28" t="s">
        <v>368</v>
      </c>
      <c r="D55" s="28" t="s">
        <v>369</v>
      </c>
      <c r="E55" s="28" t="s">
        <v>370</v>
      </c>
    </row>
    <row r="56" ht="14.5" spans="1:5">
      <c r="A56" s="29">
        <v>55</v>
      </c>
      <c r="B56" s="27" t="s">
        <v>117</v>
      </c>
      <c r="C56" s="28" t="s">
        <v>327</v>
      </c>
      <c r="D56" s="28" t="s">
        <v>371</v>
      </c>
      <c r="E56" s="28" t="s">
        <v>327</v>
      </c>
    </row>
    <row r="57" ht="14.5" spans="1:5">
      <c r="A57" s="29">
        <v>56</v>
      </c>
      <c r="B57" s="27" t="s">
        <v>119</v>
      </c>
      <c r="C57" s="28" t="s">
        <v>372</v>
      </c>
      <c r="D57" s="28" t="s">
        <v>373</v>
      </c>
      <c r="E57" s="28" t="s">
        <v>374</v>
      </c>
    </row>
    <row r="58" ht="14.5" spans="1:5">
      <c r="A58" s="29">
        <v>57</v>
      </c>
      <c r="B58" s="27" t="s">
        <v>121</v>
      </c>
      <c r="C58" s="28" t="s">
        <v>375</v>
      </c>
      <c r="D58" s="28" t="s">
        <v>375</v>
      </c>
      <c r="E58" s="28" t="s">
        <v>376</v>
      </c>
    </row>
    <row r="59" ht="14.5" spans="1:5">
      <c r="A59" s="29">
        <v>58</v>
      </c>
      <c r="B59" s="27" t="s">
        <v>123</v>
      </c>
      <c r="C59" s="28" t="s">
        <v>377</v>
      </c>
      <c r="D59" s="28" t="s">
        <v>378</v>
      </c>
      <c r="E59" s="28" t="s">
        <v>379</v>
      </c>
    </row>
    <row r="60" ht="14.5" spans="1:5">
      <c r="A60" s="29">
        <v>59</v>
      </c>
      <c r="B60" s="27" t="s">
        <v>125</v>
      </c>
      <c r="C60" s="28" t="s">
        <v>380</v>
      </c>
      <c r="D60" s="28" t="s">
        <v>381</v>
      </c>
      <c r="E60" s="28" t="s">
        <v>382</v>
      </c>
    </row>
    <row r="61" ht="15.5" spans="1:5">
      <c r="A61" s="29">
        <v>60</v>
      </c>
      <c r="B61" s="27" t="s">
        <v>127</v>
      </c>
      <c r="C61" s="28" t="s">
        <v>341</v>
      </c>
      <c r="D61" s="28" t="s">
        <v>383</v>
      </c>
      <c r="E61" s="30" t="s">
        <v>357</v>
      </c>
    </row>
    <row r="62" ht="14.5" spans="1:5">
      <c r="A62" s="29">
        <v>61</v>
      </c>
      <c r="B62" s="27" t="s">
        <v>129</v>
      </c>
      <c r="C62" s="28" t="s">
        <v>384</v>
      </c>
      <c r="D62" s="28" t="s">
        <v>385</v>
      </c>
      <c r="E62" s="28" t="s">
        <v>327</v>
      </c>
    </row>
    <row r="63" ht="14.5" spans="1:5">
      <c r="A63" s="29">
        <v>62</v>
      </c>
      <c r="B63" s="27" t="s">
        <v>131</v>
      </c>
      <c r="C63" s="28" t="s">
        <v>386</v>
      </c>
      <c r="D63" s="28" t="s">
        <v>386</v>
      </c>
      <c r="E63" s="28" t="s">
        <v>387</v>
      </c>
    </row>
    <row r="64" ht="14.5" spans="1:5">
      <c r="A64" s="29">
        <v>63</v>
      </c>
      <c r="B64" s="27" t="s">
        <v>133</v>
      </c>
      <c r="C64" s="28" t="s">
        <v>327</v>
      </c>
      <c r="D64" s="28" t="s">
        <v>327</v>
      </c>
      <c r="E64" s="28" t="s">
        <v>327</v>
      </c>
    </row>
    <row r="65" ht="14.5" spans="1:5">
      <c r="A65" s="29">
        <v>64</v>
      </c>
      <c r="B65" s="27" t="s">
        <v>135</v>
      </c>
      <c r="C65" s="28" t="s">
        <v>388</v>
      </c>
      <c r="D65" s="28" t="s">
        <v>389</v>
      </c>
      <c r="E65" s="28" t="s">
        <v>327</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12</vt:i4>
      </vt:variant>
    </vt:vector>
  </HeadingPairs>
  <TitlesOfParts>
    <vt:vector size="12" baseType="lpstr">
      <vt:lpstr>Table 1</vt:lpstr>
      <vt:lpstr>Table 2</vt:lpstr>
      <vt:lpstr>Table 3</vt:lpstr>
      <vt:lpstr>Table 4</vt:lpstr>
      <vt:lpstr>Table 5</vt:lpstr>
      <vt:lpstr>Table 6</vt:lpstr>
      <vt:lpstr>Table 7</vt:lpstr>
      <vt:lpstr>Table 8</vt:lpstr>
      <vt:lpstr>DataCollection</vt:lpstr>
      <vt:lpstr>Table 10</vt:lpstr>
      <vt:lpstr>Sheet1</vt:lpstr>
      <vt:lpstr>Sheet2</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sriha</cp:lastModifiedBy>
  <dcterms:created xsi:type="dcterms:W3CDTF">2024-06-26T14:09:00Z</dcterms:created>
  <dcterms:modified xsi:type="dcterms:W3CDTF">2024-07-20T13:04:20Z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CDA9349481E94F87B2DD0F0371CCA2A5_12</vt:lpwstr>
  </property>
  <property fmtid="{D5CDD505-2E9C-101B-9397-08002B2CF9AE}" pid="3" name="KSOProductBuildVer">
    <vt:lpwstr>1033-12.2.0.17153</vt:lpwstr>
  </property>
</Properties>
</file>