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aka\Desktop\COINTAB_FINAL PROJECT\COINTAB_FINAL PROJECT\"/>
    </mc:Choice>
  </mc:AlternateContent>
  <bookViews>
    <workbookView xWindow="0" yWindow="0" windowWidth="23040" windowHeight="9780" activeTab="1"/>
  </bookViews>
  <sheets>
    <sheet name="summary" sheetId="2" r:id="rId1"/>
    <sheet name="calculations" sheetId="1" r:id="rId2"/>
    <sheet name="Company X - Order Report" sheetId="3" r:id="rId3"/>
    <sheet name="Company X - Pincode Zones" sheetId="4" r:id="rId4"/>
    <sheet name="Company X - SKU Master" sheetId="5" r:id="rId5"/>
    <sheet name="Courier Company - Invoice" sheetId="6" r:id="rId6"/>
    <sheet name="Courier Company - Rates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C4" i="2"/>
  <c r="C3" i="2"/>
  <c r="B4" i="2"/>
  <c r="B3" i="2"/>
  <c r="B2" i="2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<sst xmlns="http://schemas.openxmlformats.org/spreadsheetml/2006/main" count="2107" uniqueCount="494">
  <si>
    <t>Order ID</t>
  </si>
  <si>
    <t>AWB Code</t>
  </si>
  <si>
    <t>Total weight as per X (KG)</t>
  </si>
  <si>
    <t>Weight slab as per X (KG)</t>
  </si>
  <si>
    <t>Total weight as per Courier Company (KG)</t>
  </si>
  <si>
    <t>Weight slab charged by Courier Company (KG)</t>
  </si>
  <si>
    <t>Delivery Zone as per X</t>
  </si>
  <si>
    <t>Delivery Zone charged by Courier Company</t>
  </si>
  <si>
    <t>Expected Charge as per X (Rs.)</t>
  </si>
  <si>
    <t xml:space="preserve">Charges Billed by Courier Company (Rs.) </t>
  </si>
  <si>
    <t>Difference Between Expected Charges and Billed Charges (Rs.)</t>
  </si>
  <si>
    <t>Total Orders</t>
  </si>
  <si>
    <t>d</t>
  </si>
  <si>
    <t>b</t>
  </si>
  <si>
    <t>e</t>
  </si>
  <si>
    <t>Table orders</t>
  </si>
  <si>
    <t>Count</t>
  </si>
  <si>
    <t>Amount</t>
  </si>
  <si>
    <t>correctlycharged</t>
  </si>
  <si>
    <t>overcharged</t>
  </si>
  <si>
    <t>undercharged</t>
  </si>
  <si>
    <t>ExternOrderNo</t>
  </si>
  <si>
    <t>SKU</t>
  </si>
  <si>
    <t>Order Qty</t>
  </si>
  <si>
    <t>2001827036</t>
  </si>
  <si>
    <t>1.00</t>
  </si>
  <si>
    <t>GIFTBOX202002</t>
  </si>
  <si>
    <t>2.00</t>
  </si>
  <si>
    <t>SACHETS001</t>
  </si>
  <si>
    <t>2001825261</t>
  </si>
  <si>
    <t>4.00</t>
  </si>
  <si>
    <t>3.00</t>
  </si>
  <si>
    <t>2001823564</t>
  </si>
  <si>
    <t>2001822466</t>
  </si>
  <si>
    <t>8.00</t>
  </si>
  <si>
    <t>2001821995</t>
  </si>
  <si>
    <t>2001821766</t>
  </si>
  <si>
    <t>2001821750</t>
  </si>
  <si>
    <t>2001821742</t>
  </si>
  <si>
    <t>2001821679</t>
  </si>
  <si>
    <t>2001821502</t>
  </si>
  <si>
    <t>2001821284</t>
  </si>
  <si>
    <t>2001821190</t>
  </si>
  <si>
    <t>2001821185</t>
  </si>
  <si>
    <t>2001820978</t>
  </si>
  <si>
    <t>2001820690</t>
  </si>
  <si>
    <t>2001819252</t>
  </si>
  <si>
    <t>2001818390</t>
  </si>
  <si>
    <t>2001817160</t>
  </si>
  <si>
    <t>2001817093</t>
  </si>
  <si>
    <t>2001816996</t>
  </si>
  <si>
    <t>2001816684</t>
  </si>
  <si>
    <t>2001816131</t>
  </si>
  <si>
    <t>2001815688</t>
  </si>
  <si>
    <t>2001814580</t>
  </si>
  <si>
    <t>2001813009</t>
  </si>
  <si>
    <t>2001812941</t>
  </si>
  <si>
    <t>2001812854</t>
  </si>
  <si>
    <t>GIFTBOX202003</t>
  </si>
  <si>
    <t>2001812838</t>
  </si>
  <si>
    <t>2001812650</t>
  </si>
  <si>
    <t>2001812195</t>
  </si>
  <si>
    <t>2001811809</t>
  </si>
  <si>
    <t>2001811604</t>
  </si>
  <si>
    <t>2001811475</t>
  </si>
  <si>
    <t>2001811466</t>
  </si>
  <si>
    <t>2001811363</t>
  </si>
  <si>
    <t>2001811306</t>
  </si>
  <si>
    <t>2001811305</t>
  </si>
  <si>
    <t>2001811229</t>
  </si>
  <si>
    <t>2001811192</t>
  </si>
  <si>
    <t>2001811153</t>
  </si>
  <si>
    <t>2001811058</t>
  </si>
  <si>
    <t>2001811039</t>
  </si>
  <si>
    <t>2001810697</t>
  </si>
  <si>
    <t>2001810549</t>
  </si>
  <si>
    <t>2001810281</t>
  </si>
  <si>
    <t>2001810125</t>
  </si>
  <si>
    <t>2001810104</t>
  </si>
  <si>
    <t>2001809934</t>
  </si>
  <si>
    <t>2001809917</t>
  </si>
  <si>
    <t>2001809820</t>
  </si>
  <si>
    <t>2001809794</t>
  </si>
  <si>
    <t>GIFTBOX202004</t>
  </si>
  <si>
    <t>2001809592</t>
  </si>
  <si>
    <t>2001809383</t>
  </si>
  <si>
    <t>2001809270</t>
  </si>
  <si>
    <t>2001808992</t>
  </si>
  <si>
    <t>2001808883</t>
  </si>
  <si>
    <t>2001808837</t>
  </si>
  <si>
    <t>2001808832</t>
  </si>
  <si>
    <t>2001808801</t>
  </si>
  <si>
    <t>2001808739</t>
  </si>
  <si>
    <t>2001808679</t>
  </si>
  <si>
    <t>2001808675</t>
  </si>
  <si>
    <t>GIFTBOX202001</t>
  </si>
  <si>
    <t>2001808585</t>
  </si>
  <si>
    <t>2001808542</t>
  </si>
  <si>
    <t>2001808507</t>
  </si>
  <si>
    <t>2001808475</t>
  </si>
  <si>
    <t>2001808295</t>
  </si>
  <si>
    <t>2001808286</t>
  </si>
  <si>
    <t>2001808207</t>
  </si>
  <si>
    <t>2001808118</t>
  </si>
  <si>
    <t>2001808102</t>
  </si>
  <si>
    <t>2001807981</t>
  </si>
  <si>
    <t>2001807976</t>
  </si>
  <si>
    <t>2001807970</t>
  </si>
  <si>
    <t>2001807960</t>
  </si>
  <si>
    <t>2001807956</t>
  </si>
  <si>
    <t>2001807931</t>
  </si>
  <si>
    <t>2001807930</t>
  </si>
  <si>
    <t>2001807852</t>
  </si>
  <si>
    <t>2001807814</t>
  </si>
  <si>
    <t>2001807785</t>
  </si>
  <si>
    <t>2001807613</t>
  </si>
  <si>
    <t>2001807415</t>
  </si>
  <si>
    <t>2001807362</t>
  </si>
  <si>
    <t>6.00</t>
  </si>
  <si>
    <t>2001807329</t>
  </si>
  <si>
    <t>2001807328</t>
  </si>
  <si>
    <t>2001807290</t>
  </si>
  <si>
    <t>2001807241</t>
  </si>
  <si>
    <t>2001807186</t>
  </si>
  <si>
    <t>2001807084</t>
  </si>
  <si>
    <t>2001807058</t>
  </si>
  <si>
    <t>2001807036</t>
  </si>
  <si>
    <t>2001807012</t>
  </si>
  <si>
    <t>2001807004</t>
  </si>
  <si>
    <t>2001806968</t>
  </si>
  <si>
    <t>2001806885</t>
  </si>
  <si>
    <t>2001806828</t>
  </si>
  <si>
    <t>2001806823</t>
  </si>
  <si>
    <t>2001806801</t>
  </si>
  <si>
    <t>2001806776</t>
  </si>
  <si>
    <t>2001806768</t>
  </si>
  <si>
    <t>2001806735</t>
  </si>
  <si>
    <t>2001806733</t>
  </si>
  <si>
    <t>2001806726</t>
  </si>
  <si>
    <t>2001806686</t>
  </si>
  <si>
    <t>2001806652</t>
  </si>
  <si>
    <t>2001806616</t>
  </si>
  <si>
    <t>2001806575</t>
  </si>
  <si>
    <t>2001806567</t>
  </si>
  <si>
    <t>2001806547</t>
  </si>
  <si>
    <t>2001806533</t>
  </si>
  <si>
    <t>2001806471</t>
  </si>
  <si>
    <t>2001806458</t>
  </si>
  <si>
    <t>2001806446</t>
  </si>
  <si>
    <t>2001806408</t>
  </si>
  <si>
    <t>2001806338</t>
  </si>
  <si>
    <t>2001806304</t>
  </si>
  <si>
    <t>2001806273</t>
  </si>
  <si>
    <t>2001806251</t>
  </si>
  <si>
    <t>2001806233</t>
  </si>
  <si>
    <t>2001806232</t>
  </si>
  <si>
    <t>2001806229</t>
  </si>
  <si>
    <t>2001806226</t>
  </si>
  <si>
    <t>2001806210</t>
  </si>
  <si>
    <t>Warehouse Pincode</t>
  </si>
  <si>
    <t>Customer Pincode</t>
  </si>
  <si>
    <t>Zone</t>
  </si>
  <si>
    <t>Weight (g)</t>
  </si>
  <si>
    <t>Charged Weight</t>
  </si>
  <si>
    <t>Type of Shipment</t>
  </si>
  <si>
    <t>Billing Amount (Rs.)</t>
  </si>
  <si>
    <t>1091117222124</t>
  </si>
  <si>
    <t>1.3</t>
  </si>
  <si>
    <t>507101</t>
  </si>
  <si>
    <t>Forward charges</t>
  </si>
  <si>
    <t>135</t>
  </si>
  <si>
    <t>1091117222194</t>
  </si>
  <si>
    <t>1</t>
  </si>
  <si>
    <t>486886</t>
  </si>
  <si>
    <t>90.2</t>
  </si>
  <si>
    <t>1091117222931</t>
  </si>
  <si>
    <t>2.5</t>
  </si>
  <si>
    <t>532484</t>
  </si>
  <si>
    <t>224.6</t>
  </si>
  <si>
    <t>1091117223244</t>
  </si>
  <si>
    <t>143001</t>
  </si>
  <si>
    <t>61.3</t>
  </si>
  <si>
    <t>1091117229345</t>
  </si>
  <si>
    <t>0.15</t>
  </si>
  <si>
    <t>515591</t>
  </si>
  <si>
    <t>45.4</t>
  </si>
  <si>
    <t>1091117229555</t>
  </si>
  <si>
    <t>326502</t>
  </si>
  <si>
    <t>1091117229776</t>
  </si>
  <si>
    <t>208019</t>
  </si>
  <si>
    <t>1091117323112</t>
  </si>
  <si>
    <t>1.15</t>
  </si>
  <si>
    <t>140301</t>
  </si>
  <si>
    <t>89.6</t>
  </si>
  <si>
    <t>1091117323812</t>
  </si>
  <si>
    <t>0.5</t>
  </si>
  <si>
    <t>396001</t>
  </si>
  <si>
    <t>1091117324206</t>
  </si>
  <si>
    <t>711106</t>
  </si>
  <si>
    <t>1091117326612</t>
  </si>
  <si>
    <t>0.79</t>
  </si>
  <si>
    <t>284001</t>
  </si>
  <si>
    <t>1091117327172</t>
  </si>
  <si>
    <t>0.72</t>
  </si>
  <si>
    <t>441601</t>
  </si>
  <si>
    <t>1091117327275</t>
  </si>
  <si>
    <t>1.08</t>
  </si>
  <si>
    <t>248006</t>
  </si>
  <si>
    <t>1091117327312</t>
  </si>
  <si>
    <t>485001</t>
  </si>
  <si>
    <t>1091117327695</t>
  </si>
  <si>
    <t>845438</t>
  </si>
  <si>
    <t>1091117435005</t>
  </si>
  <si>
    <t>1.28</t>
  </si>
  <si>
    <t>463106</t>
  </si>
  <si>
    <t>1091117435134</t>
  </si>
  <si>
    <t>33</t>
  </si>
  <si>
    <t>1091117435370</t>
  </si>
  <si>
    <t>495671</t>
  </si>
  <si>
    <t>1091117435661</t>
  </si>
  <si>
    <t>0.2</t>
  </si>
  <si>
    <t>673002</t>
  </si>
  <si>
    <t>Forward and RTO charges</t>
  </si>
  <si>
    <t>107.3</t>
  </si>
  <si>
    <t>1091117436383</t>
  </si>
  <si>
    <t>208002</t>
  </si>
  <si>
    <t>1091117436464</t>
  </si>
  <si>
    <t>0.86</t>
  </si>
  <si>
    <t>416010</t>
  </si>
  <si>
    <t>1091117437050</t>
  </si>
  <si>
    <t>1.2</t>
  </si>
  <si>
    <t>226010</t>
  </si>
  <si>
    <t>1091117327496</t>
  </si>
  <si>
    <t>0.7</t>
  </si>
  <si>
    <t>400705</t>
  </si>
  <si>
    <t>172.8</t>
  </si>
  <si>
    <t>1091118547832</t>
  </si>
  <si>
    <t>0.6</t>
  </si>
  <si>
    <t>262405</t>
  </si>
  <si>
    <t>102.3</t>
  </si>
  <si>
    <t>1091119398844</t>
  </si>
  <si>
    <t>0.99</t>
  </si>
  <si>
    <t>394210</t>
  </si>
  <si>
    <t>1091119630264</t>
  </si>
  <si>
    <t>411014</t>
  </si>
  <si>
    <t>1091120014461</t>
  </si>
  <si>
    <t>0.8</t>
  </si>
  <si>
    <t>783301</t>
  </si>
  <si>
    <t>213.5</t>
  </si>
  <si>
    <t>1091120959015</t>
  </si>
  <si>
    <t>486661</t>
  </si>
  <si>
    <t>258.9</t>
  </si>
  <si>
    <t>1091121485824</t>
  </si>
  <si>
    <t>244001</t>
  </si>
  <si>
    <t>151.1</t>
  </si>
  <si>
    <t>1091121666133</t>
  </si>
  <si>
    <t>492001</t>
  </si>
  <si>
    <t>1091121981575</t>
  </si>
  <si>
    <t>1.6</t>
  </si>
  <si>
    <t>517128</t>
  </si>
  <si>
    <t>345</t>
  </si>
  <si>
    <t>1091117957780</t>
  </si>
  <si>
    <t>1.13</t>
  </si>
  <si>
    <t>562110</t>
  </si>
  <si>
    <t>1091121482593</t>
  </si>
  <si>
    <t>831006</t>
  </si>
  <si>
    <t>1091117221940</t>
  </si>
  <si>
    <t>2.92</t>
  </si>
  <si>
    <t>140604</t>
  </si>
  <si>
    <t>174.5</t>
  </si>
  <si>
    <t>1091117222065</t>
  </si>
  <si>
    <t>0.68</t>
  </si>
  <si>
    <t>723146</t>
  </si>
  <si>
    <t>1091117222080</t>
  </si>
  <si>
    <t>0.71</t>
  </si>
  <si>
    <t>421204</t>
  </si>
  <si>
    <t>1091117222135</t>
  </si>
  <si>
    <t>0.78</t>
  </si>
  <si>
    <t>263139</t>
  </si>
  <si>
    <t>1091117222146</t>
  </si>
  <si>
    <t>1.27</t>
  </si>
  <si>
    <t>743263</t>
  </si>
  <si>
    <t>1091117222570</t>
  </si>
  <si>
    <t>392150</t>
  </si>
  <si>
    <t>1091117223211</t>
  </si>
  <si>
    <t>0.69</t>
  </si>
  <si>
    <t>382830</t>
  </si>
  <si>
    <t>1091117224353</t>
  </si>
  <si>
    <t>711303</t>
  </si>
  <si>
    <t>1091117224611</t>
  </si>
  <si>
    <t>283102</t>
  </si>
  <si>
    <t>1091117224902</t>
  </si>
  <si>
    <t>1.16</t>
  </si>
  <si>
    <t>370201</t>
  </si>
  <si>
    <t>1091117225016</t>
  </si>
  <si>
    <t>248001</t>
  </si>
  <si>
    <t>1091117225484</t>
  </si>
  <si>
    <t>144001</t>
  </si>
  <si>
    <t>1091117226221</t>
  </si>
  <si>
    <t>403401</t>
  </si>
  <si>
    <t>1091117226674</t>
  </si>
  <si>
    <t>452001</t>
  </si>
  <si>
    <t>1091117226711</t>
  </si>
  <si>
    <t>721636</t>
  </si>
  <si>
    <t>1091117226910</t>
  </si>
  <si>
    <t>831002</t>
  </si>
  <si>
    <t>1091117227573</t>
  </si>
  <si>
    <t>2.86</t>
  </si>
  <si>
    <t>226004</t>
  </si>
  <si>
    <t>1091117227816</t>
  </si>
  <si>
    <t>1.35</t>
  </si>
  <si>
    <t>1091117229290</t>
  </si>
  <si>
    <t>410206</t>
  </si>
  <si>
    <t>1091117323005</t>
  </si>
  <si>
    <t>1.64</t>
  </si>
  <si>
    <t>516503</t>
  </si>
  <si>
    <t>179.8</t>
  </si>
  <si>
    <t>1091117323215</t>
  </si>
  <si>
    <t>0.67</t>
  </si>
  <si>
    <t>742103</t>
  </si>
  <si>
    <t>1091117324394</t>
  </si>
  <si>
    <t>2</t>
  </si>
  <si>
    <t>452018</t>
  </si>
  <si>
    <t>1091117325094</t>
  </si>
  <si>
    <t>208001</t>
  </si>
  <si>
    <t>1091117616121</t>
  </si>
  <si>
    <t>1.5</t>
  </si>
  <si>
    <t>244713</t>
  </si>
  <si>
    <t>1091117795531</t>
  </si>
  <si>
    <t>580007</t>
  </si>
  <si>
    <t>1091117795623</t>
  </si>
  <si>
    <t>3</t>
  </si>
  <si>
    <t>360005</t>
  </si>
  <si>
    <t>269.4</t>
  </si>
  <si>
    <t>1091117223351</t>
  </si>
  <si>
    <t>1.7</t>
  </si>
  <si>
    <t>313027</t>
  </si>
  <si>
    <t>1091117324011</t>
  </si>
  <si>
    <t>341001</t>
  </si>
  <si>
    <t>1091117327570</t>
  </si>
  <si>
    <t>332715</t>
  </si>
  <si>
    <t>1091117435602</t>
  </si>
  <si>
    <t>0.77</t>
  </si>
  <si>
    <t>302031</t>
  </si>
  <si>
    <t>1091117437680</t>
  </si>
  <si>
    <t>335001</t>
  </si>
  <si>
    <t>1091117804200</t>
  </si>
  <si>
    <t>0.76</t>
  </si>
  <si>
    <t>334004</t>
  </si>
  <si>
    <t>1091117957533</t>
  </si>
  <si>
    <t>321001</t>
  </si>
  <si>
    <t>1091117957942</t>
  </si>
  <si>
    <t>324001</t>
  </si>
  <si>
    <t>1091117958395</t>
  </si>
  <si>
    <t>0.59</t>
  </si>
  <si>
    <t>321608</t>
  </si>
  <si>
    <t>1091118001865</t>
  </si>
  <si>
    <t>302002</t>
  </si>
  <si>
    <t>1091118009786</t>
  </si>
  <si>
    <t>311011</t>
  </si>
  <si>
    <t>86.7</t>
  </si>
  <si>
    <t>1091118548333</t>
  </si>
  <si>
    <t>2.94</t>
  </si>
  <si>
    <t>306302</t>
  </si>
  <si>
    <t>1091118553701</t>
  </si>
  <si>
    <t>313001</t>
  </si>
  <si>
    <t>1091118591534</t>
  </si>
  <si>
    <t>0.61</t>
  </si>
  <si>
    <t>1091118925110</t>
  </si>
  <si>
    <t>322255</t>
  </si>
  <si>
    <t>1091119169701</t>
  </si>
  <si>
    <t>302017</t>
  </si>
  <si>
    <t>1091119367193</t>
  </si>
  <si>
    <t>1091119429202</t>
  </si>
  <si>
    <t>335512</t>
  </si>
  <si>
    <t>1091120959225</t>
  </si>
  <si>
    <t>2.1</t>
  </si>
  <si>
    <t>1091120962515</t>
  </si>
  <si>
    <t>1091121031745</t>
  </si>
  <si>
    <t>307026</t>
  </si>
  <si>
    <t>1091121034114</t>
  </si>
  <si>
    <t>327025</t>
  </si>
  <si>
    <t>1091121034350</t>
  </si>
  <si>
    <t>313333</t>
  </si>
  <si>
    <t>1091121034641</t>
  </si>
  <si>
    <t>1091121183730</t>
  </si>
  <si>
    <t>342008</t>
  </si>
  <si>
    <t>1091121185863</t>
  </si>
  <si>
    <t>314401</t>
  </si>
  <si>
    <t>1091121305541</t>
  </si>
  <si>
    <t>1.1</t>
  </si>
  <si>
    <t>342301</t>
  </si>
  <si>
    <t>1091121306101</t>
  </si>
  <si>
    <t>313003</t>
  </si>
  <si>
    <t>1091118004245</t>
  </si>
  <si>
    <t>173212</t>
  </si>
  <si>
    <t>1091120352712</t>
  </si>
  <si>
    <t>0.3</t>
  </si>
  <si>
    <t>174101</t>
  </si>
  <si>
    <t>1091122418320</t>
  </si>
  <si>
    <t>173213</t>
  </si>
  <si>
    <t>117.9</t>
  </si>
  <si>
    <t>1091117222360</t>
  </si>
  <si>
    <t>1091117227116</t>
  </si>
  <si>
    <t>1.02</t>
  </si>
  <si>
    <t>322201</t>
  </si>
  <si>
    <t>1091117228133</t>
  </si>
  <si>
    <t>314001</t>
  </si>
  <si>
    <t>1091117228192</t>
  </si>
  <si>
    <t>331022</t>
  </si>
  <si>
    <t>1091117229183</t>
  </si>
  <si>
    <t>305801</t>
  </si>
  <si>
    <t>1091117324346</t>
  </si>
  <si>
    <t>2.28</t>
  </si>
  <si>
    <t>335502</t>
  </si>
  <si>
    <t>1091117326424</t>
  </si>
  <si>
    <t>306116</t>
  </si>
  <si>
    <t>1091117326925</t>
  </si>
  <si>
    <t>0.74</t>
  </si>
  <si>
    <t>311001</t>
  </si>
  <si>
    <t>1091117327474</t>
  </si>
  <si>
    <t>4.13</t>
  </si>
  <si>
    <t>302019</t>
  </si>
  <si>
    <t>403.8</t>
  </si>
  <si>
    <t>1091117333100</t>
  </si>
  <si>
    <t>0.73</t>
  </si>
  <si>
    <t>302039</t>
  </si>
  <si>
    <t>1091117333251</t>
  </si>
  <si>
    <t>1.04</t>
  </si>
  <si>
    <t>335803</t>
  </si>
  <si>
    <t>1091117436346</t>
  </si>
  <si>
    <t>1091117436652</t>
  </si>
  <si>
    <t>175101</t>
  </si>
  <si>
    <t>1091117437035</t>
  </si>
  <si>
    <t>303903</t>
  </si>
  <si>
    <t>1091117437293</t>
  </si>
  <si>
    <t>1.63</t>
  </si>
  <si>
    <t>342012</t>
  </si>
  <si>
    <t>1091117437864</t>
  </si>
  <si>
    <t>2.47</t>
  </si>
  <si>
    <t>334001</t>
  </si>
  <si>
    <t>1091117437890</t>
  </si>
  <si>
    <t>1091117438074</t>
  </si>
  <si>
    <t>302012</t>
  </si>
  <si>
    <t>1091117611501</t>
  </si>
  <si>
    <t>342014</t>
  </si>
  <si>
    <t>1091117613962</t>
  </si>
  <si>
    <t>324005</t>
  </si>
  <si>
    <t>1091117803511</t>
  </si>
  <si>
    <t>0.82</t>
  </si>
  <si>
    <t>302001</t>
  </si>
  <si>
    <t>1091117804314</t>
  </si>
  <si>
    <t>0.66</t>
  </si>
  <si>
    <t>302004</t>
  </si>
  <si>
    <t>1091117805390</t>
  </si>
  <si>
    <t>302018</t>
  </si>
  <si>
    <t>1091117806263</t>
  </si>
  <si>
    <t>1.86</t>
  </si>
  <si>
    <t>1091117807140</t>
  </si>
  <si>
    <t>2.27</t>
  </si>
  <si>
    <t>324008</t>
  </si>
  <si>
    <t>1091117904860</t>
  </si>
  <si>
    <t>302020</t>
  </si>
  <si>
    <t>1091117905022</t>
  </si>
  <si>
    <t>1091117958163</t>
  </si>
  <si>
    <t>1091118442390</t>
  </si>
  <si>
    <t>1091118551656</t>
  </si>
  <si>
    <t>325207</t>
  </si>
  <si>
    <t>1091117614452</t>
  </si>
  <si>
    <t>303702</t>
  </si>
  <si>
    <t>1091120922803</t>
  </si>
  <si>
    <t>313301</t>
  </si>
  <si>
    <t>1091121844806</t>
  </si>
  <si>
    <t>1091121846136</t>
  </si>
  <si>
    <t>fwd_a_fixed</t>
  </si>
  <si>
    <t>fwd_a_additional</t>
  </si>
  <si>
    <t>fwd_b_fixed</t>
  </si>
  <si>
    <t>fwd_b_additional</t>
  </si>
  <si>
    <t>fwd_c_fixed</t>
  </si>
  <si>
    <t>fwd_c_additional</t>
  </si>
  <si>
    <t>fwd_d_fixed</t>
  </si>
  <si>
    <t>fwd_d_additional</t>
  </si>
  <si>
    <t>fwd_e_fixed</t>
  </si>
  <si>
    <t>fwd_e_additional</t>
  </si>
  <si>
    <t>rto_a_fixed</t>
  </si>
  <si>
    <t>rto_a_additional</t>
  </si>
  <si>
    <t>rto_b_fixed</t>
  </si>
  <si>
    <t>rto_b_additional</t>
  </si>
  <si>
    <t>rto_c_fixed</t>
  </si>
  <si>
    <t>rto_c_additional</t>
  </si>
  <si>
    <t>rto_d_fixed</t>
  </si>
  <si>
    <t>rto_d_additional</t>
  </si>
  <si>
    <t>rto_e_fixed</t>
  </si>
  <si>
    <t>rto_e_additional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</si>
</sst>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;[Red]0"/>
  </numFmts>
  <fonts count="7">
    <font>
      <sz val="11"/>
      <color theme="1"/>
      <name val="Calibri"/>
      <family val="2"/>
      <scheme val="minor"/>
    </font>
    <font>
      <b/>
      <sz val="10"/>
      <color theme="1"/>
      <name val="Arial"/>
    </font>
    <font>
      <b/>
      <sz val="10"/>
      <color theme="1"/>
      <name val="Calibri"/>
      <scheme val="minor"/>
    </font>
    <font>
      <b/>
      <sz val="11"/>
      <color theme="1"/>
      <name val="Calibri"/>
    </font>
    <font>
      <sz val="10"/>
      <color theme="1"/>
      <name val="Arial"/>
    </font>
    <font>
      <sz val="11"/>
      <color theme="1"/>
      <name val="Calibri"/>
    </font>
    <font>
      <sz val="9"/>
      <color rgb="FF000000"/>
      <name val="&quot;Google Sans Mono&quot;"/>
    </font>
  </fonts>
  <fills count="12">
    <fill>
      <patternFill patternType="none"/>
    </fill>
    <fill>
      <patternFill patternType="gray125"/>
    </fill>
    <fill>
      <patternFill patternType="solid">
        <fgColor rgb="FFE6B8AF"/>
        <bgColor rgb="FFE6B8AF"/>
      </patternFill>
    </fill>
    <fill>
      <patternFill patternType="solid">
        <fgColor rgb="FFDD7E6B"/>
        <bgColor rgb="FFDD7E6B"/>
      </patternFill>
    </fill>
    <fill>
      <patternFill patternType="solid">
        <fgColor rgb="FFFFE599"/>
        <bgColor rgb="FFFFE599"/>
      </patternFill>
    </fill>
    <fill>
      <patternFill patternType="solid">
        <fgColor rgb="FFBF9000"/>
        <bgColor rgb="FFBF9000"/>
      </patternFill>
    </fill>
    <fill>
      <patternFill patternType="solid">
        <fgColor rgb="FFFFFFFF"/>
        <bgColor rgb="FFFFFFFF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A2C4C9"/>
        <bgColor rgb="FFA2C4C9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/>
    <xf numFmtId="0" fontId="1" fillId="3" borderId="1" xfId="0" applyFont="1" applyFill="1" applyBorder="1" applyAlignment="1"/>
    <xf numFmtId="4" fontId="2" fillId="4" borderId="1" xfId="0" applyNumberFormat="1" applyFont="1" applyFill="1" applyBorder="1"/>
    <xf numFmtId="4" fontId="2" fillId="5" borderId="1" xfId="0" applyNumberFormat="1" applyFont="1" applyFill="1" applyBorder="1"/>
    <xf numFmtId="0" fontId="2" fillId="0" borderId="1" xfId="0" applyFont="1" applyBorder="1" applyAlignment="1"/>
    <xf numFmtId="0" fontId="0" fillId="0" borderId="0" xfId="0" applyFont="1" applyAlignment="1"/>
    <xf numFmtId="0" fontId="4" fillId="2" borderId="1" xfId="0" applyNumberFormat="1" applyFont="1" applyFill="1" applyBorder="1" applyAlignment="1"/>
    <xf numFmtId="1" fontId="4" fillId="3" borderId="1" xfId="0" applyNumberFormat="1" applyFont="1" applyFill="1" applyBorder="1" applyAlignment="1"/>
    <xf numFmtId="4" fontId="5" fillId="4" borderId="1" xfId="0" applyNumberFormat="1" applyFont="1" applyFill="1" applyBorder="1" applyAlignment="1"/>
    <xf numFmtId="4" fontId="5" fillId="5" borderId="1" xfId="0" applyNumberFormat="1" applyFont="1" applyFill="1" applyBorder="1" applyAlignment="1"/>
    <xf numFmtId="0" fontId="6" fillId="6" borderId="1" xfId="0" applyFont="1" applyFill="1" applyBorder="1"/>
    <xf numFmtId="4" fontId="2" fillId="5" borderId="3" xfId="0" applyNumberFormat="1" applyFont="1" applyFill="1" applyBorder="1"/>
    <xf numFmtId="4" fontId="5" fillId="5" borderId="3" xfId="0" applyNumberFormat="1" applyFont="1" applyFill="1" applyBorder="1" applyAlignment="1"/>
    <xf numFmtId="0" fontId="0" fillId="8" borderId="2" xfId="0" applyFill="1" applyBorder="1"/>
    <xf numFmtId="0" fontId="0" fillId="7" borderId="2" xfId="0" applyFill="1" applyBorder="1"/>
    <xf numFmtId="0" fontId="3" fillId="9" borderId="1" xfId="0" applyFont="1" applyFill="1" applyBorder="1" applyAlignment="1"/>
    <xf numFmtId="0" fontId="3" fillId="10" borderId="1" xfId="0" applyFont="1" applyFill="1" applyBorder="1" applyAlignment="1"/>
    <xf numFmtId="0" fontId="3" fillId="11" borderId="1" xfId="0" applyFont="1" applyFill="1" applyBorder="1" applyAlignment="1"/>
    <xf numFmtId="0" fontId="3" fillId="10" borderId="1" xfId="0" applyFont="1" applyFill="1" applyBorder="1" applyAlignment="1">
      <alignment horizontal="right"/>
    </xf>
    <xf numFmtId="0" fontId="3" fillId="11" borderId="1" xfId="0" applyFont="1" applyFill="1" applyBorder="1" applyAlignment="1">
      <alignment horizontal="right"/>
    </xf>
    <xf numFmtId="165" fontId="0" fillId="0" borderId="0" xfId="0" applyNumberFormat="1"/>
    <xf numFmtId="0" fontId="0" fillId="0" borderId="0" xfId="0" applyNumberFormat="1"/>
    <xf numFmtId="0" fontId="0" fillId="0" borderId="0" xfId="0" applyFill="1" applyBorder="1"/>
    <xf numFmtId="0" fontId="0" fillId="0" borderId="0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E3" sqref="E3"/>
    </sheetView>
  </sheetViews>
  <sheetFormatPr defaultRowHeight="14.4"/>
  <cols>
    <col min="1" max="1" width="15.21875" bestFit="1" customWidth="1"/>
  </cols>
  <sheetData>
    <row r="1" spans="1:3">
      <c r="A1" s="16" t="s">
        <v>15</v>
      </c>
      <c r="B1" s="17" t="s">
        <v>16</v>
      </c>
      <c r="C1" s="18" t="s">
        <v>17</v>
      </c>
    </row>
    <row r="2" spans="1:3">
      <c r="A2" s="16" t="s">
        <v>18</v>
      </c>
      <c r="B2" s="19">
        <f>COUNTIF(calculations!L:L,A2)</f>
        <v>22</v>
      </c>
      <c r="C2" s="20">
        <f>SUMIF(calculations!K:K,0,calculations!J:J)</f>
        <v>1826.8999999999999</v>
      </c>
    </row>
    <row r="3" spans="1:3">
      <c r="A3" s="16" t="s">
        <v>19</v>
      </c>
      <c r="B3" s="19">
        <f>COUNTIF(calculations!L:L,A3)</f>
        <v>79</v>
      </c>
      <c r="C3" s="20">
        <f>SUMIF(calculations!L:L,A3,calculations!K:K)</f>
        <v>-4426.5999999999985</v>
      </c>
    </row>
    <row r="4" spans="1:3">
      <c r="A4" s="16" t="s">
        <v>20</v>
      </c>
      <c r="B4" s="19">
        <f>COUNTIF(calculations!L:L,A4)</f>
        <v>23</v>
      </c>
      <c r="C4" s="20">
        <f>SUMIF(calculations!L:L,A4,calculations!K:K)</f>
        <v>575.1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5"/>
  <sheetViews>
    <sheetView tabSelected="1" workbookViewId="0">
      <selection activeCell="C3" sqref="C3"/>
    </sheetView>
  </sheetViews>
  <sheetFormatPr defaultRowHeight="14.4"/>
  <cols>
    <col min="1" max="1" width="11" bestFit="1" customWidth="1"/>
    <col min="2" max="2" width="14.109375" bestFit="1" customWidth="1"/>
    <col min="5" max="5" width="34.44140625" bestFit="1" customWidth="1"/>
    <col min="6" max="6" width="37.77734375" bestFit="1" customWidth="1"/>
    <col min="7" max="7" width="19" bestFit="1" customWidth="1"/>
    <col min="8" max="8" width="36.44140625" bestFit="1" customWidth="1"/>
    <col min="9" max="10" width="34.109375" customWidth="1"/>
    <col min="11" max="11" width="52.33203125" bestFit="1" customWidth="1"/>
    <col min="12" max="12" width="12.5546875" style="6" hidden="1" customWidth="1"/>
  </cols>
  <sheetData>
    <row r="1" spans="1:12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12" t="s">
        <v>5</v>
      </c>
      <c r="G1" s="14" t="s">
        <v>6</v>
      </c>
      <c r="H1" s="14" t="s">
        <v>7</v>
      </c>
      <c r="I1" s="15" t="s">
        <v>8</v>
      </c>
      <c r="J1" s="15" t="s">
        <v>9</v>
      </c>
      <c r="K1" s="15" t="s">
        <v>10</v>
      </c>
      <c r="L1" s="5" t="s">
        <v>11</v>
      </c>
    </row>
    <row r="2" spans="1:12">
      <c r="A2" s="7">
        <v>2001806232</v>
      </c>
      <c r="B2" s="8">
        <v>1091117222124</v>
      </c>
      <c r="C2" s="9">
        <v>1.302</v>
      </c>
      <c r="D2" s="9">
        <v>1.5</v>
      </c>
      <c r="E2" s="10">
        <v>1.3</v>
      </c>
      <c r="F2" s="13">
        <f t="shared" ref="F2:F125" si="0">CEILING(E2,0.5)</f>
        <v>1.5</v>
      </c>
      <c r="G2" s="14" t="s">
        <v>12</v>
      </c>
      <c r="H2" s="14" t="s">
        <v>12</v>
      </c>
      <c r="I2" s="15">
        <v>135</v>
      </c>
      <c r="J2" s="15">
        <v>135</v>
      </c>
      <c r="K2" s="15">
        <v>0</v>
      </c>
      <c r="L2" s="11" t="str">
        <f t="shared" ref="L2:L125" si="1">IF(K2=0,"correctlycharged",IF(K2&lt;0,"overcharged","undercharged"))</f>
        <v>correctlycharged</v>
      </c>
    </row>
    <row r="3" spans="1:12">
      <c r="A3" s="7">
        <v>2001806273</v>
      </c>
      <c r="B3" s="8">
        <v>1091117222194</v>
      </c>
      <c r="C3" s="9">
        <v>0.61499999999999999</v>
      </c>
      <c r="D3" s="9">
        <v>1</v>
      </c>
      <c r="E3" s="10">
        <v>1</v>
      </c>
      <c r="F3" s="13">
        <f t="shared" si="0"/>
        <v>1</v>
      </c>
      <c r="G3" s="14" t="s">
        <v>12</v>
      </c>
      <c r="H3" s="14" t="s">
        <v>12</v>
      </c>
      <c r="I3" s="15">
        <v>90.199999999999989</v>
      </c>
      <c r="J3" s="15">
        <v>90.2</v>
      </c>
      <c r="K3" s="15">
        <v>0</v>
      </c>
      <c r="L3" s="11" t="str">
        <f t="shared" si="1"/>
        <v>correctlycharged</v>
      </c>
    </row>
    <row r="4" spans="1:12">
      <c r="A4" s="7">
        <v>2001806408</v>
      </c>
      <c r="B4" s="8">
        <v>1091117222931</v>
      </c>
      <c r="C4" s="9">
        <v>2.2650000000000001</v>
      </c>
      <c r="D4" s="9">
        <v>2.5</v>
      </c>
      <c r="E4" s="10">
        <v>2.5</v>
      </c>
      <c r="F4" s="13">
        <f t="shared" si="0"/>
        <v>2.5</v>
      </c>
      <c r="G4" s="14" t="s">
        <v>12</v>
      </c>
      <c r="H4" s="14" t="s">
        <v>12</v>
      </c>
      <c r="I4" s="15">
        <v>224.6</v>
      </c>
      <c r="J4" s="15">
        <v>224.6</v>
      </c>
      <c r="K4" s="15">
        <v>0</v>
      </c>
      <c r="L4" s="11" t="str">
        <f t="shared" si="1"/>
        <v>correctlycharged</v>
      </c>
    </row>
    <row r="5" spans="1:12">
      <c r="A5" s="7">
        <v>2001806458</v>
      </c>
      <c r="B5" s="8">
        <v>1091117223244</v>
      </c>
      <c r="C5" s="9">
        <v>0.7</v>
      </c>
      <c r="D5" s="9">
        <v>1</v>
      </c>
      <c r="E5" s="10">
        <v>1</v>
      </c>
      <c r="F5" s="13">
        <f t="shared" si="0"/>
        <v>1</v>
      </c>
      <c r="G5" s="14" t="s">
        <v>13</v>
      </c>
      <c r="H5" s="14" t="s">
        <v>13</v>
      </c>
      <c r="I5" s="15">
        <v>61.3</v>
      </c>
      <c r="J5" s="15">
        <v>61.3</v>
      </c>
      <c r="K5" s="15">
        <v>0</v>
      </c>
      <c r="L5" s="11" t="str">
        <f t="shared" si="1"/>
        <v>correctlycharged</v>
      </c>
    </row>
    <row r="6" spans="1:12">
      <c r="A6" s="7">
        <v>2001807012</v>
      </c>
      <c r="B6" s="8">
        <v>1091117229345</v>
      </c>
      <c r="C6" s="9">
        <v>0.24</v>
      </c>
      <c r="D6" s="9">
        <v>0.5</v>
      </c>
      <c r="E6" s="10">
        <v>0.15</v>
      </c>
      <c r="F6" s="13">
        <f t="shared" si="0"/>
        <v>0.5</v>
      </c>
      <c r="G6" s="14" t="s">
        <v>12</v>
      </c>
      <c r="H6" s="14" t="s">
        <v>12</v>
      </c>
      <c r="I6" s="15">
        <v>45.4</v>
      </c>
      <c r="J6" s="15">
        <v>45.4</v>
      </c>
      <c r="K6" s="15">
        <v>0</v>
      </c>
      <c r="L6" s="11" t="str">
        <f t="shared" si="1"/>
        <v>correctlycharged</v>
      </c>
    </row>
    <row r="7" spans="1:12">
      <c r="A7" s="7">
        <v>2001806686</v>
      </c>
      <c r="B7" s="8">
        <v>1091117229555</v>
      </c>
      <c r="C7" s="9">
        <v>0.24</v>
      </c>
      <c r="D7" s="9">
        <v>0.5</v>
      </c>
      <c r="E7" s="10">
        <v>0.15</v>
      </c>
      <c r="F7" s="13">
        <f t="shared" si="0"/>
        <v>0.5</v>
      </c>
      <c r="G7" s="14" t="s">
        <v>12</v>
      </c>
      <c r="H7" s="14" t="s">
        <v>12</v>
      </c>
      <c r="I7" s="15">
        <v>45.4</v>
      </c>
      <c r="J7" s="15">
        <v>45.4</v>
      </c>
      <c r="K7" s="15">
        <v>0</v>
      </c>
      <c r="L7" s="11" t="str">
        <f t="shared" si="1"/>
        <v>correctlycharged</v>
      </c>
    </row>
    <row r="8" spans="1:12">
      <c r="A8" s="7">
        <v>2001806885</v>
      </c>
      <c r="B8" s="8">
        <v>1091117229776</v>
      </c>
      <c r="C8" s="9">
        <v>0.84</v>
      </c>
      <c r="D8" s="9">
        <v>1</v>
      </c>
      <c r="E8" s="10">
        <v>1</v>
      </c>
      <c r="F8" s="13">
        <f t="shared" si="0"/>
        <v>1</v>
      </c>
      <c r="G8" s="14" t="s">
        <v>13</v>
      </c>
      <c r="H8" s="14" t="s">
        <v>13</v>
      </c>
      <c r="I8" s="15">
        <v>61.3</v>
      </c>
      <c r="J8" s="15">
        <v>61.3</v>
      </c>
      <c r="K8" s="15">
        <v>0</v>
      </c>
      <c r="L8" s="11" t="str">
        <f t="shared" si="1"/>
        <v>correctlycharged</v>
      </c>
    </row>
    <row r="9" spans="1:12">
      <c r="A9" s="7">
        <v>2001807058</v>
      </c>
      <c r="B9" s="8">
        <v>1091117323112</v>
      </c>
      <c r="C9" s="9">
        <v>1.1679999999999999</v>
      </c>
      <c r="D9" s="9">
        <v>1.5</v>
      </c>
      <c r="E9" s="10">
        <v>1.1499999999999999</v>
      </c>
      <c r="F9" s="13">
        <f t="shared" si="0"/>
        <v>1.5</v>
      </c>
      <c r="G9" s="14" t="s">
        <v>13</v>
      </c>
      <c r="H9" s="14" t="s">
        <v>13</v>
      </c>
      <c r="I9" s="15">
        <v>89.6</v>
      </c>
      <c r="J9" s="15">
        <v>89.6</v>
      </c>
      <c r="K9" s="15">
        <v>0</v>
      </c>
      <c r="L9" s="11" t="str">
        <f t="shared" si="1"/>
        <v>correctlycharged</v>
      </c>
    </row>
    <row r="10" spans="1:12">
      <c r="A10" s="7">
        <v>2001807186</v>
      </c>
      <c r="B10" s="8">
        <v>1091117323812</v>
      </c>
      <c r="C10" s="9">
        <v>0.5</v>
      </c>
      <c r="D10" s="9">
        <v>0.5</v>
      </c>
      <c r="E10" s="10">
        <v>0.5</v>
      </c>
      <c r="F10" s="13">
        <f t="shared" si="0"/>
        <v>0.5</v>
      </c>
      <c r="G10" s="14" t="s">
        <v>12</v>
      </c>
      <c r="H10" s="14" t="s">
        <v>12</v>
      </c>
      <c r="I10" s="15">
        <v>45.4</v>
      </c>
      <c r="J10" s="15">
        <v>45.4</v>
      </c>
      <c r="K10" s="15">
        <v>0</v>
      </c>
      <c r="L10" s="11" t="str">
        <f t="shared" si="1"/>
        <v>correctlycharged</v>
      </c>
    </row>
    <row r="11" spans="1:12">
      <c r="A11" s="7">
        <v>2001807290</v>
      </c>
      <c r="B11" s="8">
        <v>1091117324206</v>
      </c>
      <c r="C11" s="9">
        <v>0.5</v>
      </c>
      <c r="D11" s="9">
        <v>0.5</v>
      </c>
      <c r="E11" s="10">
        <v>0.5</v>
      </c>
      <c r="F11" s="13">
        <f t="shared" si="0"/>
        <v>0.5</v>
      </c>
      <c r="G11" s="14" t="s">
        <v>12</v>
      </c>
      <c r="H11" s="14" t="s">
        <v>12</v>
      </c>
      <c r="I11" s="15">
        <v>45.4</v>
      </c>
      <c r="J11" s="15">
        <v>45.4</v>
      </c>
      <c r="K11" s="15">
        <v>0</v>
      </c>
      <c r="L11" s="11" t="str">
        <f t="shared" si="1"/>
        <v>correctlycharged</v>
      </c>
    </row>
    <row r="12" spans="1:12">
      <c r="A12" s="7">
        <v>2001807814</v>
      </c>
      <c r="B12" s="8">
        <v>1091117326612</v>
      </c>
      <c r="C12" s="9">
        <v>0.60699999999999998</v>
      </c>
      <c r="D12" s="9">
        <v>1</v>
      </c>
      <c r="E12" s="10">
        <v>0.79</v>
      </c>
      <c r="F12" s="13">
        <f t="shared" si="0"/>
        <v>1</v>
      </c>
      <c r="G12" s="14" t="s">
        <v>13</v>
      </c>
      <c r="H12" s="14" t="s">
        <v>13</v>
      </c>
      <c r="I12" s="15">
        <v>61.3</v>
      </c>
      <c r="J12" s="15">
        <v>61.3</v>
      </c>
      <c r="K12" s="15">
        <v>0</v>
      </c>
      <c r="L12" s="11" t="str">
        <f t="shared" si="1"/>
        <v>correctlycharged</v>
      </c>
    </row>
    <row r="13" spans="1:12">
      <c r="A13" s="7">
        <v>2001807931</v>
      </c>
      <c r="B13" s="8">
        <v>1091117327172</v>
      </c>
      <c r="C13" s="9">
        <v>0.60699999999999998</v>
      </c>
      <c r="D13" s="9">
        <v>1</v>
      </c>
      <c r="E13" s="10">
        <v>0.72</v>
      </c>
      <c r="F13" s="13">
        <f t="shared" si="0"/>
        <v>1</v>
      </c>
      <c r="G13" s="14" t="s">
        <v>12</v>
      </c>
      <c r="H13" s="14" t="s">
        <v>12</v>
      </c>
      <c r="I13" s="15">
        <v>90.199999999999989</v>
      </c>
      <c r="J13" s="15">
        <v>90.2</v>
      </c>
      <c r="K13" s="15">
        <v>0</v>
      </c>
      <c r="L13" s="11" t="str">
        <f t="shared" si="1"/>
        <v>correctlycharged</v>
      </c>
    </row>
    <row r="14" spans="1:12">
      <c r="A14" s="7">
        <v>2001807956</v>
      </c>
      <c r="B14" s="8">
        <v>1091117327275</v>
      </c>
      <c r="C14" s="9">
        <v>1.08</v>
      </c>
      <c r="D14" s="9">
        <v>1.5</v>
      </c>
      <c r="E14" s="10">
        <v>1.08</v>
      </c>
      <c r="F14" s="13">
        <f t="shared" si="0"/>
        <v>1.5</v>
      </c>
      <c r="G14" s="14" t="s">
        <v>13</v>
      </c>
      <c r="H14" s="14" t="s">
        <v>13</v>
      </c>
      <c r="I14" s="15">
        <v>89.6</v>
      </c>
      <c r="J14" s="15">
        <v>89.6</v>
      </c>
      <c r="K14" s="15">
        <v>0</v>
      </c>
      <c r="L14" s="11" t="str">
        <f t="shared" si="1"/>
        <v>correctlycharged</v>
      </c>
    </row>
    <row r="15" spans="1:12">
      <c r="A15" s="7">
        <v>2001807960</v>
      </c>
      <c r="B15" s="8">
        <v>1091117327312</v>
      </c>
      <c r="C15" s="9">
        <v>0.92999999999999994</v>
      </c>
      <c r="D15" s="9">
        <v>1</v>
      </c>
      <c r="E15" s="10">
        <v>1</v>
      </c>
      <c r="F15" s="13">
        <f t="shared" si="0"/>
        <v>1</v>
      </c>
      <c r="G15" s="14" t="s">
        <v>12</v>
      </c>
      <c r="H15" s="14" t="s">
        <v>12</v>
      </c>
      <c r="I15" s="15">
        <v>90.199999999999989</v>
      </c>
      <c r="J15" s="15">
        <v>90.2</v>
      </c>
      <c r="K15" s="15">
        <v>0</v>
      </c>
      <c r="L15" s="11" t="str">
        <f t="shared" si="1"/>
        <v>correctlycharged</v>
      </c>
    </row>
    <row r="16" spans="1:12">
      <c r="A16" s="7">
        <v>2001807930</v>
      </c>
      <c r="B16" s="8">
        <v>1091117327695</v>
      </c>
      <c r="C16" s="9">
        <v>0.24</v>
      </c>
      <c r="D16" s="9">
        <v>0.5</v>
      </c>
      <c r="E16" s="10">
        <v>0.15</v>
      </c>
      <c r="F16" s="13">
        <f t="shared" si="0"/>
        <v>0.5</v>
      </c>
      <c r="G16" s="14" t="s">
        <v>12</v>
      </c>
      <c r="H16" s="14" t="s">
        <v>12</v>
      </c>
      <c r="I16" s="15">
        <v>45.4</v>
      </c>
      <c r="J16" s="15">
        <v>45.4</v>
      </c>
      <c r="K16" s="15">
        <v>0</v>
      </c>
      <c r="L16" s="11" t="str">
        <f t="shared" si="1"/>
        <v>correctlycharged</v>
      </c>
    </row>
    <row r="17" spans="1:12">
      <c r="A17" s="7">
        <v>2001808102</v>
      </c>
      <c r="B17" s="8">
        <v>1091117435005</v>
      </c>
      <c r="C17" s="9">
        <v>1.157</v>
      </c>
      <c r="D17" s="9">
        <v>1.5</v>
      </c>
      <c r="E17" s="10">
        <v>1.28</v>
      </c>
      <c r="F17" s="13">
        <f t="shared" si="0"/>
        <v>1.5</v>
      </c>
      <c r="G17" s="14" t="s">
        <v>12</v>
      </c>
      <c r="H17" s="14" t="s">
        <v>12</v>
      </c>
      <c r="I17" s="15">
        <v>135</v>
      </c>
      <c r="J17" s="15">
        <v>135</v>
      </c>
      <c r="K17" s="15">
        <v>0</v>
      </c>
      <c r="L17" s="11" t="str">
        <f t="shared" si="1"/>
        <v>correctlycharged</v>
      </c>
    </row>
    <row r="18" spans="1:12">
      <c r="A18" s="7">
        <v>2001808118</v>
      </c>
      <c r="B18" s="8">
        <v>1091117435134</v>
      </c>
      <c r="C18" s="9">
        <v>0.34300000000000003</v>
      </c>
      <c r="D18" s="9">
        <v>0.5</v>
      </c>
      <c r="E18" s="10">
        <v>0.5</v>
      </c>
      <c r="F18" s="13">
        <f t="shared" si="0"/>
        <v>0.5</v>
      </c>
      <c r="G18" s="14" t="s">
        <v>13</v>
      </c>
      <c r="H18" s="14" t="s">
        <v>13</v>
      </c>
      <c r="I18" s="15">
        <v>33</v>
      </c>
      <c r="J18" s="15">
        <v>33</v>
      </c>
      <c r="K18" s="15">
        <v>0</v>
      </c>
      <c r="L18" s="11" t="str">
        <f t="shared" si="1"/>
        <v>correctlycharged</v>
      </c>
    </row>
    <row r="19" spans="1:12">
      <c r="A19" s="7">
        <v>2001808207</v>
      </c>
      <c r="B19" s="8">
        <v>1091117435370</v>
      </c>
      <c r="C19" s="9">
        <v>0.60699999999999998</v>
      </c>
      <c r="D19" s="9">
        <v>1</v>
      </c>
      <c r="E19" s="10">
        <v>0.79</v>
      </c>
      <c r="F19" s="13">
        <f t="shared" si="0"/>
        <v>1</v>
      </c>
      <c r="G19" s="14" t="s">
        <v>12</v>
      </c>
      <c r="H19" s="14" t="s">
        <v>12</v>
      </c>
      <c r="I19" s="15">
        <v>90.199999999999989</v>
      </c>
      <c r="J19" s="15">
        <v>90.2</v>
      </c>
      <c r="K19" s="15">
        <v>0</v>
      </c>
      <c r="L19" s="11" t="str">
        <f t="shared" si="1"/>
        <v>correctlycharged</v>
      </c>
    </row>
    <row r="20" spans="1:12">
      <c r="A20" s="7">
        <v>2001808295</v>
      </c>
      <c r="B20" s="8">
        <v>1091117435661</v>
      </c>
      <c r="C20" s="9">
        <v>0.245</v>
      </c>
      <c r="D20" s="9">
        <v>0.5</v>
      </c>
      <c r="E20" s="10">
        <v>0.2</v>
      </c>
      <c r="F20" s="13">
        <f t="shared" si="0"/>
        <v>0.5</v>
      </c>
      <c r="G20" s="14" t="s">
        <v>14</v>
      </c>
      <c r="H20" s="14" t="s">
        <v>14</v>
      </c>
      <c r="I20" s="15">
        <v>107.30000000000001</v>
      </c>
      <c r="J20" s="15">
        <v>107.3</v>
      </c>
      <c r="K20" s="15">
        <v>0</v>
      </c>
      <c r="L20" s="11" t="str">
        <f t="shared" si="1"/>
        <v>correctlycharged</v>
      </c>
    </row>
    <row r="21" spans="1:12">
      <c r="A21" s="7">
        <v>2001808507</v>
      </c>
      <c r="B21" s="8">
        <v>1091117436383</v>
      </c>
      <c r="C21" s="9">
        <v>0.60699999999999998</v>
      </c>
      <c r="D21" s="9">
        <v>1</v>
      </c>
      <c r="E21" s="10">
        <v>0.79</v>
      </c>
      <c r="F21" s="13">
        <f t="shared" si="0"/>
        <v>1</v>
      </c>
      <c r="G21" s="14" t="s">
        <v>13</v>
      </c>
      <c r="H21" s="14" t="s">
        <v>13</v>
      </c>
      <c r="I21" s="15">
        <v>61.3</v>
      </c>
      <c r="J21" s="15">
        <v>61.3</v>
      </c>
      <c r="K21" s="15">
        <v>0</v>
      </c>
      <c r="L21" s="11" t="str">
        <f t="shared" si="1"/>
        <v>correctlycharged</v>
      </c>
    </row>
    <row r="22" spans="1:12">
      <c r="A22" s="7">
        <v>2001808542</v>
      </c>
      <c r="B22" s="8">
        <v>1091117436464</v>
      </c>
      <c r="C22" s="9">
        <v>0.73399999999999999</v>
      </c>
      <c r="D22" s="9">
        <v>1</v>
      </c>
      <c r="E22" s="10">
        <v>0.86</v>
      </c>
      <c r="F22" s="13">
        <f t="shared" si="0"/>
        <v>1</v>
      </c>
      <c r="G22" s="14" t="s">
        <v>12</v>
      </c>
      <c r="H22" s="14" t="s">
        <v>12</v>
      </c>
      <c r="I22" s="15">
        <v>90.199999999999989</v>
      </c>
      <c r="J22" s="15">
        <v>90.2</v>
      </c>
      <c r="K22" s="15">
        <v>0</v>
      </c>
      <c r="L22" s="11" t="str">
        <f t="shared" si="1"/>
        <v>correctlycharged</v>
      </c>
    </row>
    <row r="23" spans="1:12">
      <c r="A23" s="7">
        <v>2001808675</v>
      </c>
      <c r="B23" s="8">
        <v>1091117437050</v>
      </c>
      <c r="C23" s="9">
        <v>1.1829999999999998</v>
      </c>
      <c r="D23" s="9">
        <v>1.5</v>
      </c>
      <c r="E23" s="10">
        <v>1.2</v>
      </c>
      <c r="F23" s="13">
        <f t="shared" si="0"/>
        <v>1.5</v>
      </c>
      <c r="G23" s="14" t="s">
        <v>13</v>
      </c>
      <c r="H23" s="14" t="s">
        <v>13</v>
      </c>
      <c r="I23" s="15">
        <v>89.6</v>
      </c>
      <c r="J23" s="15">
        <v>89.6</v>
      </c>
      <c r="K23" s="15">
        <v>0</v>
      </c>
      <c r="L23" s="11" t="str">
        <f t="shared" si="1"/>
        <v>correctlycharged</v>
      </c>
    </row>
    <row r="24" spans="1:12">
      <c r="A24" s="7">
        <v>2001807976</v>
      </c>
      <c r="B24" s="8">
        <v>1091117327496</v>
      </c>
      <c r="C24" s="9">
        <v>0.72099999999999997</v>
      </c>
      <c r="D24" s="9">
        <v>1</v>
      </c>
      <c r="E24" s="10">
        <v>0.7</v>
      </c>
      <c r="F24" s="13">
        <f t="shared" si="0"/>
        <v>1</v>
      </c>
      <c r="G24" s="14" t="s">
        <v>12</v>
      </c>
      <c r="H24" s="14" t="s">
        <v>12</v>
      </c>
      <c r="I24" s="15">
        <v>176.3</v>
      </c>
      <c r="J24" s="15">
        <v>172.8</v>
      </c>
      <c r="K24" s="15">
        <v>3.5</v>
      </c>
      <c r="L24" s="11" t="str">
        <f t="shared" si="1"/>
        <v>undercharged</v>
      </c>
    </row>
    <row r="25" spans="1:12">
      <c r="A25" s="7">
        <v>2001812838</v>
      </c>
      <c r="B25" s="8">
        <v>1091118547832</v>
      </c>
      <c r="C25" s="9">
        <v>0.55800000000000005</v>
      </c>
      <c r="D25" s="9">
        <v>1</v>
      </c>
      <c r="E25" s="10">
        <v>0.6</v>
      </c>
      <c r="F25" s="13">
        <f t="shared" si="0"/>
        <v>1</v>
      </c>
      <c r="G25" s="14" t="s">
        <v>13</v>
      </c>
      <c r="H25" s="14" t="s">
        <v>13</v>
      </c>
      <c r="I25" s="15">
        <v>110.1</v>
      </c>
      <c r="J25" s="15">
        <v>102.3</v>
      </c>
      <c r="K25" s="15">
        <v>7.8</v>
      </c>
      <c r="L25" s="11" t="str">
        <f t="shared" si="1"/>
        <v>undercharged</v>
      </c>
    </row>
    <row r="26" spans="1:12">
      <c r="A26" s="7">
        <v>2001816684</v>
      </c>
      <c r="B26" s="8">
        <v>1091119398844</v>
      </c>
      <c r="C26" s="9">
        <v>0.91999999999999993</v>
      </c>
      <c r="D26" s="9">
        <v>1</v>
      </c>
      <c r="E26" s="10">
        <v>0.99</v>
      </c>
      <c r="F26" s="13">
        <f t="shared" si="0"/>
        <v>1</v>
      </c>
      <c r="G26" s="14" t="s">
        <v>12</v>
      </c>
      <c r="H26" s="14" t="s">
        <v>12</v>
      </c>
      <c r="I26" s="15">
        <v>176.3</v>
      </c>
      <c r="J26" s="15">
        <v>172.8</v>
      </c>
      <c r="K26" s="15">
        <v>3.5</v>
      </c>
      <c r="L26" s="11" t="str">
        <f t="shared" si="1"/>
        <v>undercharged</v>
      </c>
    </row>
    <row r="27" spans="1:12">
      <c r="A27" s="7">
        <v>2001817160</v>
      </c>
      <c r="B27" s="8">
        <v>1091119630264</v>
      </c>
      <c r="C27" s="9">
        <v>0.7</v>
      </c>
      <c r="D27" s="9">
        <v>1</v>
      </c>
      <c r="E27" s="10">
        <v>0.7</v>
      </c>
      <c r="F27" s="13">
        <f t="shared" si="0"/>
        <v>1</v>
      </c>
      <c r="G27" s="14" t="s">
        <v>12</v>
      </c>
      <c r="H27" s="14" t="s">
        <v>12</v>
      </c>
      <c r="I27" s="15">
        <v>176.3</v>
      </c>
      <c r="J27" s="15">
        <v>172.8</v>
      </c>
      <c r="K27" s="15">
        <v>3.5</v>
      </c>
      <c r="L27" s="11" t="str">
        <f t="shared" si="1"/>
        <v>undercharged</v>
      </c>
    </row>
    <row r="28" spans="1:12">
      <c r="A28" s="7">
        <v>2001818390</v>
      </c>
      <c r="B28" s="8">
        <v>1091120014461</v>
      </c>
      <c r="C28" s="9">
        <v>0.84099999999999997</v>
      </c>
      <c r="D28" s="9">
        <v>1</v>
      </c>
      <c r="E28" s="10">
        <v>0.8</v>
      </c>
      <c r="F28" s="13">
        <f t="shared" si="0"/>
        <v>1</v>
      </c>
      <c r="G28" s="14" t="s">
        <v>14</v>
      </c>
      <c r="H28" s="14" t="s">
        <v>14</v>
      </c>
      <c r="I28" s="15">
        <v>218.3</v>
      </c>
      <c r="J28" s="15">
        <v>213.5</v>
      </c>
      <c r="K28" s="15">
        <v>4.8</v>
      </c>
      <c r="L28" s="11" t="str">
        <f t="shared" si="1"/>
        <v>undercharged</v>
      </c>
    </row>
    <row r="29" spans="1:12">
      <c r="A29" s="7">
        <v>2001821190</v>
      </c>
      <c r="B29" s="8">
        <v>1091120959015</v>
      </c>
      <c r="C29" s="9">
        <v>1.2</v>
      </c>
      <c r="D29" s="9">
        <v>1.5</v>
      </c>
      <c r="E29" s="10">
        <v>1.2</v>
      </c>
      <c r="F29" s="13">
        <f t="shared" si="0"/>
        <v>1.5</v>
      </c>
      <c r="G29" s="14" t="s">
        <v>12</v>
      </c>
      <c r="H29" s="14" t="s">
        <v>12</v>
      </c>
      <c r="I29" s="15">
        <v>265.89999999999998</v>
      </c>
      <c r="J29" s="15">
        <v>258.89999999999998</v>
      </c>
      <c r="K29" s="15">
        <v>7</v>
      </c>
      <c r="L29" s="11" t="str">
        <f t="shared" si="1"/>
        <v>undercharged</v>
      </c>
    </row>
    <row r="30" spans="1:12">
      <c r="A30" s="7">
        <v>2001817093</v>
      </c>
      <c r="B30" s="8">
        <v>1091121485824</v>
      </c>
      <c r="C30" s="9">
        <v>1.357</v>
      </c>
      <c r="D30" s="9">
        <v>1.5</v>
      </c>
      <c r="E30" s="10">
        <v>1.3</v>
      </c>
      <c r="F30" s="13">
        <f t="shared" si="0"/>
        <v>1.5</v>
      </c>
      <c r="G30" s="14" t="s">
        <v>13</v>
      </c>
      <c r="H30" s="14" t="s">
        <v>13</v>
      </c>
      <c r="I30" s="15">
        <v>166.7</v>
      </c>
      <c r="J30" s="15">
        <v>151.1</v>
      </c>
      <c r="K30" s="15">
        <v>15.6</v>
      </c>
      <c r="L30" s="11" t="str">
        <f t="shared" si="1"/>
        <v>undercharged</v>
      </c>
    </row>
    <row r="31" spans="1:12">
      <c r="A31" s="7">
        <v>2001823564</v>
      </c>
      <c r="B31" s="8">
        <v>1091121666133</v>
      </c>
      <c r="C31" s="9">
        <v>0.67200000000000004</v>
      </c>
      <c r="D31" s="9">
        <v>1</v>
      </c>
      <c r="E31" s="10">
        <v>0.7</v>
      </c>
      <c r="F31" s="13">
        <f t="shared" si="0"/>
        <v>1</v>
      </c>
      <c r="G31" s="14" t="s">
        <v>12</v>
      </c>
      <c r="H31" s="14" t="s">
        <v>12</v>
      </c>
      <c r="I31" s="15">
        <v>176.3</v>
      </c>
      <c r="J31" s="15">
        <v>172.8</v>
      </c>
      <c r="K31" s="15">
        <v>3.5</v>
      </c>
      <c r="L31" s="11" t="str">
        <f t="shared" si="1"/>
        <v>undercharged</v>
      </c>
    </row>
    <row r="32" spans="1:12">
      <c r="A32" s="7">
        <v>2001825261</v>
      </c>
      <c r="B32" s="8">
        <v>1091121981575</v>
      </c>
      <c r="C32" s="9">
        <v>1.5569999999999999</v>
      </c>
      <c r="D32" s="9">
        <v>2</v>
      </c>
      <c r="E32" s="10">
        <v>1.6</v>
      </c>
      <c r="F32" s="13">
        <f t="shared" si="0"/>
        <v>2</v>
      </c>
      <c r="G32" s="14" t="s">
        <v>12</v>
      </c>
      <c r="H32" s="14" t="s">
        <v>12</v>
      </c>
      <c r="I32" s="15">
        <v>355.49999999999994</v>
      </c>
      <c r="J32" s="15">
        <v>345</v>
      </c>
      <c r="K32" s="15">
        <v>10.5</v>
      </c>
      <c r="L32" s="11" t="str">
        <f t="shared" si="1"/>
        <v>undercharged</v>
      </c>
    </row>
    <row r="33" spans="1:12">
      <c r="A33" s="7">
        <v>2001811192</v>
      </c>
      <c r="B33" s="8">
        <v>1091117957780</v>
      </c>
      <c r="C33" s="9">
        <v>1.032</v>
      </c>
      <c r="D33" s="9">
        <v>1.5</v>
      </c>
      <c r="E33" s="10">
        <v>1.1299999999999999</v>
      </c>
      <c r="F33" s="13">
        <f t="shared" si="0"/>
        <v>1.5</v>
      </c>
      <c r="G33" s="14" t="s">
        <v>12</v>
      </c>
      <c r="H33" s="14" t="s">
        <v>12</v>
      </c>
      <c r="I33" s="15">
        <v>265.89999999999998</v>
      </c>
      <c r="J33" s="15">
        <v>258.89999999999998</v>
      </c>
      <c r="K33" s="15">
        <v>7</v>
      </c>
      <c r="L33" s="11" t="str">
        <f t="shared" si="1"/>
        <v>undercharged</v>
      </c>
    </row>
    <row r="34" spans="1:12">
      <c r="A34" s="7">
        <v>2001809917</v>
      </c>
      <c r="B34" s="8">
        <v>1091121482593</v>
      </c>
      <c r="C34" s="9">
        <v>0.63</v>
      </c>
      <c r="D34" s="9">
        <v>1</v>
      </c>
      <c r="E34" s="10">
        <v>0.6</v>
      </c>
      <c r="F34" s="13">
        <f t="shared" si="0"/>
        <v>1</v>
      </c>
      <c r="G34" s="14" t="s">
        <v>12</v>
      </c>
      <c r="H34" s="14" t="s">
        <v>12</v>
      </c>
      <c r="I34" s="15">
        <v>176.3</v>
      </c>
      <c r="J34" s="15">
        <v>172.8</v>
      </c>
      <c r="K34" s="15">
        <v>3.5</v>
      </c>
      <c r="L34" s="11" t="str">
        <f t="shared" si="1"/>
        <v>undercharged</v>
      </c>
    </row>
    <row r="35" spans="1:12">
      <c r="A35" s="7">
        <v>2001806210</v>
      </c>
      <c r="B35" s="8">
        <v>1091117221940</v>
      </c>
      <c r="C35" s="9">
        <v>0.22</v>
      </c>
      <c r="D35" s="9">
        <v>0.5</v>
      </c>
      <c r="E35" s="10">
        <v>2.92</v>
      </c>
      <c r="F35" s="13">
        <f t="shared" si="0"/>
        <v>3</v>
      </c>
      <c r="G35" s="14" t="s">
        <v>13</v>
      </c>
      <c r="H35" s="14" t="s">
        <v>13</v>
      </c>
      <c r="I35" s="15">
        <v>33</v>
      </c>
      <c r="J35" s="15">
        <v>174.5</v>
      </c>
      <c r="K35" s="15">
        <v>-141.5</v>
      </c>
      <c r="L35" s="11" t="str">
        <f t="shared" si="1"/>
        <v>overcharged</v>
      </c>
    </row>
    <row r="36" spans="1:12">
      <c r="A36" s="7">
        <v>2001806226</v>
      </c>
      <c r="B36" s="8">
        <v>1091117222065</v>
      </c>
      <c r="C36" s="9">
        <v>0.48</v>
      </c>
      <c r="D36" s="9">
        <v>0.5</v>
      </c>
      <c r="E36" s="10">
        <v>0.68</v>
      </c>
      <c r="F36" s="13">
        <f t="shared" si="0"/>
        <v>1</v>
      </c>
      <c r="G36" s="14" t="s">
        <v>12</v>
      </c>
      <c r="H36" s="14" t="s">
        <v>12</v>
      </c>
      <c r="I36" s="15">
        <v>45.4</v>
      </c>
      <c r="J36" s="15">
        <v>90.2</v>
      </c>
      <c r="K36" s="15">
        <v>-44.8</v>
      </c>
      <c r="L36" s="11" t="str">
        <f t="shared" si="1"/>
        <v>overcharged</v>
      </c>
    </row>
    <row r="37" spans="1:12">
      <c r="A37" s="7">
        <v>2001806229</v>
      </c>
      <c r="B37" s="8">
        <v>1091117222080</v>
      </c>
      <c r="C37" s="9">
        <v>0.5</v>
      </c>
      <c r="D37" s="9">
        <v>0.5</v>
      </c>
      <c r="E37" s="10">
        <v>0.71</v>
      </c>
      <c r="F37" s="13">
        <f t="shared" si="0"/>
        <v>1</v>
      </c>
      <c r="G37" s="14" t="s">
        <v>12</v>
      </c>
      <c r="H37" s="14" t="s">
        <v>12</v>
      </c>
      <c r="I37" s="15">
        <v>45.4</v>
      </c>
      <c r="J37" s="15">
        <v>90.2</v>
      </c>
      <c r="K37" s="15">
        <v>-44.8</v>
      </c>
      <c r="L37" s="11" t="str">
        <f t="shared" si="1"/>
        <v>overcharged</v>
      </c>
    </row>
    <row r="38" spans="1:12">
      <c r="A38" s="7">
        <v>2001806233</v>
      </c>
      <c r="B38" s="8">
        <v>1091117222135</v>
      </c>
      <c r="C38" s="9">
        <v>0.245</v>
      </c>
      <c r="D38" s="9">
        <v>0.5</v>
      </c>
      <c r="E38" s="10">
        <v>0.78</v>
      </c>
      <c r="F38" s="13">
        <f t="shared" si="0"/>
        <v>1</v>
      </c>
      <c r="G38" s="14" t="s">
        <v>13</v>
      </c>
      <c r="H38" s="14" t="s">
        <v>13</v>
      </c>
      <c r="I38" s="15">
        <v>33</v>
      </c>
      <c r="J38" s="15">
        <v>61.3</v>
      </c>
      <c r="K38" s="15">
        <v>-28.3</v>
      </c>
      <c r="L38" s="11" t="str">
        <f t="shared" si="1"/>
        <v>overcharged</v>
      </c>
    </row>
    <row r="39" spans="1:12">
      <c r="A39" s="7">
        <v>2001806251</v>
      </c>
      <c r="B39" s="8">
        <v>1091117222146</v>
      </c>
      <c r="C39" s="9">
        <v>0.245</v>
      </c>
      <c r="D39" s="9">
        <v>0.5</v>
      </c>
      <c r="E39" s="10">
        <v>1.27</v>
      </c>
      <c r="F39" s="13">
        <f t="shared" si="0"/>
        <v>1.5</v>
      </c>
      <c r="G39" s="14" t="s">
        <v>12</v>
      </c>
      <c r="H39" s="14" t="s">
        <v>12</v>
      </c>
      <c r="I39" s="15">
        <v>45.4</v>
      </c>
      <c r="J39" s="15">
        <v>135</v>
      </c>
      <c r="K39" s="15">
        <v>-89.6</v>
      </c>
      <c r="L39" s="11" t="str">
        <f t="shared" si="1"/>
        <v>overcharged</v>
      </c>
    </row>
    <row r="40" spans="1:12">
      <c r="A40" s="7">
        <v>2001806338</v>
      </c>
      <c r="B40" s="8">
        <v>1091117222570</v>
      </c>
      <c r="C40" s="9">
        <v>0.5</v>
      </c>
      <c r="D40" s="9">
        <v>0.5</v>
      </c>
      <c r="E40" s="10">
        <v>0.7</v>
      </c>
      <c r="F40" s="13">
        <f t="shared" si="0"/>
        <v>1</v>
      </c>
      <c r="G40" s="14" t="s">
        <v>12</v>
      </c>
      <c r="H40" s="14" t="s">
        <v>12</v>
      </c>
      <c r="I40" s="15">
        <v>45.4</v>
      </c>
      <c r="J40" s="15">
        <v>90.2</v>
      </c>
      <c r="K40" s="15">
        <v>-44.8</v>
      </c>
      <c r="L40" s="11" t="str">
        <f t="shared" si="1"/>
        <v>overcharged</v>
      </c>
    </row>
    <row r="41" spans="1:12">
      <c r="A41" s="7">
        <v>2001806446</v>
      </c>
      <c r="B41" s="8">
        <v>1091117223211</v>
      </c>
      <c r="C41" s="9">
        <v>0.5</v>
      </c>
      <c r="D41" s="9">
        <v>0.5</v>
      </c>
      <c r="E41" s="10">
        <v>0.69</v>
      </c>
      <c r="F41" s="13">
        <f t="shared" si="0"/>
        <v>1</v>
      </c>
      <c r="G41" s="14" t="s">
        <v>12</v>
      </c>
      <c r="H41" s="14" t="s">
        <v>12</v>
      </c>
      <c r="I41" s="15">
        <v>45.4</v>
      </c>
      <c r="J41" s="15">
        <v>90.2</v>
      </c>
      <c r="K41" s="15">
        <v>-44.8</v>
      </c>
      <c r="L41" s="11" t="str">
        <f t="shared" si="1"/>
        <v>overcharged</v>
      </c>
    </row>
    <row r="42" spans="1:12">
      <c r="A42" s="7">
        <v>2001806533</v>
      </c>
      <c r="B42" s="8">
        <v>1091117224353</v>
      </c>
      <c r="C42" s="9">
        <v>0.5</v>
      </c>
      <c r="D42" s="9">
        <v>0.5</v>
      </c>
      <c r="E42" s="10">
        <v>0.68</v>
      </c>
      <c r="F42" s="13">
        <f t="shared" si="0"/>
        <v>1</v>
      </c>
      <c r="G42" s="14" t="s">
        <v>12</v>
      </c>
      <c r="H42" s="14" t="s">
        <v>12</v>
      </c>
      <c r="I42" s="15">
        <v>45.4</v>
      </c>
      <c r="J42" s="15">
        <v>90.2</v>
      </c>
      <c r="K42" s="15">
        <v>-44.8</v>
      </c>
      <c r="L42" s="11" t="str">
        <f t="shared" si="1"/>
        <v>overcharged</v>
      </c>
    </row>
    <row r="43" spans="1:12">
      <c r="A43" s="7">
        <v>2001806547</v>
      </c>
      <c r="B43" s="8">
        <v>1091117224611</v>
      </c>
      <c r="C43" s="9">
        <v>0.127</v>
      </c>
      <c r="D43" s="9">
        <v>0.5</v>
      </c>
      <c r="E43" s="10">
        <v>1</v>
      </c>
      <c r="F43" s="13">
        <f t="shared" si="0"/>
        <v>1</v>
      </c>
      <c r="G43" s="14" t="s">
        <v>13</v>
      </c>
      <c r="H43" s="14" t="s">
        <v>13</v>
      </c>
      <c r="I43" s="15">
        <v>33</v>
      </c>
      <c r="J43" s="15">
        <v>61.3</v>
      </c>
      <c r="K43" s="15">
        <v>-28.3</v>
      </c>
      <c r="L43" s="11" t="str">
        <f t="shared" si="1"/>
        <v>overcharged</v>
      </c>
    </row>
    <row r="44" spans="1:12">
      <c r="A44" s="7">
        <v>2001806567</v>
      </c>
      <c r="B44" s="8">
        <v>1091117224902</v>
      </c>
      <c r="C44" s="9">
        <v>0.95199999999999996</v>
      </c>
      <c r="D44" s="9">
        <v>1</v>
      </c>
      <c r="E44" s="10">
        <v>1.1599999999999999</v>
      </c>
      <c r="F44" s="13">
        <f t="shared" si="0"/>
        <v>1.5</v>
      </c>
      <c r="G44" s="14" t="s">
        <v>12</v>
      </c>
      <c r="H44" s="14" t="s">
        <v>12</v>
      </c>
      <c r="I44" s="15">
        <v>90.199999999999989</v>
      </c>
      <c r="J44" s="15">
        <v>135</v>
      </c>
      <c r="K44" s="15">
        <v>-44.8</v>
      </c>
      <c r="L44" s="11" t="str">
        <f t="shared" si="1"/>
        <v>overcharged</v>
      </c>
    </row>
    <row r="45" spans="1:12">
      <c r="A45" s="7">
        <v>2001806575</v>
      </c>
      <c r="B45" s="8">
        <v>1091117225016</v>
      </c>
      <c r="C45" s="9">
        <v>0.5</v>
      </c>
      <c r="D45" s="9">
        <v>0.5</v>
      </c>
      <c r="E45" s="10">
        <v>0.68</v>
      </c>
      <c r="F45" s="13">
        <f t="shared" si="0"/>
        <v>1</v>
      </c>
      <c r="G45" s="14" t="s">
        <v>13</v>
      </c>
      <c r="H45" s="14" t="s">
        <v>13</v>
      </c>
      <c r="I45" s="15">
        <v>33</v>
      </c>
      <c r="J45" s="15">
        <v>61.3</v>
      </c>
      <c r="K45" s="15">
        <v>-28.3</v>
      </c>
      <c r="L45" s="11" t="str">
        <f t="shared" si="1"/>
        <v>overcharged</v>
      </c>
    </row>
    <row r="46" spans="1:12">
      <c r="A46" s="7">
        <v>2001806616</v>
      </c>
      <c r="B46" s="8">
        <v>1091117225484</v>
      </c>
      <c r="C46" s="9">
        <v>0.96299999999999997</v>
      </c>
      <c r="D46" s="9">
        <v>1</v>
      </c>
      <c r="E46" s="10">
        <v>1.08</v>
      </c>
      <c r="F46" s="13">
        <f t="shared" si="0"/>
        <v>1.5</v>
      </c>
      <c r="G46" s="14" t="s">
        <v>13</v>
      </c>
      <c r="H46" s="14" t="s">
        <v>13</v>
      </c>
      <c r="I46" s="15">
        <v>61.3</v>
      </c>
      <c r="J46" s="15">
        <v>89.6</v>
      </c>
      <c r="K46" s="15">
        <v>-28.3</v>
      </c>
      <c r="L46" s="11" t="str">
        <f t="shared" si="1"/>
        <v>overcharged</v>
      </c>
    </row>
    <row r="47" spans="1:12">
      <c r="A47" s="7">
        <v>2001806652</v>
      </c>
      <c r="B47" s="8">
        <v>1091117226221</v>
      </c>
      <c r="C47" s="9">
        <v>0.5</v>
      </c>
      <c r="D47" s="9">
        <v>0.5</v>
      </c>
      <c r="E47" s="10">
        <v>0.69</v>
      </c>
      <c r="F47" s="13">
        <f t="shared" si="0"/>
        <v>1</v>
      </c>
      <c r="G47" s="14" t="s">
        <v>12</v>
      </c>
      <c r="H47" s="14" t="s">
        <v>12</v>
      </c>
      <c r="I47" s="15">
        <v>45.4</v>
      </c>
      <c r="J47" s="15">
        <v>90.2</v>
      </c>
      <c r="K47" s="15">
        <v>-44.8</v>
      </c>
      <c r="L47" s="11" t="str">
        <f t="shared" si="1"/>
        <v>overcharged</v>
      </c>
    </row>
    <row r="48" spans="1:12">
      <c r="A48" s="7">
        <v>2001806733</v>
      </c>
      <c r="B48" s="8">
        <v>1091117226674</v>
      </c>
      <c r="C48" s="9">
        <v>0.96699999999999997</v>
      </c>
      <c r="D48" s="9">
        <v>1</v>
      </c>
      <c r="E48" s="10">
        <v>1.1299999999999999</v>
      </c>
      <c r="F48" s="13">
        <f t="shared" si="0"/>
        <v>1.5</v>
      </c>
      <c r="G48" s="14" t="s">
        <v>12</v>
      </c>
      <c r="H48" s="14" t="s">
        <v>12</v>
      </c>
      <c r="I48" s="15">
        <v>90.199999999999989</v>
      </c>
      <c r="J48" s="15">
        <v>135</v>
      </c>
      <c r="K48" s="15">
        <v>-44.8</v>
      </c>
      <c r="L48" s="11" t="str">
        <f t="shared" si="1"/>
        <v>overcharged</v>
      </c>
    </row>
    <row r="49" spans="1:12">
      <c r="A49" s="7">
        <v>2001806735</v>
      </c>
      <c r="B49" s="8">
        <v>1091117226711</v>
      </c>
      <c r="C49" s="9">
        <v>0.5</v>
      </c>
      <c r="D49" s="9">
        <v>0.5</v>
      </c>
      <c r="E49" s="10">
        <v>0.69</v>
      </c>
      <c r="F49" s="13">
        <f t="shared" si="0"/>
        <v>1</v>
      </c>
      <c r="G49" s="14" t="s">
        <v>12</v>
      </c>
      <c r="H49" s="14" t="s">
        <v>12</v>
      </c>
      <c r="I49" s="15">
        <v>45.4</v>
      </c>
      <c r="J49" s="15">
        <v>90.2</v>
      </c>
      <c r="K49" s="15">
        <v>-44.8</v>
      </c>
      <c r="L49" s="11" t="str">
        <f t="shared" si="1"/>
        <v>overcharged</v>
      </c>
    </row>
    <row r="50" spans="1:12">
      <c r="A50" s="7">
        <v>2001806726</v>
      </c>
      <c r="B50" s="8">
        <v>1091117226910</v>
      </c>
      <c r="C50" s="9">
        <v>0.5</v>
      </c>
      <c r="D50" s="9">
        <v>0.5</v>
      </c>
      <c r="E50" s="10">
        <v>0.68</v>
      </c>
      <c r="F50" s="13">
        <f t="shared" si="0"/>
        <v>1</v>
      </c>
      <c r="G50" s="14" t="s">
        <v>12</v>
      </c>
      <c r="H50" s="14" t="s">
        <v>12</v>
      </c>
      <c r="I50" s="15">
        <v>45.4</v>
      </c>
      <c r="J50" s="15">
        <v>90.2</v>
      </c>
      <c r="K50" s="15">
        <v>-44.8</v>
      </c>
      <c r="L50" s="11" t="str">
        <f t="shared" si="1"/>
        <v>overcharged</v>
      </c>
    </row>
    <row r="51" spans="1:12">
      <c r="A51" s="7">
        <v>2001806776</v>
      </c>
      <c r="B51" s="8">
        <v>1091117227573</v>
      </c>
      <c r="C51" s="9">
        <v>0.61099999999999999</v>
      </c>
      <c r="D51" s="9">
        <v>1</v>
      </c>
      <c r="E51" s="10">
        <v>2.86</v>
      </c>
      <c r="F51" s="13">
        <f t="shared" si="0"/>
        <v>3</v>
      </c>
      <c r="G51" s="14" t="s">
        <v>13</v>
      </c>
      <c r="H51" s="14" t="s">
        <v>13</v>
      </c>
      <c r="I51" s="15">
        <v>61.3</v>
      </c>
      <c r="J51" s="15">
        <v>174.5</v>
      </c>
      <c r="K51" s="15">
        <v>-113.2</v>
      </c>
      <c r="L51" s="11" t="str">
        <f t="shared" si="1"/>
        <v>overcharged</v>
      </c>
    </row>
    <row r="52" spans="1:12">
      <c r="A52" s="7">
        <v>2001806801</v>
      </c>
      <c r="B52" s="8">
        <v>1091117227816</v>
      </c>
      <c r="C52" s="9">
        <v>0.36099999999999999</v>
      </c>
      <c r="D52" s="9">
        <v>0.5</v>
      </c>
      <c r="E52" s="10">
        <v>1.35</v>
      </c>
      <c r="F52" s="13">
        <f t="shared" si="0"/>
        <v>1.5</v>
      </c>
      <c r="G52" s="14" t="s">
        <v>13</v>
      </c>
      <c r="H52" s="14" t="s">
        <v>13</v>
      </c>
      <c r="I52" s="15">
        <v>33</v>
      </c>
      <c r="J52" s="15">
        <v>89.6</v>
      </c>
      <c r="K52" s="15">
        <v>-56.6</v>
      </c>
      <c r="L52" s="11" t="str">
        <f t="shared" si="1"/>
        <v>overcharged</v>
      </c>
    </row>
    <row r="53" spans="1:12">
      <c r="A53" s="7">
        <v>2001807004</v>
      </c>
      <c r="B53" s="8">
        <v>1091117229290</v>
      </c>
      <c r="C53" s="9">
        <v>0.5</v>
      </c>
      <c r="D53" s="9">
        <v>0.5</v>
      </c>
      <c r="E53" s="10">
        <v>0.68</v>
      </c>
      <c r="F53" s="13">
        <f t="shared" si="0"/>
        <v>1</v>
      </c>
      <c r="G53" s="14" t="s">
        <v>12</v>
      </c>
      <c r="H53" s="14" t="s">
        <v>12</v>
      </c>
      <c r="I53" s="15">
        <v>45.4</v>
      </c>
      <c r="J53" s="15">
        <v>90.2</v>
      </c>
      <c r="K53" s="15">
        <v>-44.8</v>
      </c>
      <c r="L53" s="11" t="str">
        <f t="shared" si="1"/>
        <v>overcharged</v>
      </c>
    </row>
    <row r="54" spans="1:12">
      <c r="A54" s="7">
        <v>2001807036</v>
      </c>
      <c r="B54" s="8">
        <v>1091117323005</v>
      </c>
      <c r="C54" s="9">
        <v>1.4590000000000001</v>
      </c>
      <c r="D54" s="9">
        <v>1.5</v>
      </c>
      <c r="E54" s="10">
        <v>1.64</v>
      </c>
      <c r="F54" s="13">
        <f t="shared" si="0"/>
        <v>2</v>
      </c>
      <c r="G54" s="14" t="s">
        <v>12</v>
      </c>
      <c r="H54" s="14" t="s">
        <v>12</v>
      </c>
      <c r="I54" s="15">
        <v>135</v>
      </c>
      <c r="J54" s="15">
        <v>179.8</v>
      </c>
      <c r="K54" s="15">
        <v>-44.8</v>
      </c>
      <c r="L54" s="11" t="str">
        <f t="shared" si="1"/>
        <v>overcharged</v>
      </c>
    </row>
    <row r="55" spans="1:12">
      <c r="A55" s="7">
        <v>2001807084</v>
      </c>
      <c r="B55" s="8">
        <v>1091117323215</v>
      </c>
      <c r="C55" s="9">
        <v>0.5</v>
      </c>
      <c r="D55" s="9">
        <v>0.5</v>
      </c>
      <c r="E55" s="10">
        <v>0.67</v>
      </c>
      <c r="F55" s="13">
        <f t="shared" si="0"/>
        <v>1</v>
      </c>
      <c r="G55" s="14" t="s">
        <v>12</v>
      </c>
      <c r="H55" s="14" t="s">
        <v>12</v>
      </c>
      <c r="I55" s="15">
        <v>45.4</v>
      </c>
      <c r="J55" s="15">
        <v>90.2</v>
      </c>
      <c r="K55" s="15">
        <v>-44.8</v>
      </c>
      <c r="L55" s="11" t="str">
        <f t="shared" si="1"/>
        <v>overcharged</v>
      </c>
    </row>
    <row r="56" spans="1:12">
      <c r="A56" s="7">
        <v>2001807362</v>
      </c>
      <c r="B56" s="8">
        <v>1091117324394</v>
      </c>
      <c r="C56" s="9">
        <v>2.016</v>
      </c>
      <c r="D56" s="9">
        <v>2.5</v>
      </c>
      <c r="E56" s="10">
        <v>2</v>
      </c>
      <c r="F56" s="13">
        <f t="shared" si="0"/>
        <v>2</v>
      </c>
      <c r="G56" s="14" t="s">
        <v>12</v>
      </c>
      <c r="H56" s="14" t="s">
        <v>12</v>
      </c>
      <c r="I56" s="15">
        <v>224.6</v>
      </c>
      <c r="J56" s="15">
        <v>179.8</v>
      </c>
      <c r="K56" s="15">
        <v>44.8</v>
      </c>
      <c r="L56" s="11" t="str">
        <f t="shared" si="1"/>
        <v>undercharged</v>
      </c>
    </row>
    <row r="57" spans="1:12">
      <c r="A57" s="7">
        <v>2001807415</v>
      </c>
      <c r="B57" s="8">
        <v>1091117325094</v>
      </c>
      <c r="C57" s="9">
        <v>1.048</v>
      </c>
      <c r="D57" s="9">
        <v>1.5</v>
      </c>
      <c r="E57" s="10">
        <v>1</v>
      </c>
      <c r="F57" s="13">
        <f t="shared" si="0"/>
        <v>1</v>
      </c>
      <c r="G57" s="14" t="s">
        <v>13</v>
      </c>
      <c r="H57" s="14" t="s">
        <v>13</v>
      </c>
      <c r="I57" s="15">
        <v>89.6</v>
      </c>
      <c r="J57" s="15">
        <v>61.3</v>
      </c>
      <c r="K57" s="15">
        <v>28.3</v>
      </c>
      <c r="L57" s="11" t="str">
        <f t="shared" si="1"/>
        <v>undercharged</v>
      </c>
    </row>
    <row r="58" spans="1:12">
      <c r="A58" s="7">
        <v>2001809592</v>
      </c>
      <c r="B58" s="8">
        <v>1091117616121</v>
      </c>
      <c r="C58" s="9">
        <v>1.5050000000000001</v>
      </c>
      <c r="D58" s="9">
        <v>2</v>
      </c>
      <c r="E58" s="10">
        <v>1.5</v>
      </c>
      <c r="F58" s="13">
        <f t="shared" si="0"/>
        <v>1.5</v>
      </c>
      <c r="G58" s="14" t="s">
        <v>13</v>
      </c>
      <c r="H58" s="14" t="s">
        <v>13</v>
      </c>
      <c r="I58" s="15">
        <v>117.9</v>
      </c>
      <c r="J58" s="15">
        <v>89.6</v>
      </c>
      <c r="K58" s="15">
        <v>28.3</v>
      </c>
      <c r="L58" s="11" t="str">
        <f t="shared" si="1"/>
        <v>undercharged</v>
      </c>
    </row>
    <row r="59" spans="1:12">
      <c r="A59" s="7">
        <v>2001809794</v>
      </c>
      <c r="B59" s="8">
        <v>1091117795531</v>
      </c>
      <c r="C59" s="9">
        <v>1.5170000000000001</v>
      </c>
      <c r="D59" s="9">
        <v>2</v>
      </c>
      <c r="E59" s="10">
        <v>1.5</v>
      </c>
      <c r="F59" s="13">
        <f t="shared" si="0"/>
        <v>1.5</v>
      </c>
      <c r="G59" s="14" t="s">
        <v>12</v>
      </c>
      <c r="H59" s="14" t="s">
        <v>12</v>
      </c>
      <c r="I59" s="15">
        <v>179.79999999999998</v>
      </c>
      <c r="J59" s="15">
        <v>135</v>
      </c>
      <c r="K59" s="15">
        <v>44.8</v>
      </c>
      <c r="L59" s="11" t="str">
        <f t="shared" si="1"/>
        <v>undercharged</v>
      </c>
    </row>
    <row r="60" spans="1:12">
      <c r="A60" s="7">
        <v>2001809820</v>
      </c>
      <c r="B60" s="8">
        <v>1091117795623</v>
      </c>
      <c r="C60" s="9">
        <v>3.080000000000001</v>
      </c>
      <c r="D60" s="9">
        <v>3.5</v>
      </c>
      <c r="E60" s="10">
        <v>3</v>
      </c>
      <c r="F60" s="13">
        <f t="shared" si="0"/>
        <v>3</v>
      </c>
      <c r="G60" s="14" t="s">
        <v>12</v>
      </c>
      <c r="H60" s="14" t="s">
        <v>12</v>
      </c>
      <c r="I60" s="15">
        <v>314.19999999999993</v>
      </c>
      <c r="J60" s="15">
        <v>269.39999999999998</v>
      </c>
      <c r="K60" s="15">
        <v>44.8</v>
      </c>
      <c r="L60" s="11" t="str">
        <f t="shared" si="1"/>
        <v>undercharged</v>
      </c>
    </row>
    <row r="61" spans="1:12">
      <c r="A61" s="7">
        <v>2001806471</v>
      </c>
      <c r="B61" s="8">
        <v>1091117223351</v>
      </c>
      <c r="C61" s="9">
        <v>1.621</v>
      </c>
      <c r="D61" s="9">
        <v>2</v>
      </c>
      <c r="E61" s="10">
        <v>1.7</v>
      </c>
      <c r="F61" s="13">
        <f t="shared" si="0"/>
        <v>2</v>
      </c>
      <c r="G61" s="14" t="s">
        <v>13</v>
      </c>
      <c r="H61" s="14" t="s">
        <v>12</v>
      </c>
      <c r="I61" s="15">
        <v>117.9</v>
      </c>
      <c r="J61" s="15">
        <v>179.8</v>
      </c>
      <c r="K61" s="15">
        <v>-61.9</v>
      </c>
      <c r="L61" s="11" t="str">
        <f t="shared" si="1"/>
        <v>overcharged</v>
      </c>
    </row>
    <row r="62" spans="1:12">
      <c r="A62" s="7">
        <v>2001807241</v>
      </c>
      <c r="B62" s="8">
        <v>1091117324011</v>
      </c>
      <c r="C62" s="9">
        <v>0.60699999999999998</v>
      </c>
      <c r="D62" s="9">
        <v>1</v>
      </c>
      <c r="E62" s="10">
        <v>0.79</v>
      </c>
      <c r="F62" s="13">
        <f t="shared" si="0"/>
        <v>1</v>
      </c>
      <c r="G62" s="14" t="s">
        <v>13</v>
      </c>
      <c r="H62" s="14" t="s">
        <v>12</v>
      </c>
      <c r="I62" s="15">
        <v>61.3</v>
      </c>
      <c r="J62" s="15">
        <v>90.2</v>
      </c>
      <c r="K62" s="15">
        <v>-28.9</v>
      </c>
      <c r="L62" s="11" t="str">
        <f t="shared" si="1"/>
        <v>overcharged</v>
      </c>
    </row>
    <row r="63" spans="1:12">
      <c r="A63" s="7">
        <v>2001807981</v>
      </c>
      <c r="B63" s="8">
        <v>1091117327570</v>
      </c>
      <c r="C63" s="9">
        <v>0.5</v>
      </c>
      <c r="D63" s="9">
        <v>0.5</v>
      </c>
      <c r="E63" s="10">
        <v>0.5</v>
      </c>
      <c r="F63" s="13">
        <f t="shared" si="0"/>
        <v>0.5</v>
      </c>
      <c r="G63" s="14" t="s">
        <v>13</v>
      </c>
      <c r="H63" s="14" t="s">
        <v>12</v>
      </c>
      <c r="I63" s="15">
        <v>33</v>
      </c>
      <c r="J63" s="15">
        <v>45.4</v>
      </c>
      <c r="K63" s="15">
        <v>-12.4</v>
      </c>
      <c r="L63" s="11" t="str">
        <f t="shared" si="1"/>
        <v>overcharged</v>
      </c>
    </row>
    <row r="64" spans="1:12">
      <c r="A64" s="7">
        <v>2001808286</v>
      </c>
      <c r="B64" s="8">
        <v>1091117435602</v>
      </c>
      <c r="C64" s="9">
        <v>0.60099999999999998</v>
      </c>
      <c r="D64" s="9">
        <v>1</v>
      </c>
      <c r="E64" s="10">
        <v>0.77</v>
      </c>
      <c r="F64" s="13">
        <f t="shared" si="0"/>
        <v>1</v>
      </c>
      <c r="G64" s="14" t="s">
        <v>13</v>
      </c>
      <c r="H64" s="14" t="s">
        <v>12</v>
      </c>
      <c r="I64" s="15">
        <v>61.3</v>
      </c>
      <c r="J64" s="15">
        <v>90.2</v>
      </c>
      <c r="K64" s="15">
        <v>-28.9</v>
      </c>
      <c r="L64" s="11" t="str">
        <f t="shared" si="1"/>
        <v>overcharged</v>
      </c>
    </row>
    <row r="65" spans="1:12">
      <c r="A65" s="7">
        <v>2001808801</v>
      </c>
      <c r="B65" s="8">
        <v>1091117437680</v>
      </c>
      <c r="C65" s="9">
        <v>0.73099999999999998</v>
      </c>
      <c r="D65" s="9">
        <v>1</v>
      </c>
      <c r="E65" s="10">
        <v>0.8</v>
      </c>
      <c r="F65" s="13">
        <f t="shared" si="0"/>
        <v>1</v>
      </c>
      <c r="G65" s="14" t="s">
        <v>13</v>
      </c>
      <c r="H65" s="14" t="s">
        <v>12</v>
      </c>
      <c r="I65" s="15">
        <v>61.3</v>
      </c>
      <c r="J65" s="15">
        <v>90.2</v>
      </c>
      <c r="K65" s="15">
        <v>-28.9</v>
      </c>
      <c r="L65" s="11" t="str">
        <f t="shared" si="1"/>
        <v>overcharged</v>
      </c>
    </row>
    <row r="66" spans="1:12">
      <c r="A66" s="7">
        <v>2001810104</v>
      </c>
      <c r="B66" s="8">
        <v>1091117804200</v>
      </c>
      <c r="C66" s="9">
        <v>0.60099999999999998</v>
      </c>
      <c r="D66" s="9">
        <v>1</v>
      </c>
      <c r="E66" s="10">
        <v>0.76</v>
      </c>
      <c r="F66" s="13">
        <f t="shared" si="0"/>
        <v>1</v>
      </c>
      <c r="G66" s="14" t="s">
        <v>13</v>
      </c>
      <c r="H66" s="14" t="s">
        <v>12</v>
      </c>
      <c r="I66" s="15">
        <v>61.3</v>
      </c>
      <c r="J66" s="15">
        <v>90.2</v>
      </c>
      <c r="K66" s="15">
        <v>-28.9</v>
      </c>
      <c r="L66" s="11" t="str">
        <f t="shared" si="1"/>
        <v>overcharged</v>
      </c>
    </row>
    <row r="67" spans="1:12">
      <c r="A67" s="7">
        <v>2001811153</v>
      </c>
      <c r="B67" s="8">
        <v>1091117957533</v>
      </c>
      <c r="C67" s="9">
        <v>0.60699999999999998</v>
      </c>
      <c r="D67" s="9">
        <v>1</v>
      </c>
      <c r="E67" s="10">
        <v>0.76</v>
      </c>
      <c r="F67" s="13">
        <f t="shared" si="0"/>
        <v>1</v>
      </c>
      <c r="G67" s="14" t="s">
        <v>13</v>
      </c>
      <c r="H67" s="14" t="s">
        <v>12</v>
      </c>
      <c r="I67" s="15">
        <v>61.3</v>
      </c>
      <c r="J67" s="15">
        <v>90.2</v>
      </c>
      <c r="K67" s="15">
        <v>-28.9</v>
      </c>
      <c r="L67" s="11" t="str">
        <f t="shared" si="1"/>
        <v>overcharged</v>
      </c>
    </row>
    <row r="68" spans="1:12">
      <c r="A68" s="7">
        <v>2001811229</v>
      </c>
      <c r="B68" s="8">
        <v>1091117957942</v>
      </c>
      <c r="C68" s="9">
        <v>0.505</v>
      </c>
      <c r="D68" s="9">
        <v>1</v>
      </c>
      <c r="E68" s="10">
        <v>0.6</v>
      </c>
      <c r="F68" s="13">
        <f t="shared" si="0"/>
        <v>1</v>
      </c>
      <c r="G68" s="14" t="s">
        <v>13</v>
      </c>
      <c r="H68" s="14" t="s">
        <v>12</v>
      </c>
      <c r="I68" s="15">
        <v>61.3</v>
      </c>
      <c r="J68" s="15">
        <v>90.2</v>
      </c>
      <c r="K68" s="15">
        <v>-28.9</v>
      </c>
      <c r="L68" s="11" t="str">
        <f t="shared" si="1"/>
        <v>overcharged</v>
      </c>
    </row>
    <row r="69" spans="1:12">
      <c r="A69" s="7">
        <v>2001811363</v>
      </c>
      <c r="B69" s="8">
        <v>1091117958395</v>
      </c>
      <c r="C69" s="9">
        <v>0.50800000000000001</v>
      </c>
      <c r="D69" s="9">
        <v>1</v>
      </c>
      <c r="E69" s="10">
        <v>0.59</v>
      </c>
      <c r="F69" s="13">
        <f t="shared" si="0"/>
        <v>1</v>
      </c>
      <c r="G69" s="14" t="s">
        <v>13</v>
      </c>
      <c r="H69" s="14" t="s">
        <v>12</v>
      </c>
      <c r="I69" s="15">
        <v>61.3</v>
      </c>
      <c r="J69" s="15">
        <v>90.2</v>
      </c>
      <c r="K69" s="15">
        <v>-28.9</v>
      </c>
      <c r="L69" s="11" t="str">
        <f t="shared" si="1"/>
        <v>overcharged</v>
      </c>
    </row>
    <row r="70" spans="1:12">
      <c r="A70" s="7">
        <v>2001811466</v>
      </c>
      <c r="B70" s="8">
        <v>1091118001865</v>
      </c>
      <c r="C70" s="9">
        <v>0.60699999999999998</v>
      </c>
      <c r="D70" s="9">
        <v>1</v>
      </c>
      <c r="E70" s="10">
        <v>0.8</v>
      </c>
      <c r="F70" s="13">
        <f t="shared" si="0"/>
        <v>1</v>
      </c>
      <c r="G70" s="14" t="s">
        <v>13</v>
      </c>
      <c r="H70" s="14" t="s">
        <v>12</v>
      </c>
      <c r="I70" s="15">
        <v>61.3</v>
      </c>
      <c r="J70" s="15">
        <v>90.2</v>
      </c>
      <c r="K70" s="15">
        <v>-28.9</v>
      </c>
      <c r="L70" s="11" t="str">
        <f t="shared" si="1"/>
        <v>overcharged</v>
      </c>
    </row>
    <row r="71" spans="1:12">
      <c r="A71" s="7">
        <v>2001811809</v>
      </c>
      <c r="B71" s="8">
        <v>1091118009786</v>
      </c>
      <c r="C71" s="9">
        <v>0.5</v>
      </c>
      <c r="D71" s="9">
        <v>0.5</v>
      </c>
      <c r="E71" s="10">
        <v>0.5</v>
      </c>
      <c r="F71" s="13">
        <f t="shared" si="0"/>
        <v>0.5</v>
      </c>
      <c r="G71" s="14" t="s">
        <v>13</v>
      </c>
      <c r="H71" s="14" t="s">
        <v>12</v>
      </c>
      <c r="I71" s="15">
        <v>53.5</v>
      </c>
      <c r="J71" s="15">
        <v>86.7</v>
      </c>
      <c r="K71" s="15">
        <v>-33.200000000000003</v>
      </c>
      <c r="L71" s="11" t="str">
        <f t="shared" si="1"/>
        <v>overcharged</v>
      </c>
    </row>
    <row r="72" spans="1:12">
      <c r="A72" s="7">
        <v>2001812854</v>
      </c>
      <c r="B72" s="8">
        <v>1091118548333</v>
      </c>
      <c r="C72" s="9">
        <v>2.5720000000000005</v>
      </c>
      <c r="D72" s="9">
        <v>3</v>
      </c>
      <c r="E72" s="10">
        <v>2.94</v>
      </c>
      <c r="F72" s="13">
        <f t="shared" si="0"/>
        <v>3</v>
      </c>
      <c r="G72" s="14" t="s">
        <v>13</v>
      </c>
      <c r="H72" s="14" t="s">
        <v>12</v>
      </c>
      <c r="I72" s="15">
        <v>174.5</v>
      </c>
      <c r="J72" s="15">
        <v>269.39999999999998</v>
      </c>
      <c r="K72" s="15">
        <v>-94.9</v>
      </c>
      <c r="L72" s="11" t="str">
        <f t="shared" si="1"/>
        <v>overcharged</v>
      </c>
    </row>
    <row r="73" spans="1:12">
      <c r="A73" s="7">
        <v>2001813009</v>
      </c>
      <c r="B73" s="8">
        <v>1091118553701</v>
      </c>
      <c r="C73" s="9">
        <v>0.72</v>
      </c>
      <c r="D73" s="9">
        <v>1</v>
      </c>
      <c r="E73" s="10">
        <v>1</v>
      </c>
      <c r="F73" s="13">
        <f t="shared" si="0"/>
        <v>1</v>
      </c>
      <c r="G73" s="14" t="s">
        <v>13</v>
      </c>
      <c r="H73" s="14" t="s">
        <v>12</v>
      </c>
      <c r="I73" s="15">
        <v>61.3</v>
      </c>
      <c r="J73" s="15">
        <v>90.2</v>
      </c>
      <c r="K73" s="15">
        <v>-28.9</v>
      </c>
      <c r="L73" s="11" t="str">
        <f t="shared" si="1"/>
        <v>overcharged</v>
      </c>
    </row>
    <row r="74" spans="1:12">
      <c r="A74" s="7">
        <v>2001812650</v>
      </c>
      <c r="B74" s="8">
        <v>1091118591534</v>
      </c>
      <c r="C74" s="9">
        <v>0.56300000000000006</v>
      </c>
      <c r="D74" s="9">
        <v>1</v>
      </c>
      <c r="E74" s="10">
        <v>0.61</v>
      </c>
      <c r="F74" s="13">
        <f t="shared" si="0"/>
        <v>1</v>
      </c>
      <c r="G74" s="14" t="s">
        <v>13</v>
      </c>
      <c r="H74" s="14" t="s">
        <v>12</v>
      </c>
      <c r="I74" s="15">
        <v>61.3</v>
      </c>
      <c r="J74" s="15">
        <v>90.2</v>
      </c>
      <c r="K74" s="15">
        <v>-28.9</v>
      </c>
      <c r="L74" s="11" t="str">
        <f t="shared" si="1"/>
        <v>overcharged</v>
      </c>
    </row>
    <row r="75" spans="1:12">
      <c r="A75" s="7">
        <v>2001814580</v>
      </c>
      <c r="B75" s="8">
        <v>1091118925110</v>
      </c>
      <c r="C75" s="9">
        <v>0.127</v>
      </c>
      <c r="D75" s="9">
        <v>0.5</v>
      </c>
      <c r="E75" s="10">
        <v>0.15</v>
      </c>
      <c r="F75" s="13">
        <f t="shared" si="0"/>
        <v>0.5</v>
      </c>
      <c r="G75" s="14" t="s">
        <v>13</v>
      </c>
      <c r="H75" s="14" t="s">
        <v>12</v>
      </c>
      <c r="I75" s="15">
        <v>53.5</v>
      </c>
      <c r="J75" s="15">
        <v>86.7</v>
      </c>
      <c r="K75" s="15">
        <v>-33.200000000000003</v>
      </c>
      <c r="L75" s="11" t="str">
        <f t="shared" si="1"/>
        <v>overcharged</v>
      </c>
    </row>
    <row r="76" spans="1:12">
      <c r="A76" s="7">
        <v>2001815688</v>
      </c>
      <c r="B76" s="8">
        <v>1091119169701</v>
      </c>
      <c r="C76" s="9">
        <v>0.22</v>
      </c>
      <c r="D76" s="9">
        <v>0.5</v>
      </c>
      <c r="E76" s="10">
        <v>0.2</v>
      </c>
      <c r="F76" s="13">
        <f t="shared" si="0"/>
        <v>0.5</v>
      </c>
      <c r="G76" s="14" t="s">
        <v>13</v>
      </c>
      <c r="H76" s="14" t="s">
        <v>12</v>
      </c>
      <c r="I76" s="15">
        <v>33</v>
      </c>
      <c r="J76" s="15">
        <v>45.4</v>
      </c>
      <c r="K76" s="15">
        <v>-12.4</v>
      </c>
      <c r="L76" s="11" t="str">
        <f t="shared" si="1"/>
        <v>overcharged</v>
      </c>
    </row>
    <row r="77" spans="1:12">
      <c r="A77" s="7">
        <v>2001816131</v>
      </c>
      <c r="B77" s="8">
        <v>1091119367193</v>
      </c>
      <c r="C77" s="9">
        <v>0.55399999999999994</v>
      </c>
      <c r="D77" s="9">
        <v>1</v>
      </c>
      <c r="E77" s="10">
        <v>0.7</v>
      </c>
      <c r="F77" s="13">
        <f t="shared" si="0"/>
        <v>1</v>
      </c>
      <c r="G77" s="14" t="s">
        <v>13</v>
      </c>
      <c r="H77" s="14" t="s">
        <v>12</v>
      </c>
      <c r="I77" s="15">
        <v>61.3</v>
      </c>
      <c r="J77" s="15">
        <v>90.2</v>
      </c>
      <c r="K77" s="15">
        <v>-28.9</v>
      </c>
      <c r="L77" s="11" t="str">
        <f t="shared" si="1"/>
        <v>overcharged</v>
      </c>
    </row>
    <row r="78" spans="1:12">
      <c r="A78" s="7">
        <v>2001816996</v>
      </c>
      <c r="B78" s="8">
        <v>1091119429202</v>
      </c>
      <c r="C78" s="9">
        <v>0.5</v>
      </c>
      <c r="D78" s="9">
        <v>0.5</v>
      </c>
      <c r="E78" s="10">
        <v>0.5</v>
      </c>
      <c r="F78" s="13">
        <f t="shared" si="0"/>
        <v>0.5</v>
      </c>
      <c r="G78" s="14" t="s">
        <v>13</v>
      </c>
      <c r="H78" s="14" t="s">
        <v>12</v>
      </c>
      <c r="I78" s="15">
        <v>33</v>
      </c>
      <c r="J78" s="15">
        <v>45.4</v>
      </c>
      <c r="K78" s="15">
        <v>-12.4</v>
      </c>
      <c r="L78" s="11" t="str">
        <f t="shared" si="1"/>
        <v>overcharged</v>
      </c>
    </row>
    <row r="79" spans="1:12">
      <c r="A79" s="7">
        <v>2001821185</v>
      </c>
      <c r="B79" s="8">
        <v>1091120959225</v>
      </c>
      <c r="C79" s="9">
        <v>2.0979999999999999</v>
      </c>
      <c r="D79" s="9">
        <v>2.5</v>
      </c>
      <c r="E79" s="10">
        <v>2.1</v>
      </c>
      <c r="F79" s="13">
        <f t="shared" si="0"/>
        <v>2.5</v>
      </c>
      <c r="G79" s="14" t="s">
        <v>13</v>
      </c>
      <c r="H79" s="14" t="s">
        <v>12</v>
      </c>
      <c r="I79" s="15">
        <v>146.19999999999999</v>
      </c>
      <c r="J79" s="15">
        <v>224.6</v>
      </c>
      <c r="K79" s="15">
        <v>-78.400000000000006</v>
      </c>
      <c r="L79" s="11" t="str">
        <f t="shared" si="1"/>
        <v>overcharged</v>
      </c>
    </row>
    <row r="80" spans="1:12">
      <c r="A80" s="7">
        <v>2001821284</v>
      </c>
      <c r="B80" s="8">
        <v>1091120962515</v>
      </c>
      <c r="C80" s="9">
        <v>0.17699999999999999</v>
      </c>
      <c r="D80" s="9">
        <v>0.5</v>
      </c>
      <c r="E80" s="10">
        <v>0.2</v>
      </c>
      <c r="F80" s="13">
        <f t="shared" si="0"/>
        <v>0.5</v>
      </c>
      <c r="G80" s="14" t="s">
        <v>13</v>
      </c>
      <c r="H80" s="14" t="s">
        <v>12</v>
      </c>
      <c r="I80" s="15">
        <v>33</v>
      </c>
      <c r="J80" s="15">
        <v>45.4</v>
      </c>
      <c r="K80" s="15">
        <v>-12.4</v>
      </c>
      <c r="L80" s="11" t="str">
        <f t="shared" si="1"/>
        <v>overcharged</v>
      </c>
    </row>
    <row r="81" spans="1:12">
      <c r="A81" s="7">
        <v>2001821679</v>
      </c>
      <c r="B81" s="8">
        <v>1091121031745</v>
      </c>
      <c r="C81" s="9">
        <v>0.16500000000000001</v>
      </c>
      <c r="D81" s="9">
        <v>0.5</v>
      </c>
      <c r="E81" s="10">
        <v>0.2</v>
      </c>
      <c r="F81" s="13">
        <f t="shared" si="0"/>
        <v>0.5</v>
      </c>
      <c r="G81" s="14" t="s">
        <v>13</v>
      </c>
      <c r="H81" s="14" t="s">
        <v>12</v>
      </c>
      <c r="I81" s="15">
        <v>33</v>
      </c>
      <c r="J81" s="15">
        <v>45.4</v>
      </c>
      <c r="K81" s="15">
        <v>-12.4</v>
      </c>
      <c r="L81" s="11" t="str">
        <f t="shared" si="1"/>
        <v>overcharged</v>
      </c>
    </row>
    <row r="82" spans="1:12">
      <c r="A82" s="7">
        <v>2001821742</v>
      </c>
      <c r="B82" s="8">
        <v>1091121034114</v>
      </c>
      <c r="C82" s="9">
        <v>0.24</v>
      </c>
      <c r="D82" s="9">
        <v>0.5</v>
      </c>
      <c r="E82" s="10">
        <v>0.15</v>
      </c>
      <c r="F82" s="13">
        <f t="shared" si="0"/>
        <v>0.5</v>
      </c>
      <c r="G82" s="14" t="s">
        <v>13</v>
      </c>
      <c r="H82" s="14" t="s">
        <v>12</v>
      </c>
      <c r="I82" s="15">
        <v>33</v>
      </c>
      <c r="J82" s="15">
        <v>45.4</v>
      </c>
      <c r="K82" s="15">
        <v>-12.4</v>
      </c>
      <c r="L82" s="11" t="str">
        <f t="shared" si="1"/>
        <v>overcharged</v>
      </c>
    </row>
    <row r="83" spans="1:12">
      <c r="A83" s="7">
        <v>2001821750</v>
      </c>
      <c r="B83" s="8">
        <v>1091121034350</v>
      </c>
      <c r="C83" s="9">
        <v>0.755</v>
      </c>
      <c r="D83" s="9">
        <v>1</v>
      </c>
      <c r="E83" s="10">
        <v>0.8</v>
      </c>
      <c r="F83" s="13">
        <f t="shared" si="0"/>
        <v>1</v>
      </c>
      <c r="G83" s="14" t="s">
        <v>13</v>
      </c>
      <c r="H83" s="14" t="s">
        <v>12</v>
      </c>
      <c r="I83" s="15">
        <v>61.3</v>
      </c>
      <c r="J83" s="15">
        <v>90.2</v>
      </c>
      <c r="K83" s="15">
        <v>-28.9</v>
      </c>
      <c r="L83" s="11" t="str">
        <f t="shared" si="1"/>
        <v>overcharged</v>
      </c>
    </row>
    <row r="84" spans="1:12">
      <c r="A84" s="7">
        <v>2001821766</v>
      </c>
      <c r="B84" s="8">
        <v>1091121034641</v>
      </c>
      <c r="C84" s="9">
        <v>0.24</v>
      </c>
      <c r="D84" s="9">
        <v>0.5</v>
      </c>
      <c r="E84" s="10">
        <v>0.2</v>
      </c>
      <c r="F84" s="13">
        <f t="shared" si="0"/>
        <v>0.5</v>
      </c>
      <c r="G84" s="14" t="s">
        <v>13</v>
      </c>
      <c r="H84" s="14" t="s">
        <v>12</v>
      </c>
      <c r="I84" s="15">
        <v>33</v>
      </c>
      <c r="J84" s="15">
        <v>45.4</v>
      </c>
      <c r="K84" s="15">
        <v>-12.4</v>
      </c>
      <c r="L84" s="11" t="str">
        <f t="shared" si="1"/>
        <v>overcharged</v>
      </c>
    </row>
    <row r="85" spans="1:12">
      <c r="A85" s="7">
        <v>2001821995</v>
      </c>
      <c r="B85" s="8">
        <v>1091121183730</v>
      </c>
      <c r="C85" s="9">
        <v>0.47699999999999998</v>
      </c>
      <c r="D85" s="9">
        <v>0.5</v>
      </c>
      <c r="E85" s="10">
        <v>0.5</v>
      </c>
      <c r="F85" s="13">
        <f t="shared" si="0"/>
        <v>0.5</v>
      </c>
      <c r="G85" s="14" t="s">
        <v>13</v>
      </c>
      <c r="H85" s="14" t="s">
        <v>12</v>
      </c>
      <c r="I85" s="15">
        <v>33</v>
      </c>
      <c r="J85" s="15">
        <v>45.4</v>
      </c>
      <c r="K85" s="15">
        <v>-12.4</v>
      </c>
      <c r="L85" s="11" t="str">
        <f t="shared" si="1"/>
        <v>overcharged</v>
      </c>
    </row>
    <row r="86" spans="1:12">
      <c r="A86" s="7">
        <v>2001821502</v>
      </c>
      <c r="B86" s="8">
        <v>1091121185863</v>
      </c>
      <c r="C86" s="9">
        <v>0.55800000000000005</v>
      </c>
      <c r="D86" s="9">
        <v>1</v>
      </c>
      <c r="E86" s="10">
        <v>0.6</v>
      </c>
      <c r="F86" s="13">
        <f t="shared" si="0"/>
        <v>1</v>
      </c>
      <c r="G86" s="14" t="s">
        <v>13</v>
      </c>
      <c r="H86" s="14" t="s">
        <v>12</v>
      </c>
      <c r="I86" s="15">
        <v>61.3</v>
      </c>
      <c r="J86" s="15">
        <v>90.2</v>
      </c>
      <c r="K86" s="15">
        <v>-28.9</v>
      </c>
      <c r="L86" s="11" t="str">
        <f t="shared" si="1"/>
        <v>overcharged</v>
      </c>
    </row>
    <row r="87" spans="1:12">
      <c r="A87" s="7">
        <v>2001822466</v>
      </c>
      <c r="B87" s="8">
        <v>1091121305541</v>
      </c>
      <c r="C87" s="9">
        <v>1.3759999999999999</v>
      </c>
      <c r="D87" s="9">
        <v>1.5</v>
      </c>
      <c r="E87" s="10">
        <v>1.1000000000000001</v>
      </c>
      <c r="F87" s="13">
        <f t="shared" si="0"/>
        <v>1.5</v>
      </c>
      <c r="G87" s="14" t="s">
        <v>13</v>
      </c>
      <c r="H87" s="14" t="s">
        <v>12</v>
      </c>
      <c r="I87" s="15">
        <v>89.6</v>
      </c>
      <c r="J87" s="15">
        <v>135</v>
      </c>
      <c r="K87" s="15">
        <v>-45.4</v>
      </c>
      <c r="L87" s="11" t="str">
        <f t="shared" si="1"/>
        <v>overcharged</v>
      </c>
    </row>
    <row r="88" spans="1:12">
      <c r="A88" s="7">
        <v>2001820690</v>
      </c>
      <c r="B88" s="8">
        <v>1091121306101</v>
      </c>
      <c r="C88" s="9">
        <v>6.5000000000000002E-2</v>
      </c>
      <c r="D88" s="9">
        <v>0.5</v>
      </c>
      <c r="E88" s="10">
        <v>0.15</v>
      </c>
      <c r="F88" s="13">
        <f t="shared" si="0"/>
        <v>0.5</v>
      </c>
      <c r="G88" s="14" t="s">
        <v>13</v>
      </c>
      <c r="H88" s="14" t="s">
        <v>12</v>
      </c>
      <c r="I88" s="15">
        <v>33</v>
      </c>
      <c r="J88" s="15">
        <v>45.4</v>
      </c>
      <c r="K88" s="15">
        <v>-12.4</v>
      </c>
      <c r="L88" s="11" t="str">
        <f t="shared" si="1"/>
        <v>overcharged</v>
      </c>
    </row>
    <row r="89" spans="1:12">
      <c r="A89" s="7">
        <v>2001811604</v>
      </c>
      <c r="B89" s="8">
        <v>1091118004245</v>
      </c>
      <c r="C89" s="9">
        <v>0.72099999999999997</v>
      </c>
      <c r="D89" s="9">
        <v>1</v>
      </c>
      <c r="E89" s="10">
        <v>0.8</v>
      </c>
      <c r="F89" s="13">
        <f t="shared" si="0"/>
        <v>1</v>
      </c>
      <c r="G89" s="14" t="s">
        <v>14</v>
      </c>
      <c r="H89" s="14" t="s">
        <v>13</v>
      </c>
      <c r="I89" s="15">
        <v>112.1</v>
      </c>
      <c r="J89" s="15">
        <v>61.3</v>
      </c>
      <c r="K89" s="15">
        <v>50.8</v>
      </c>
      <c r="L89" s="11" t="str">
        <f t="shared" si="1"/>
        <v>undercharged</v>
      </c>
    </row>
    <row r="90" spans="1:12">
      <c r="A90" s="7">
        <v>2001819252</v>
      </c>
      <c r="B90" s="8">
        <v>1091120352712</v>
      </c>
      <c r="C90" s="9">
        <v>0.27</v>
      </c>
      <c r="D90" s="9">
        <v>0.5</v>
      </c>
      <c r="E90" s="10">
        <v>0.3</v>
      </c>
      <c r="F90" s="13">
        <f t="shared" si="0"/>
        <v>0.5</v>
      </c>
      <c r="G90" s="14" t="s">
        <v>14</v>
      </c>
      <c r="H90" s="14" t="s">
        <v>13</v>
      </c>
      <c r="I90" s="15">
        <v>56.6</v>
      </c>
      <c r="J90" s="15">
        <v>33</v>
      </c>
      <c r="K90" s="15">
        <v>23.6</v>
      </c>
      <c r="L90" s="11" t="str">
        <f t="shared" si="1"/>
        <v>undercharged</v>
      </c>
    </row>
    <row r="91" spans="1:12">
      <c r="A91" s="7">
        <v>2001827036</v>
      </c>
      <c r="B91" s="8">
        <v>1091122418320</v>
      </c>
      <c r="C91" s="9">
        <v>1.6759999999999999</v>
      </c>
      <c r="D91" s="9">
        <v>2</v>
      </c>
      <c r="E91" s="10">
        <v>1.6</v>
      </c>
      <c r="F91" s="13">
        <f t="shared" si="0"/>
        <v>2</v>
      </c>
      <c r="G91" s="14" t="s">
        <v>14</v>
      </c>
      <c r="H91" s="14" t="s">
        <v>13</v>
      </c>
      <c r="I91" s="15">
        <v>223.1</v>
      </c>
      <c r="J91" s="15">
        <v>117.9</v>
      </c>
      <c r="K91" s="15">
        <v>105.2</v>
      </c>
      <c r="L91" s="11" t="str">
        <f t="shared" si="1"/>
        <v>undercharged</v>
      </c>
    </row>
    <row r="92" spans="1:12">
      <c r="A92" s="7">
        <v>2001806304</v>
      </c>
      <c r="B92" s="8">
        <v>1091117222360</v>
      </c>
      <c r="C92" s="9">
        <v>0.5</v>
      </c>
      <c r="D92" s="9">
        <v>0.5</v>
      </c>
      <c r="E92" s="10">
        <v>0.71</v>
      </c>
      <c r="F92" s="13">
        <f t="shared" si="0"/>
        <v>1</v>
      </c>
      <c r="G92" s="14" t="s">
        <v>13</v>
      </c>
      <c r="H92" s="14" t="s">
        <v>12</v>
      </c>
      <c r="I92" s="15">
        <v>33</v>
      </c>
      <c r="J92" s="15">
        <v>90.2</v>
      </c>
      <c r="K92" s="15">
        <v>-57.2</v>
      </c>
      <c r="L92" s="11" t="str">
        <f t="shared" si="1"/>
        <v>overcharged</v>
      </c>
    </row>
    <row r="93" spans="1:12">
      <c r="A93" s="7">
        <v>2001806768</v>
      </c>
      <c r="B93" s="8">
        <v>1091117227116</v>
      </c>
      <c r="C93" s="9">
        <v>0.84</v>
      </c>
      <c r="D93" s="9">
        <v>1</v>
      </c>
      <c r="E93" s="10">
        <v>1.02</v>
      </c>
      <c r="F93" s="13">
        <f t="shared" si="0"/>
        <v>1.5</v>
      </c>
      <c r="G93" s="14" t="s">
        <v>13</v>
      </c>
      <c r="H93" s="14" t="s">
        <v>12</v>
      </c>
      <c r="I93" s="15">
        <v>61.3</v>
      </c>
      <c r="J93" s="15">
        <v>135</v>
      </c>
      <c r="K93" s="15">
        <v>-73.7</v>
      </c>
      <c r="L93" s="11" t="str">
        <f t="shared" si="1"/>
        <v>overcharged</v>
      </c>
    </row>
    <row r="94" spans="1:12">
      <c r="A94" s="7">
        <v>2001806823</v>
      </c>
      <c r="B94" s="8">
        <v>1091117228133</v>
      </c>
      <c r="C94" s="9">
        <v>0.127</v>
      </c>
      <c r="D94" s="9">
        <v>0.5</v>
      </c>
      <c r="E94" s="10">
        <v>0.59</v>
      </c>
      <c r="F94" s="13">
        <f t="shared" si="0"/>
        <v>1</v>
      </c>
      <c r="G94" s="14" t="s">
        <v>13</v>
      </c>
      <c r="H94" s="14" t="s">
        <v>12</v>
      </c>
      <c r="I94" s="15">
        <v>33</v>
      </c>
      <c r="J94" s="15">
        <v>90.2</v>
      </c>
      <c r="K94" s="15">
        <v>-57.2</v>
      </c>
      <c r="L94" s="11" t="str">
        <f t="shared" si="1"/>
        <v>overcharged</v>
      </c>
    </row>
    <row r="95" spans="1:12">
      <c r="A95" s="7">
        <v>2001806828</v>
      </c>
      <c r="B95" s="8">
        <v>1091117228192</v>
      </c>
      <c r="C95" s="9">
        <v>0.5</v>
      </c>
      <c r="D95" s="9">
        <v>0.5</v>
      </c>
      <c r="E95" s="10">
        <v>0.69</v>
      </c>
      <c r="F95" s="13">
        <f t="shared" si="0"/>
        <v>1</v>
      </c>
      <c r="G95" s="14" t="s">
        <v>13</v>
      </c>
      <c r="H95" s="14" t="s">
        <v>12</v>
      </c>
      <c r="I95" s="15">
        <v>33</v>
      </c>
      <c r="J95" s="15">
        <v>90.2</v>
      </c>
      <c r="K95" s="15">
        <v>-57.2</v>
      </c>
      <c r="L95" s="11" t="str">
        <f t="shared" si="1"/>
        <v>overcharged</v>
      </c>
    </row>
    <row r="96" spans="1:12">
      <c r="A96" s="7">
        <v>2001806968</v>
      </c>
      <c r="B96" s="8">
        <v>1091117229183</v>
      </c>
      <c r="C96" s="9">
        <v>0.5</v>
      </c>
      <c r="D96" s="9">
        <v>0.5</v>
      </c>
      <c r="E96" s="10">
        <v>0.68</v>
      </c>
      <c r="F96" s="13">
        <f t="shared" si="0"/>
        <v>1</v>
      </c>
      <c r="G96" s="14" t="s">
        <v>13</v>
      </c>
      <c r="H96" s="14" t="s">
        <v>12</v>
      </c>
      <c r="I96" s="15">
        <v>33</v>
      </c>
      <c r="J96" s="15">
        <v>90.2</v>
      </c>
      <c r="K96" s="15">
        <v>-57.2</v>
      </c>
      <c r="L96" s="11" t="str">
        <f t="shared" si="1"/>
        <v>overcharged</v>
      </c>
    </row>
    <row r="97" spans="1:12">
      <c r="A97" s="7">
        <v>2001807328</v>
      </c>
      <c r="B97" s="8">
        <v>1091117324346</v>
      </c>
      <c r="C97" s="9">
        <v>0.49</v>
      </c>
      <c r="D97" s="9">
        <v>0.5</v>
      </c>
      <c r="E97" s="10">
        <v>2.2799999999999998</v>
      </c>
      <c r="F97" s="13">
        <f t="shared" si="0"/>
        <v>2.5</v>
      </c>
      <c r="G97" s="14" t="s">
        <v>13</v>
      </c>
      <c r="H97" s="14" t="s">
        <v>12</v>
      </c>
      <c r="I97" s="15">
        <v>33</v>
      </c>
      <c r="J97" s="15">
        <v>224.6</v>
      </c>
      <c r="K97" s="15">
        <v>-191.6</v>
      </c>
      <c r="L97" s="11" t="str">
        <f t="shared" si="1"/>
        <v>overcharged</v>
      </c>
    </row>
    <row r="98" spans="1:12">
      <c r="A98" s="7">
        <v>2001807785</v>
      </c>
      <c r="B98" s="8">
        <v>1091117326424</v>
      </c>
      <c r="C98" s="9">
        <v>0.5</v>
      </c>
      <c r="D98" s="9">
        <v>0.5</v>
      </c>
      <c r="E98" s="10">
        <v>0.68</v>
      </c>
      <c r="F98" s="13">
        <f t="shared" si="0"/>
        <v>1</v>
      </c>
      <c r="G98" s="14" t="s">
        <v>13</v>
      </c>
      <c r="H98" s="14" t="s">
        <v>12</v>
      </c>
      <c r="I98" s="15">
        <v>33</v>
      </c>
      <c r="J98" s="15">
        <v>90.2</v>
      </c>
      <c r="K98" s="15">
        <v>-57.2</v>
      </c>
      <c r="L98" s="11" t="str">
        <f t="shared" si="1"/>
        <v>overcharged</v>
      </c>
    </row>
    <row r="99" spans="1:12">
      <c r="A99" s="7">
        <v>2001807852</v>
      </c>
      <c r="B99" s="8">
        <v>1091117326925</v>
      </c>
      <c r="C99" s="9">
        <v>0.5</v>
      </c>
      <c r="D99" s="9">
        <v>0.5</v>
      </c>
      <c r="E99" s="10">
        <v>0.74</v>
      </c>
      <c r="F99" s="13">
        <f t="shared" si="0"/>
        <v>1</v>
      </c>
      <c r="G99" s="14" t="s">
        <v>13</v>
      </c>
      <c r="H99" s="14" t="s">
        <v>12</v>
      </c>
      <c r="I99" s="15">
        <v>33</v>
      </c>
      <c r="J99" s="15">
        <v>90.2</v>
      </c>
      <c r="K99" s="15">
        <v>-57.2</v>
      </c>
      <c r="L99" s="11" t="str">
        <f t="shared" si="1"/>
        <v>overcharged</v>
      </c>
    </row>
    <row r="100" spans="1:12">
      <c r="A100" s="7">
        <v>2001807970</v>
      </c>
      <c r="B100" s="8">
        <v>1091117327474</v>
      </c>
      <c r="C100" s="9">
        <v>0.76500000000000001</v>
      </c>
      <c r="D100" s="9">
        <v>1</v>
      </c>
      <c r="E100" s="10">
        <v>4.13</v>
      </c>
      <c r="F100" s="13">
        <f t="shared" si="0"/>
        <v>4.5</v>
      </c>
      <c r="G100" s="14" t="s">
        <v>13</v>
      </c>
      <c r="H100" s="14" t="s">
        <v>12</v>
      </c>
      <c r="I100" s="15">
        <v>61.3</v>
      </c>
      <c r="J100" s="15">
        <v>403.8</v>
      </c>
      <c r="K100" s="15">
        <v>-342.5</v>
      </c>
      <c r="L100" s="11" t="str">
        <f t="shared" si="1"/>
        <v>overcharged</v>
      </c>
    </row>
    <row r="101" spans="1:12">
      <c r="A101" s="7">
        <v>2001807329</v>
      </c>
      <c r="B101" s="8">
        <v>1091117333100</v>
      </c>
      <c r="C101" s="9">
        <v>0.5</v>
      </c>
      <c r="D101" s="9">
        <v>0.5</v>
      </c>
      <c r="E101" s="10">
        <v>0.73</v>
      </c>
      <c r="F101" s="13">
        <f t="shared" si="0"/>
        <v>1</v>
      </c>
      <c r="G101" s="14" t="s">
        <v>13</v>
      </c>
      <c r="H101" s="14" t="s">
        <v>12</v>
      </c>
      <c r="I101" s="15">
        <v>33</v>
      </c>
      <c r="J101" s="15">
        <v>90.2</v>
      </c>
      <c r="K101" s="15">
        <v>-57.2</v>
      </c>
      <c r="L101" s="11" t="str">
        <f t="shared" si="1"/>
        <v>overcharged</v>
      </c>
    </row>
    <row r="102" spans="1:12">
      <c r="A102" s="7">
        <v>2001807613</v>
      </c>
      <c r="B102" s="8">
        <v>1091117333251</v>
      </c>
      <c r="C102" s="9">
        <v>0.83</v>
      </c>
      <c r="D102" s="9">
        <v>1</v>
      </c>
      <c r="E102" s="10">
        <v>1.04</v>
      </c>
      <c r="F102" s="13">
        <f t="shared" si="0"/>
        <v>1.5</v>
      </c>
      <c r="G102" s="14" t="s">
        <v>13</v>
      </c>
      <c r="H102" s="14" t="s">
        <v>12</v>
      </c>
      <c r="I102" s="15">
        <v>61.3</v>
      </c>
      <c r="J102" s="15">
        <v>135</v>
      </c>
      <c r="K102" s="15">
        <v>-73.7</v>
      </c>
      <c r="L102" s="11" t="str">
        <f t="shared" si="1"/>
        <v>overcharged</v>
      </c>
    </row>
    <row r="103" spans="1:12">
      <c r="A103" s="7">
        <v>2001808475</v>
      </c>
      <c r="B103" s="8">
        <v>1091117436346</v>
      </c>
      <c r="C103" s="9">
        <v>0.5</v>
      </c>
      <c r="D103" s="9">
        <v>0.5</v>
      </c>
      <c r="E103" s="10">
        <v>0.7</v>
      </c>
      <c r="F103" s="13">
        <f t="shared" si="0"/>
        <v>1</v>
      </c>
      <c r="G103" s="14" t="s">
        <v>13</v>
      </c>
      <c r="H103" s="14" t="s">
        <v>12</v>
      </c>
      <c r="I103" s="15">
        <v>33</v>
      </c>
      <c r="J103" s="15">
        <v>90.2</v>
      </c>
      <c r="K103" s="15">
        <v>-57.2</v>
      </c>
      <c r="L103" s="11" t="str">
        <f t="shared" si="1"/>
        <v>overcharged</v>
      </c>
    </row>
    <row r="104" spans="1:12">
      <c r="A104" s="7">
        <v>2001808585</v>
      </c>
      <c r="B104" s="8">
        <v>1091117436652</v>
      </c>
      <c r="C104" s="9">
        <v>0.5</v>
      </c>
      <c r="D104" s="9">
        <v>0.5</v>
      </c>
      <c r="E104" s="10">
        <v>0.72</v>
      </c>
      <c r="F104" s="13">
        <f t="shared" si="0"/>
        <v>1</v>
      </c>
      <c r="G104" s="14" t="s">
        <v>14</v>
      </c>
      <c r="H104" s="14" t="s">
        <v>13</v>
      </c>
      <c r="I104" s="15">
        <v>56.6</v>
      </c>
      <c r="J104" s="15">
        <v>61.3</v>
      </c>
      <c r="K104" s="15">
        <v>-4.7</v>
      </c>
      <c r="L104" s="11" t="str">
        <f t="shared" si="1"/>
        <v>overcharged</v>
      </c>
    </row>
    <row r="105" spans="1:12">
      <c r="A105" s="7">
        <v>2001808679</v>
      </c>
      <c r="B105" s="8">
        <v>1091117437035</v>
      </c>
      <c r="C105" s="9">
        <v>0.5</v>
      </c>
      <c r="D105" s="9">
        <v>0.5</v>
      </c>
      <c r="E105" s="10">
        <v>0.72</v>
      </c>
      <c r="F105" s="13">
        <f t="shared" si="0"/>
        <v>1</v>
      </c>
      <c r="G105" s="14" t="s">
        <v>13</v>
      </c>
      <c r="H105" s="14" t="s">
        <v>12</v>
      </c>
      <c r="I105" s="15">
        <v>33</v>
      </c>
      <c r="J105" s="15">
        <v>90.2</v>
      </c>
      <c r="K105" s="15">
        <v>-57.2</v>
      </c>
      <c r="L105" s="11" t="str">
        <f t="shared" si="1"/>
        <v>overcharged</v>
      </c>
    </row>
    <row r="106" spans="1:12">
      <c r="A106" s="7">
        <v>2001808739</v>
      </c>
      <c r="B106" s="8">
        <v>1091117437293</v>
      </c>
      <c r="C106" s="9">
        <v>0.22</v>
      </c>
      <c r="D106" s="9">
        <v>0.5</v>
      </c>
      <c r="E106" s="10">
        <v>1.63</v>
      </c>
      <c r="F106" s="13">
        <f t="shared" si="0"/>
        <v>2</v>
      </c>
      <c r="G106" s="14" t="s">
        <v>13</v>
      </c>
      <c r="H106" s="14" t="s">
        <v>12</v>
      </c>
      <c r="I106" s="15">
        <v>33</v>
      </c>
      <c r="J106" s="15">
        <v>179.8</v>
      </c>
      <c r="K106" s="15">
        <v>-146.80000000000001</v>
      </c>
      <c r="L106" s="11" t="str">
        <f t="shared" si="1"/>
        <v>overcharged</v>
      </c>
    </row>
    <row r="107" spans="1:12">
      <c r="A107" s="7">
        <v>2001808832</v>
      </c>
      <c r="B107" s="8">
        <v>1091117437864</v>
      </c>
      <c r="C107" s="9">
        <v>0.6</v>
      </c>
      <c r="D107" s="9">
        <v>1</v>
      </c>
      <c r="E107" s="10">
        <v>2.4700000000000002</v>
      </c>
      <c r="F107" s="13">
        <f t="shared" si="0"/>
        <v>2.5</v>
      </c>
      <c r="G107" s="14" t="s">
        <v>13</v>
      </c>
      <c r="H107" s="14" t="s">
        <v>12</v>
      </c>
      <c r="I107" s="15">
        <v>61.3</v>
      </c>
      <c r="J107" s="15">
        <v>224.6</v>
      </c>
      <c r="K107" s="15">
        <v>-163.30000000000001</v>
      </c>
      <c r="L107" s="11" t="str">
        <f t="shared" si="1"/>
        <v>overcharged</v>
      </c>
    </row>
    <row r="108" spans="1:12">
      <c r="A108" s="7">
        <v>2001808837</v>
      </c>
      <c r="B108" s="8">
        <v>1091117437890</v>
      </c>
      <c r="C108" s="9">
        <v>0.5</v>
      </c>
      <c r="D108" s="9">
        <v>0.5</v>
      </c>
      <c r="E108" s="10">
        <v>0.67</v>
      </c>
      <c r="F108" s="13">
        <f t="shared" si="0"/>
        <v>1</v>
      </c>
      <c r="G108" s="14" t="s">
        <v>13</v>
      </c>
      <c r="H108" s="14" t="s">
        <v>12</v>
      </c>
      <c r="I108" s="15">
        <v>33</v>
      </c>
      <c r="J108" s="15">
        <v>90.2</v>
      </c>
      <c r="K108" s="15">
        <v>-57.2</v>
      </c>
      <c r="L108" s="11" t="str">
        <f t="shared" si="1"/>
        <v>overcharged</v>
      </c>
    </row>
    <row r="109" spans="1:12">
      <c r="A109" s="7">
        <v>2001808883</v>
      </c>
      <c r="B109" s="8">
        <v>1091117438074</v>
      </c>
      <c r="C109" s="9">
        <v>0.5</v>
      </c>
      <c r="D109" s="9">
        <v>0.5</v>
      </c>
      <c r="E109" s="10">
        <v>0.72</v>
      </c>
      <c r="F109" s="13">
        <f t="shared" si="0"/>
        <v>1</v>
      </c>
      <c r="G109" s="14" t="s">
        <v>13</v>
      </c>
      <c r="H109" s="14" t="s">
        <v>12</v>
      </c>
      <c r="I109" s="15">
        <v>33</v>
      </c>
      <c r="J109" s="15">
        <v>90.2</v>
      </c>
      <c r="K109" s="15">
        <v>-57.2</v>
      </c>
      <c r="L109" s="11" t="str">
        <f t="shared" si="1"/>
        <v>overcharged</v>
      </c>
    </row>
    <row r="110" spans="1:12">
      <c r="A110" s="7">
        <v>2001808992</v>
      </c>
      <c r="B110" s="8">
        <v>1091117611501</v>
      </c>
      <c r="C110" s="9">
        <v>0.5</v>
      </c>
      <c r="D110" s="9">
        <v>0.5</v>
      </c>
      <c r="E110" s="10">
        <v>0.72</v>
      </c>
      <c r="F110" s="13">
        <f t="shared" si="0"/>
        <v>1</v>
      </c>
      <c r="G110" s="14" t="s">
        <v>13</v>
      </c>
      <c r="H110" s="14" t="s">
        <v>12</v>
      </c>
      <c r="I110" s="15">
        <v>33</v>
      </c>
      <c r="J110" s="15">
        <v>90.2</v>
      </c>
      <c r="K110" s="15">
        <v>-57.2</v>
      </c>
      <c r="L110" s="11" t="str">
        <f t="shared" si="1"/>
        <v>overcharged</v>
      </c>
    </row>
    <row r="111" spans="1:12">
      <c r="A111" s="7">
        <v>2001809270</v>
      </c>
      <c r="B111" s="8">
        <v>1091117613962</v>
      </c>
      <c r="C111" s="9">
        <v>0.5</v>
      </c>
      <c r="D111" s="9">
        <v>0.5</v>
      </c>
      <c r="E111" s="10">
        <v>0.68</v>
      </c>
      <c r="F111" s="13">
        <f t="shared" si="0"/>
        <v>1</v>
      </c>
      <c r="G111" s="14" t="s">
        <v>13</v>
      </c>
      <c r="H111" s="14" t="s">
        <v>12</v>
      </c>
      <c r="I111" s="15">
        <v>33</v>
      </c>
      <c r="J111" s="15">
        <v>90.2</v>
      </c>
      <c r="K111" s="15">
        <v>-57.2</v>
      </c>
      <c r="L111" s="11" t="str">
        <f t="shared" si="1"/>
        <v>overcharged</v>
      </c>
    </row>
    <row r="112" spans="1:12">
      <c r="A112" s="7">
        <v>2001809934</v>
      </c>
      <c r="B112" s="8">
        <v>1091117803511</v>
      </c>
      <c r="C112" s="9">
        <v>0.36099999999999999</v>
      </c>
      <c r="D112" s="9">
        <v>0.5</v>
      </c>
      <c r="E112" s="10">
        <v>0.82</v>
      </c>
      <c r="F112" s="13">
        <f t="shared" si="0"/>
        <v>1</v>
      </c>
      <c r="G112" s="14" t="s">
        <v>13</v>
      </c>
      <c r="H112" s="14" t="s">
        <v>12</v>
      </c>
      <c r="I112" s="15">
        <v>33</v>
      </c>
      <c r="J112" s="15">
        <v>90.2</v>
      </c>
      <c r="K112" s="15">
        <v>-57.2</v>
      </c>
      <c r="L112" s="11" t="str">
        <f t="shared" si="1"/>
        <v>overcharged</v>
      </c>
    </row>
    <row r="113" spans="1:12">
      <c r="A113" s="7">
        <v>2001810125</v>
      </c>
      <c r="B113" s="8">
        <v>1091117804314</v>
      </c>
      <c r="C113" s="9">
        <v>0.5</v>
      </c>
      <c r="D113" s="9">
        <v>0.5</v>
      </c>
      <c r="E113" s="10">
        <v>0.66</v>
      </c>
      <c r="F113" s="13">
        <f t="shared" si="0"/>
        <v>1</v>
      </c>
      <c r="G113" s="14" t="s">
        <v>13</v>
      </c>
      <c r="H113" s="14" t="s">
        <v>12</v>
      </c>
      <c r="I113" s="15">
        <v>33</v>
      </c>
      <c r="J113" s="15">
        <v>90.2</v>
      </c>
      <c r="K113" s="15">
        <v>-57.2</v>
      </c>
      <c r="L113" s="11" t="str">
        <f t="shared" si="1"/>
        <v>overcharged</v>
      </c>
    </row>
    <row r="114" spans="1:12">
      <c r="A114" s="7">
        <v>2001810281</v>
      </c>
      <c r="B114" s="8">
        <v>1091117805390</v>
      </c>
      <c r="C114" s="9">
        <v>0.5</v>
      </c>
      <c r="D114" s="9">
        <v>0.5</v>
      </c>
      <c r="E114" s="10">
        <v>0.68</v>
      </c>
      <c r="F114" s="13">
        <f t="shared" si="0"/>
        <v>1</v>
      </c>
      <c r="G114" s="14" t="s">
        <v>13</v>
      </c>
      <c r="H114" s="14" t="s">
        <v>12</v>
      </c>
      <c r="I114" s="15">
        <v>33</v>
      </c>
      <c r="J114" s="15">
        <v>90.2</v>
      </c>
      <c r="K114" s="15">
        <v>-57.2</v>
      </c>
      <c r="L114" s="11" t="str">
        <f t="shared" si="1"/>
        <v>overcharged</v>
      </c>
    </row>
    <row r="115" spans="1:12">
      <c r="A115" s="7">
        <v>2001810549</v>
      </c>
      <c r="B115" s="8">
        <v>1091117806263</v>
      </c>
      <c r="C115" s="9">
        <v>0.98599999999999999</v>
      </c>
      <c r="D115" s="9">
        <v>1</v>
      </c>
      <c r="E115" s="10">
        <v>1.86</v>
      </c>
      <c r="F115" s="13">
        <f t="shared" si="0"/>
        <v>2</v>
      </c>
      <c r="G115" s="14" t="s">
        <v>13</v>
      </c>
      <c r="H115" s="14" t="s">
        <v>12</v>
      </c>
      <c r="I115" s="15">
        <v>61.3</v>
      </c>
      <c r="J115" s="15">
        <v>179.8</v>
      </c>
      <c r="K115" s="15">
        <v>-118.5</v>
      </c>
      <c r="L115" s="11" t="str">
        <f t="shared" si="1"/>
        <v>overcharged</v>
      </c>
    </row>
    <row r="116" spans="1:12">
      <c r="A116" s="7">
        <v>2001810697</v>
      </c>
      <c r="B116" s="8">
        <v>1091117807140</v>
      </c>
      <c r="C116" s="9">
        <v>0.60699999999999998</v>
      </c>
      <c r="D116" s="9">
        <v>1</v>
      </c>
      <c r="E116" s="10">
        <v>2.27</v>
      </c>
      <c r="F116" s="13">
        <f t="shared" si="0"/>
        <v>2.5</v>
      </c>
      <c r="G116" s="14" t="s">
        <v>13</v>
      </c>
      <c r="H116" s="14" t="s">
        <v>12</v>
      </c>
      <c r="I116" s="15">
        <v>61.3</v>
      </c>
      <c r="J116" s="15">
        <v>224.6</v>
      </c>
      <c r="K116" s="15">
        <v>-163.30000000000001</v>
      </c>
      <c r="L116" s="11" t="str">
        <f t="shared" si="1"/>
        <v>overcharged</v>
      </c>
    </row>
    <row r="117" spans="1:12">
      <c r="A117" s="7">
        <v>2001811039</v>
      </c>
      <c r="B117" s="8">
        <v>1091117904860</v>
      </c>
      <c r="C117" s="9">
        <v>0.48799999999999999</v>
      </c>
      <c r="D117" s="9">
        <v>0.5</v>
      </c>
      <c r="E117" s="10">
        <v>0.68</v>
      </c>
      <c r="F117" s="13">
        <f t="shared" si="0"/>
        <v>1</v>
      </c>
      <c r="G117" s="14" t="s">
        <v>13</v>
      </c>
      <c r="H117" s="14" t="s">
        <v>12</v>
      </c>
      <c r="I117" s="15">
        <v>33</v>
      </c>
      <c r="J117" s="15">
        <v>90.2</v>
      </c>
      <c r="K117" s="15">
        <v>-57.2</v>
      </c>
      <c r="L117" s="11" t="str">
        <f t="shared" si="1"/>
        <v>overcharged</v>
      </c>
    </row>
    <row r="118" spans="1:12">
      <c r="A118" s="7">
        <v>2001811058</v>
      </c>
      <c r="B118" s="8">
        <v>1091117905022</v>
      </c>
      <c r="C118" s="9">
        <v>0.5</v>
      </c>
      <c r="D118" s="9">
        <v>0.5</v>
      </c>
      <c r="E118" s="10">
        <v>0.72</v>
      </c>
      <c r="F118" s="13">
        <f t="shared" si="0"/>
        <v>1</v>
      </c>
      <c r="G118" s="14" t="s">
        <v>13</v>
      </c>
      <c r="H118" s="14" t="s">
        <v>12</v>
      </c>
      <c r="I118" s="15">
        <v>33</v>
      </c>
      <c r="J118" s="15">
        <v>90.2</v>
      </c>
      <c r="K118" s="15">
        <v>-57.2</v>
      </c>
      <c r="L118" s="11" t="str">
        <f t="shared" si="1"/>
        <v>overcharged</v>
      </c>
    </row>
    <row r="119" spans="1:12">
      <c r="A119" s="7">
        <v>2001811306</v>
      </c>
      <c r="B119" s="8">
        <v>1091117958163</v>
      </c>
      <c r="C119" s="9">
        <v>0.94499999999999995</v>
      </c>
      <c r="D119" s="9">
        <v>1</v>
      </c>
      <c r="E119" s="10">
        <v>1.1000000000000001</v>
      </c>
      <c r="F119" s="13">
        <f t="shared" si="0"/>
        <v>1.5</v>
      </c>
      <c r="G119" s="14" t="s">
        <v>13</v>
      </c>
      <c r="H119" s="14" t="s">
        <v>12</v>
      </c>
      <c r="I119" s="15">
        <v>61.3</v>
      </c>
      <c r="J119" s="15">
        <v>135</v>
      </c>
      <c r="K119" s="15">
        <v>-73.7</v>
      </c>
      <c r="L119" s="11" t="str">
        <f t="shared" si="1"/>
        <v>overcharged</v>
      </c>
    </row>
    <row r="120" spans="1:12">
      <c r="A120" s="7">
        <v>2001812195</v>
      </c>
      <c r="B120" s="8">
        <v>1091118442390</v>
      </c>
      <c r="C120" s="9">
        <v>0.5</v>
      </c>
      <c r="D120" s="9">
        <v>0.5</v>
      </c>
      <c r="E120" s="10">
        <v>0.67</v>
      </c>
      <c r="F120" s="13">
        <f t="shared" si="0"/>
        <v>1</v>
      </c>
      <c r="G120" s="14" t="s">
        <v>13</v>
      </c>
      <c r="H120" s="14" t="s">
        <v>12</v>
      </c>
      <c r="I120" s="15">
        <v>33</v>
      </c>
      <c r="J120" s="15">
        <v>90.2</v>
      </c>
      <c r="K120" s="15">
        <v>-57.2</v>
      </c>
      <c r="L120" s="11" t="str">
        <f t="shared" si="1"/>
        <v>overcharged</v>
      </c>
    </row>
    <row r="121" spans="1:12">
      <c r="A121" s="7">
        <v>2001812941</v>
      </c>
      <c r="B121" s="8">
        <v>1091118551656</v>
      </c>
      <c r="C121" s="9">
        <v>0.5</v>
      </c>
      <c r="D121" s="9">
        <v>0.5</v>
      </c>
      <c r="E121" s="10">
        <v>0.73</v>
      </c>
      <c r="F121" s="13">
        <f t="shared" si="0"/>
        <v>1</v>
      </c>
      <c r="G121" s="14" t="s">
        <v>13</v>
      </c>
      <c r="H121" s="14" t="s">
        <v>12</v>
      </c>
      <c r="I121" s="15">
        <v>33</v>
      </c>
      <c r="J121" s="15">
        <v>90.2</v>
      </c>
      <c r="K121" s="15">
        <v>-57.2</v>
      </c>
      <c r="L121" s="11" t="str">
        <f t="shared" si="1"/>
        <v>overcharged</v>
      </c>
    </row>
    <row r="122" spans="1:12">
      <c r="A122" s="7">
        <v>2001809383</v>
      </c>
      <c r="B122" s="8">
        <v>1091117614452</v>
      </c>
      <c r="C122" s="9">
        <v>0.60699999999999998</v>
      </c>
      <c r="D122" s="9">
        <v>1</v>
      </c>
      <c r="E122" s="10">
        <v>0.5</v>
      </c>
      <c r="F122" s="13">
        <f t="shared" si="0"/>
        <v>0.5</v>
      </c>
      <c r="G122" s="14" t="s">
        <v>13</v>
      </c>
      <c r="H122" s="14" t="s">
        <v>12</v>
      </c>
      <c r="I122" s="15">
        <v>110.1</v>
      </c>
      <c r="J122" s="15">
        <v>86.7</v>
      </c>
      <c r="K122" s="15">
        <v>23.4</v>
      </c>
      <c r="L122" s="11" t="str">
        <f t="shared" si="1"/>
        <v>undercharged</v>
      </c>
    </row>
    <row r="123" spans="1:12">
      <c r="A123" s="7">
        <v>2001820978</v>
      </c>
      <c r="B123" s="8">
        <v>1091120922803</v>
      </c>
      <c r="C123" s="9">
        <v>0.51500000000000001</v>
      </c>
      <c r="D123" s="9">
        <v>1</v>
      </c>
      <c r="E123" s="10">
        <v>0.5</v>
      </c>
      <c r="F123" s="13">
        <f t="shared" si="0"/>
        <v>0.5</v>
      </c>
      <c r="G123" s="14" t="s">
        <v>13</v>
      </c>
      <c r="H123" s="14" t="s">
        <v>12</v>
      </c>
      <c r="I123" s="15">
        <v>61.3</v>
      </c>
      <c r="J123" s="15">
        <v>45.4</v>
      </c>
      <c r="K123" s="15">
        <v>15.9</v>
      </c>
      <c r="L123" s="11" t="str">
        <f t="shared" si="1"/>
        <v>undercharged</v>
      </c>
    </row>
    <row r="124" spans="1:12">
      <c r="A124" s="7">
        <v>2001811475</v>
      </c>
      <c r="B124" s="8">
        <v>1091121844806</v>
      </c>
      <c r="C124" s="9">
        <v>0.68899999999999995</v>
      </c>
      <c r="D124" s="9">
        <v>1</v>
      </c>
      <c r="E124" s="10">
        <v>0.5</v>
      </c>
      <c r="F124" s="13">
        <f t="shared" si="0"/>
        <v>0.5</v>
      </c>
      <c r="G124" s="14" t="s">
        <v>14</v>
      </c>
      <c r="H124" s="14" t="s">
        <v>13</v>
      </c>
      <c r="I124" s="15">
        <v>112.1</v>
      </c>
      <c r="J124" s="15">
        <v>33</v>
      </c>
      <c r="K124" s="15">
        <v>79.099999999999994</v>
      </c>
      <c r="L124" s="11" t="str">
        <f t="shared" si="1"/>
        <v>undercharged</v>
      </c>
    </row>
    <row r="125" spans="1:12">
      <c r="A125" s="7">
        <v>2001811305</v>
      </c>
      <c r="B125" s="8">
        <v>1091121846136</v>
      </c>
      <c r="C125" s="9">
        <v>0.74999999999999989</v>
      </c>
      <c r="D125" s="9">
        <v>1</v>
      </c>
      <c r="E125" s="10">
        <v>0.5</v>
      </c>
      <c r="F125" s="13">
        <f t="shared" si="0"/>
        <v>0.5</v>
      </c>
      <c r="G125" s="14" t="s">
        <v>13</v>
      </c>
      <c r="H125" s="14" t="s">
        <v>12</v>
      </c>
      <c r="I125" s="15">
        <v>61.3</v>
      </c>
      <c r="J125" s="15">
        <v>45.4</v>
      </c>
      <c r="K125" s="15">
        <v>15.9</v>
      </c>
      <c r="L125" s="11" t="str">
        <f t="shared" si="1"/>
        <v>undercharged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1"/>
  <sheetViews>
    <sheetView workbookViewId="0">
      <selection activeCell="K13" sqref="K13"/>
    </sheetView>
  </sheetViews>
  <sheetFormatPr defaultRowHeight="14.4"/>
  <cols>
    <col min="1" max="1" width="13.44140625" bestFit="1" customWidth="1"/>
    <col min="2" max="2" width="16.6640625" bestFit="1" customWidth="1"/>
  </cols>
  <sheetData>
    <row r="1" spans="1:4">
      <c r="A1" t="s">
        <v>21</v>
      </c>
      <c r="B1" s="21" t="s">
        <v>22</v>
      </c>
      <c r="C1" s="21" t="s">
        <v>23</v>
      </c>
      <c r="D1" s="21"/>
    </row>
    <row r="2" spans="1:4">
      <c r="A2" t="s">
        <v>24</v>
      </c>
      <c r="B2" s="21">
        <v>8904223818706</v>
      </c>
      <c r="C2" s="21" t="s">
        <v>25</v>
      </c>
      <c r="D2" s="21"/>
    </row>
    <row r="3" spans="1:4">
      <c r="A3" t="s">
        <v>24</v>
      </c>
      <c r="B3" s="21">
        <v>8904223819093</v>
      </c>
      <c r="C3" s="21" t="s">
        <v>25</v>
      </c>
      <c r="D3" s="21"/>
    </row>
    <row r="4" spans="1:4">
      <c r="A4" t="s">
        <v>24</v>
      </c>
      <c r="B4" s="21">
        <v>8904223819109</v>
      </c>
      <c r="C4" s="21" t="s">
        <v>25</v>
      </c>
      <c r="D4" s="21"/>
    </row>
    <row r="5" spans="1:4">
      <c r="A5" t="s">
        <v>24</v>
      </c>
      <c r="B5" s="21">
        <v>8904223818430</v>
      </c>
      <c r="C5" s="21" t="s">
        <v>25</v>
      </c>
      <c r="D5" s="21"/>
    </row>
    <row r="6" spans="1:4">
      <c r="A6" t="s">
        <v>24</v>
      </c>
      <c r="B6" s="21">
        <v>8904223819277</v>
      </c>
      <c r="C6" s="21" t="s">
        <v>25</v>
      </c>
      <c r="D6" s="21"/>
    </row>
    <row r="7" spans="1:4">
      <c r="A7" t="s">
        <v>24</v>
      </c>
      <c r="B7" s="21" t="s">
        <v>26</v>
      </c>
      <c r="C7" s="21" t="s">
        <v>25</v>
      </c>
      <c r="D7" s="21"/>
    </row>
    <row r="8" spans="1:4">
      <c r="A8" t="s">
        <v>24</v>
      </c>
      <c r="B8" s="21">
        <v>8904223818638</v>
      </c>
      <c r="C8" s="21" t="s">
        <v>27</v>
      </c>
      <c r="D8" s="21"/>
    </row>
    <row r="9" spans="1:4">
      <c r="A9" t="s">
        <v>24</v>
      </c>
      <c r="B9" s="21" t="s">
        <v>28</v>
      </c>
      <c r="C9" s="21" t="s">
        <v>25</v>
      </c>
      <c r="D9" s="21"/>
    </row>
    <row r="10" spans="1:4">
      <c r="A10" t="s">
        <v>29</v>
      </c>
      <c r="B10" s="21">
        <v>8904223819024</v>
      </c>
      <c r="C10" s="21" t="s">
        <v>30</v>
      </c>
      <c r="D10" s="21"/>
    </row>
    <row r="11" spans="1:4">
      <c r="A11" t="s">
        <v>29</v>
      </c>
      <c r="B11" s="21">
        <v>8904223819291</v>
      </c>
      <c r="C11" s="21" t="s">
        <v>30</v>
      </c>
      <c r="D11" s="21"/>
    </row>
    <row r="12" spans="1:4">
      <c r="A12" t="s">
        <v>29</v>
      </c>
      <c r="B12" s="21">
        <v>8904223818638</v>
      </c>
      <c r="C12" s="21" t="s">
        <v>31</v>
      </c>
      <c r="D12" s="21"/>
    </row>
    <row r="13" spans="1:4">
      <c r="A13" t="s">
        <v>29</v>
      </c>
      <c r="B13" s="21">
        <v>8904223818669</v>
      </c>
      <c r="C13" s="21" t="s">
        <v>25</v>
      </c>
      <c r="D13" s="21"/>
    </row>
    <row r="14" spans="1:4">
      <c r="A14" t="s">
        <v>29</v>
      </c>
      <c r="B14" s="21" t="s">
        <v>28</v>
      </c>
      <c r="C14" s="21" t="s">
        <v>25</v>
      </c>
      <c r="D14" s="21"/>
    </row>
    <row r="15" spans="1:4">
      <c r="A15" t="s">
        <v>32</v>
      </c>
      <c r="B15" s="21">
        <v>8904223819291</v>
      </c>
      <c r="C15" s="21" t="s">
        <v>27</v>
      </c>
      <c r="D15" s="21"/>
    </row>
    <row r="16" spans="1:4">
      <c r="A16" t="s">
        <v>32</v>
      </c>
      <c r="B16" s="21">
        <v>8904223819031</v>
      </c>
      <c r="C16" s="21" t="s">
        <v>27</v>
      </c>
      <c r="D16" s="21"/>
    </row>
    <row r="17" spans="1:4">
      <c r="A17" t="s">
        <v>32</v>
      </c>
      <c r="B17" s="21">
        <v>8904223819024</v>
      </c>
      <c r="C17" s="21" t="s">
        <v>27</v>
      </c>
      <c r="D17" s="21"/>
    </row>
    <row r="18" spans="1:4">
      <c r="A18" t="s">
        <v>33</v>
      </c>
      <c r="B18" s="21">
        <v>8904223819468</v>
      </c>
      <c r="C18" s="21" t="s">
        <v>27</v>
      </c>
      <c r="D18" s="21"/>
    </row>
    <row r="19" spans="1:4">
      <c r="A19" t="s">
        <v>33</v>
      </c>
      <c r="B19" s="21">
        <v>8904223819291</v>
      </c>
      <c r="C19" s="21" t="s">
        <v>34</v>
      </c>
      <c r="D19" s="21"/>
    </row>
    <row r="20" spans="1:4">
      <c r="A20" t="s">
        <v>35</v>
      </c>
      <c r="B20" s="21">
        <v>8904223819130</v>
      </c>
      <c r="C20" s="21" t="s">
        <v>25</v>
      </c>
      <c r="D20" s="21"/>
    </row>
    <row r="21" spans="1:4">
      <c r="A21" t="s">
        <v>35</v>
      </c>
      <c r="B21" s="21">
        <v>8904223818706</v>
      </c>
      <c r="C21" s="21" t="s">
        <v>25</v>
      </c>
      <c r="D21" s="21"/>
    </row>
    <row r="22" spans="1:4">
      <c r="A22" t="s">
        <v>36</v>
      </c>
      <c r="B22" s="21">
        <v>8904223818591</v>
      </c>
      <c r="C22" s="21" t="s">
        <v>27</v>
      </c>
      <c r="D22" s="21"/>
    </row>
    <row r="23" spans="1:4">
      <c r="A23" t="s">
        <v>37</v>
      </c>
      <c r="B23" s="21">
        <v>8904223818850</v>
      </c>
      <c r="C23" s="21" t="s">
        <v>25</v>
      </c>
      <c r="D23" s="21"/>
    </row>
    <row r="24" spans="1:4">
      <c r="A24" t="s">
        <v>37</v>
      </c>
      <c r="B24" s="21">
        <v>8904223818430</v>
      </c>
      <c r="C24" s="21" t="s">
        <v>25</v>
      </c>
      <c r="D24" s="21"/>
    </row>
    <row r="25" spans="1:4">
      <c r="A25" t="s">
        <v>37</v>
      </c>
      <c r="B25" s="21">
        <v>8904223819130</v>
      </c>
      <c r="C25" s="21" t="s">
        <v>25</v>
      </c>
      <c r="D25" s="21"/>
    </row>
    <row r="26" spans="1:4">
      <c r="A26" t="s">
        <v>38</v>
      </c>
      <c r="B26" s="21">
        <v>8904223819468</v>
      </c>
      <c r="C26" s="21" t="s">
        <v>25</v>
      </c>
      <c r="D26" s="21"/>
    </row>
    <row r="27" spans="1:4">
      <c r="A27" t="s">
        <v>39</v>
      </c>
      <c r="B27" s="21">
        <v>8904223818430</v>
      </c>
      <c r="C27" s="21" t="s">
        <v>25</v>
      </c>
      <c r="D27" s="21"/>
    </row>
    <row r="28" spans="1:4">
      <c r="A28" t="s">
        <v>40</v>
      </c>
      <c r="B28" s="21">
        <v>8904223818980</v>
      </c>
      <c r="C28" s="21" t="s">
        <v>25</v>
      </c>
      <c r="D28" s="21"/>
    </row>
    <row r="29" spans="1:4">
      <c r="A29" t="s">
        <v>40</v>
      </c>
      <c r="B29" s="21">
        <v>8904223819031</v>
      </c>
      <c r="C29" s="21" t="s">
        <v>27</v>
      </c>
      <c r="D29" s="21"/>
    </row>
    <row r="30" spans="1:4">
      <c r="A30" t="s">
        <v>40</v>
      </c>
      <c r="B30" s="21">
        <v>8904223819024</v>
      </c>
      <c r="C30" s="21" t="s">
        <v>27</v>
      </c>
      <c r="D30" s="21"/>
    </row>
    <row r="31" spans="1:4">
      <c r="A31" t="s">
        <v>41</v>
      </c>
      <c r="B31" s="21">
        <v>8904223818614</v>
      </c>
      <c r="C31" s="21" t="s">
        <v>25</v>
      </c>
      <c r="D31" s="21"/>
    </row>
    <row r="32" spans="1:4">
      <c r="A32" t="s">
        <v>41</v>
      </c>
      <c r="B32" s="21">
        <v>8904223819024</v>
      </c>
      <c r="C32" s="21" t="s">
        <v>25</v>
      </c>
      <c r="D32" s="21"/>
    </row>
    <row r="33" spans="1:4">
      <c r="A33" t="s">
        <v>42</v>
      </c>
      <c r="B33" s="21">
        <v>8904223819321</v>
      </c>
      <c r="C33" s="21" t="s">
        <v>25</v>
      </c>
      <c r="D33" s="21"/>
    </row>
    <row r="34" spans="1:4">
      <c r="A34" t="s">
        <v>42</v>
      </c>
      <c r="B34" s="21">
        <v>8904223819338</v>
      </c>
      <c r="C34" s="21" t="s">
        <v>25</v>
      </c>
      <c r="D34" s="21"/>
    </row>
    <row r="35" spans="1:4">
      <c r="A35" t="s">
        <v>43</v>
      </c>
      <c r="B35" s="21">
        <v>8904223818942</v>
      </c>
      <c r="C35" s="21" t="s">
        <v>27</v>
      </c>
      <c r="D35" s="21"/>
    </row>
    <row r="36" spans="1:4">
      <c r="A36" t="s">
        <v>43</v>
      </c>
      <c r="B36" s="21">
        <v>8904223818683</v>
      </c>
      <c r="C36" s="21" t="s">
        <v>27</v>
      </c>
      <c r="D36" s="21"/>
    </row>
    <row r="37" spans="1:4">
      <c r="A37" t="s">
        <v>43</v>
      </c>
      <c r="B37" s="21">
        <v>8904223819239</v>
      </c>
      <c r="C37" s="21" t="s">
        <v>25</v>
      </c>
      <c r="D37" s="21"/>
    </row>
    <row r="38" spans="1:4">
      <c r="A38" t="s">
        <v>43</v>
      </c>
      <c r="B38" s="21">
        <v>8904223819246</v>
      </c>
      <c r="C38" s="21" t="s">
        <v>25</v>
      </c>
      <c r="D38" s="21"/>
    </row>
    <row r="39" spans="1:4">
      <c r="A39" t="s">
        <v>43</v>
      </c>
      <c r="B39" s="21">
        <v>8904223819253</v>
      </c>
      <c r="C39" s="21" t="s">
        <v>25</v>
      </c>
      <c r="D39" s="21"/>
    </row>
    <row r="40" spans="1:4">
      <c r="A40" t="s">
        <v>43</v>
      </c>
      <c r="B40" s="21">
        <v>8904223818669</v>
      </c>
      <c r="C40" s="21" t="s">
        <v>25</v>
      </c>
      <c r="D40" s="21"/>
    </row>
    <row r="41" spans="1:4">
      <c r="A41" t="s">
        <v>43</v>
      </c>
      <c r="B41" s="21">
        <v>8904223819147</v>
      </c>
      <c r="C41" s="21" t="s">
        <v>25</v>
      </c>
      <c r="D41" s="21"/>
    </row>
    <row r="42" spans="1:4">
      <c r="A42" t="s">
        <v>43</v>
      </c>
      <c r="B42" s="21">
        <v>8904223818850</v>
      </c>
      <c r="C42" s="21" t="s">
        <v>25</v>
      </c>
      <c r="D42" s="21"/>
    </row>
    <row r="43" spans="1:4">
      <c r="A43" t="s">
        <v>44</v>
      </c>
      <c r="B43" s="21">
        <v>8904223815859</v>
      </c>
      <c r="C43" s="21" t="s">
        <v>25</v>
      </c>
      <c r="D43" s="21"/>
    </row>
    <row r="44" spans="1:4">
      <c r="A44" t="s">
        <v>44</v>
      </c>
      <c r="B44" s="21">
        <v>8904223817501</v>
      </c>
      <c r="C44" s="21" t="s">
        <v>25</v>
      </c>
      <c r="D44" s="21"/>
    </row>
    <row r="45" spans="1:4">
      <c r="A45" t="s">
        <v>45</v>
      </c>
      <c r="B45" s="21">
        <v>8904223817273</v>
      </c>
      <c r="C45" s="21" t="s">
        <v>25</v>
      </c>
      <c r="D45" s="21"/>
    </row>
    <row r="46" spans="1:4">
      <c r="A46" t="s">
        <v>46</v>
      </c>
      <c r="B46" s="21">
        <v>8904223818942</v>
      </c>
      <c r="C46" s="21" t="s">
        <v>25</v>
      </c>
      <c r="D46" s="21"/>
    </row>
    <row r="47" spans="1:4">
      <c r="A47" t="s">
        <v>46</v>
      </c>
      <c r="B47" s="21">
        <v>8904223818706</v>
      </c>
      <c r="C47" s="21" t="s">
        <v>25</v>
      </c>
      <c r="D47" s="21"/>
    </row>
    <row r="48" spans="1:4">
      <c r="A48" t="s">
        <v>46</v>
      </c>
      <c r="B48" s="21" t="s">
        <v>28</v>
      </c>
      <c r="C48" s="21" t="s">
        <v>25</v>
      </c>
      <c r="D48" s="21"/>
    </row>
    <row r="49" spans="1:4">
      <c r="A49" t="s">
        <v>47</v>
      </c>
      <c r="B49" s="21">
        <v>8904223819147</v>
      </c>
      <c r="C49" s="21" t="s">
        <v>25</v>
      </c>
      <c r="D49" s="21"/>
    </row>
    <row r="50" spans="1:4">
      <c r="A50" t="s">
        <v>47</v>
      </c>
      <c r="B50" s="21">
        <v>8904223818935</v>
      </c>
      <c r="C50" s="21" t="s">
        <v>30</v>
      </c>
      <c r="D50" s="21"/>
    </row>
    <row r="51" spans="1:4">
      <c r="A51" t="s">
        <v>47</v>
      </c>
      <c r="B51" s="21">
        <v>8904223818683</v>
      </c>
      <c r="C51" s="21" t="s">
        <v>25</v>
      </c>
      <c r="D51" s="21"/>
    </row>
    <row r="52" spans="1:4">
      <c r="A52" t="s">
        <v>48</v>
      </c>
      <c r="B52" s="21">
        <v>8904223818478</v>
      </c>
      <c r="C52" s="21" t="s">
        <v>25</v>
      </c>
      <c r="D52" s="21"/>
    </row>
    <row r="53" spans="1:4">
      <c r="A53" t="s">
        <v>48</v>
      </c>
      <c r="B53" s="21">
        <v>8904223819284</v>
      </c>
      <c r="C53" s="21" t="s">
        <v>25</v>
      </c>
      <c r="D53" s="21"/>
    </row>
    <row r="54" spans="1:4">
      <c r="A54" t="s">
        <v>49</v>
      </c>
      <c r="B54" s="21">
        <v>8904223816214</v>
      </c>
      <c r="C54" s="21" t="s">
        <v>25</v>
      </c>
      <c r="D54" s="21"/>
    </row>
    <row r="55" spans="1:4">
      <c r="A55" t="s">
        <v>49</v>
      </c>
      <c r="B55" s="21">
        <v>8904223818874</v>
      </c>
      <c r="C55" s="21" t="s">
        <v>25</v>
      </c>
      <c r="D55" s="21"/>
    </row>
    <row r="56" spans="1:4">
      <c r="A56" t="s">
        <v>49</v>
      </c>
      <c r="B56" s="21">
        <v>8904223819512</v>
      </c>
      <c r="C56" s="21" t="s">
        <v>25</v>
      </c>
      <c r="D56" s="21"/>
    </row>
    <row r="57" spans="1:4">
      <c r="A57" t="s">
        <v>49</v>
      </c>
      <c r="B57" s="21">
        <v>8904223818881</v>
      </c>
      <c r="C57" s="21" t="s">
        <v>25</v>
      </c>
      <c r="D57" s="21"/>
    </row>
    <row r="58" spans="1:4">
      <c r="A58" t="s">
        <v>49</v>
      </c>
      <c r="B58" s="21">
        <v>8904223819291</v>
      </c>
      <c r="C58" s="21" t="s">
        <v>27</v>
      </c>
      <c r="D58" s="21"/>
    </row>
    <row r="59" spans="1:4">
      <c r="A59" t="s">
        <v>49</v>
      </c>
      <c r="B59" s="21">
        <v>8904223819031</v>
      </c>
      <c r="C59" s="21" t="s">
        <v>27</v>
      </c>
      <c r="D59" s="21"/>
    </row>
    <row r="60" spans="1:4">
      <c r="A60" t="s">
        <v>49</v>
      </c>
      <c r="B60" s="21">
        <v>8904223819024</v>
      </c>
      <c r="C60" s="21" t="s">
        <v>27</v>
      </c>
      <c r="D60" s="21"/>
    </row>
    <row r="61" spans="1:4">
      <c r="A61" t="s">
        <v>49</v>
      </c>
      <c r="B61" s="21">
        <v>8904223818553</v>
      </c>
      <c r="C61" s="21" t="s">
        <v>25</v>
      </c>
      <c r="D61" s="21"/>
    </row>
    <row r="62" spans="1:4">
      <c r="A62" t="s">
        <v>50</v>
      </c>
      <c r="B62" s="21">
        <v>8904223818706</v>
      </c>
      <c r="C62" s="21" t="s">
        <v>25</v>
      </c>
      <c r="D62" s="21"/>
    </row>
    <row r="63" spans="1:4">
      <c r="A63" t="s">
        <v>50</v>
      </c>
      <c r="B63" s="21">
        <v>8904223818942</v>
      </c>
      <c r="C63" s="21" t="s">
        <v>25</v>
      </c>
      <c r="D63" s="21"/>
    </row>
    <row r="64" spans="1:4">
      <c r="A64" t="s">
        <v>50</v>
      </c>
      <c r="B64" s="21">
        <v>8904223818850</v>
      </c>
      <c r="C64" s="21" t="s">
        <v>25</v>
      </c>
      <c r="D64" s="21"/>
    </row>
    <row r="65" spans="1:4">
      <c r="A65" t="s">
        <v>51</v>
      </c>
      <c r="B65" s="21">
        <v>8904223816214</v>
      </c>
      <c r="C65" s="21" t="s">
        <v>27</v>
      </c>
      <c r="D65" s="21"/>
    </row>
    <row r="66" spans="1:4">
      <c r="A66" t="s">
        <v>51</v>
      </c>
      <c r="B66" s="21">
        <v>8904223818874</v>
      </c>
      <c r="C66" s="21" t="s">
        <v>27</v>
      </c>
      <c r="D66" s="21"/>
    </row>
    <row r="67" spans="1:4">
      <c r="A67" t="s">
        <v>51</v>
      </c>
      <c r="B67" s="21">
        <v>8904223818935</v>
      </c>
      <c r="C67" s="21" t="s">
        <v>30</v>
      </c>
      <c r="D67" s="21"/>
    </row>
    <row r="68" spans="1:4">
      <c r="A68" t="s">
        <v>52</v>
      </c>
      <c r="B68" s="21">
        <v>8904223816665</v>
      </c>
      <c r="C68" s="21" t="s">
        <v>27</v>
      </c>
      <c r="D68" s="21"/>
    </row>
    <row r="69" spans="1:4">
      <c r="A69" t="s">
        <v>52</v>
      </c>
      <c r="B69" s="21">
        <v>8904223819277</v>
      </c>
      <c r="C69" s="21" t="s">
        <v>25</v>
      </c>
      <c r="D69" s="21"/>
    </row>
    <row r="70" spans="1:4">
      <c r="A70" t="s">
        <v>53</v>
      </c>
      <c r="B70" s="21">
        <v>8904223816214</v>
      </c>
      <c r="C70" s="21" t="s">
        <v>25</v>
      </c>
      <c r="D70" s="21"/>
    </row>
    <row r="71" spans="1:4">
      <c r="A71" t="s">
        <v>53</v>
      </c>
      <c r="B71" s="21">
        <v>8904223818874</v>
      </c>
      <c r="C71" s="21" t="s">
        <v>25</v>
      </c>
      <c r="D71" s="21"/>
    </row>
    <row r="72" spans="1:4">
      <c r="A72" t="s">
        <v>54</v>
      </c>
      <c r="B72" s="21">
        <v>8904223818706</v>
      </c>
      <c r="C72" s="21" t="s">
        <v>25</v>
      </c>
      <c r="D72" s="21"/>
    </row>
    <row r="73" spans="1:4">
      <c r="A73" t="s">
        <v>55</v>
      </c>
      <c r="B73" s="21">
        <v>8904223816214</v>
      </c>
      <c r="C73" s="21" t="s">
        <v>25</v>
      </c>
      <c r="D73" s="21"/>
    </row>
    <row r="74" spans="1:4">
      <c r="A74" t="s">
        <v>55</v>
      </c>
      <c r="B74" s="21">
        <v>8904223818874</v>
      </c>
      <c r="C74" s="21" t="s">
        <v>25</v>
      </c>
      <c r="D74" s="21"/>
    </row>
    <row r="75" spans="1:4">
      <c r="A75" t="s">
        <v>55</v>
      </c>
      <c r="B75" s="21">
        <v>8904223818706</v>
      </c>
      <c r="C75" s="21" t="s">
        <v>25</v>
      </c>
      <c r="D75" s="21"/>
    </row>
    <row r="76" spans="1:4">
      <c r="A76" t="s">
        <v>55</v>
      </c>
      <c r="B76" s="21">
        <v>8904223818942</v>
      </c>
      <c r="C76" s="21" t="s">
        <v>25</v>
      </c>
      <c r="D76" s="21"/>
    </row>
    <row r="77" spans="1:4">
      <c r="A77" t="s">
        <v>55</v>
      </c>
      <c r="B77" s="21">
        <v>8904223818850</v>
      </c>
      <c r="C77" s="21" t="s">
        <v>25</v>
      </c>
      <c r="D77" s="21"/>
    </row>
    <row r="78" spans="1:4">
      <c r="A78" t="s">
        <v>56</v>
      </c>
      <c r="B78" s="21">
        <v>8904223818706</v>
      </c>
      <c r="C78" s="21" t="s">
        <v>25</v>
      </c>
      <c r="D78" s="21"/>
    </row>
    <row r="79" spans="1:4">
      <c r="A79" t="s">
        <v>56</v>
      </c>
      <c r="B79" s="21">
        <v>8904223818942</v>
      </c>
      <c r="C79" s="21" t="s">
        <v>25</v>
      </c>
      <c r="D79" s="21"/>
    </row>
    <row r="80" spans="1:4">
      <c r="A80" t="s">
        <v>56</v>
      </c>
      <c r="B80" s="21">
        <v>8904223818850</v>
      </c>
      <c r="C80" s="21" t="s">
        <v>25</v>
      </c>
      <c r="D80" s="21"/>
    </row>
    <row r="81" spans="1:4">
      <c r="A81" t="s">
        <v>57</v>
      </c>
      <c r="B81" s="21">
        <v>8904223818478</v>
      </c>
      <c r="C81" s="21" t="s">
        <v>25</v>
      </c>
      <c r="D81" s="21"/>
    </row>
    <row r="82" spans="1:4">
      <c r="A82" t="s">
        <v>57</v>
      </c>
      <c r="B82" s="21">
        <v>8904223819130</v>
      </c>
      <c r="C82" s="21" t="s">
        <v>25</v>
      </c>
      <c r="D82" s="21"/>
    </row>
    <row r="83" spans="1:4">
      <c r="A83" t="s">
        <v>57</v>
      </c>
      <c r="B83" s="21">
        <v>8904223819277</v>
      </c>
      <c r="C83" s="21" t="s">
        <v>25</v>
      </c>
      <c r="D83" s="21"/>
    </row>
    <row r="84" spans="1:4">
      <c r="A84" t="s">
        <v>57</v>
      </c>
      <c r="B84" s="21">
        <v>8904223819284</v>
      </c>
      <c r="C84" s="21" t="s">
        <v>25</v>
      </c>
      <c r="D84" s="21"/>
    </row>
    <row r="85" spans="1:4">
      <c r="A85" t="s">
        <v>57</v>
      </c>
      <c r="B85" s="21" t="s">
        <v>58</v>
      </c>
      <c r="C85" s="21" t="s">
        <v>25</v>
      </c>
      <c r="D85" s="21"/>
    </row>
    <row r="86" spans="1:4">
      <c r="A86" t="s">
        <v>57</v>
      </c>
      <c r="B86" s="21">
        <v>8904223819291</v>
      </c>
      <c r="C86" s="21" t="s">
        <v>27</v>
      </c>
      <c r="D86" s="21"/>
    </row>
    <row r="87" spans="1:4">
      <c r="A87" t="s">
        <v>57</v>
      </c>
      <c r="B87" s="21">
        <v>8904223819031</v>
      </c>
      <c r="C87" s="21" t="s">
        <v>27</v>
      </c>
      <c r="D87" s="21"/>
    </row>
    <row r="88" spans="1:4">
      <c r="A88" t="s">
        <v>57</v>
      </c>
      <c r="B88" s="21">
        <v>8904223819024</v>
      </c>
      <c r="C88" s="21" t="s">
        <v>27</v>
      </c>
      <c r="D88" s="21"/>
    </row>
    <row r="89" spans="1:4">
      <c r="A89" t="s">
        <v>59</v>
      </c>
      <c r="B89" s="21">
        <v>8904223818980</v>
      </c>
      <c r="C89" s="21" t="s">
        <v>25</v>
      </c>
      <c r="D89" s="21"/>
    </row>
    <row r="90" spans="1:4">
      <c r="A90" t="s">
        <v>59</v>
      </c>
      <c r="B90" s="21">
        <v>8904223819031</v>
      </c>
      <c r="C90" s="21" t="s">
        <v>30</v>
      </c>
      <c r="D90" s="21"/>
    </row>
    <row r="91" spans="1:4">
      <c r="A91" t="s">
        <v>60</v>
      </c>
      <c r="B91" s="21">
        <v>8904223819031</v>
      </c>
      <c r="C91" s="21" t="s">
        <v>30</v>
      </c>
      <c r="D91" s="21"/>
    </row>
    <row r="92" spans="1:4">
      <c r="A92" t="s">
        <v>60</v>
      </c>
      <c r="B92" s="21">
        <v>8904223819017</v>
      </c>
      <c r="C92" s="21" t="s">
        <v>25</v>
      </c>
      <c r="D92" s="21"/>
    </row>
    <row r="93" spans="1:4">
      <c r="A93" t="s">
        <v>61</v>
      </c>
      <c r="B93" s="21">
        <v>8904223818706</v>
      </c>
      <c r="C93" s="21" t="s">
        <v>25</v>
      </c>
      <c r="D93" s="21"/>
    </row>
    <row r="94" spans="1:4">
      <c r="A94" t="s">
        <v>61</v>
      </c>
      <c r="B94" s="21">
        <v>8904223818942</v>
      </c>
      <c r="C94" s="21" t="s">
        <v>25</v>
      </c>
      <c r="D94" s="21"/>
    </row>
    <row r="95" spans="1:4">
      <c r="A95" t="s">
        <v>61</v>
      </c>
      <c r="B95" s="21">
        <v>8904223818850</v>
      </c>
      <c r="C95" s="21" t="s">
        <v>25</v>
      </c>
      <c r="D95" s="21"/>
    </row>
    <row r="96" spans="1:4">
      <c r="A96" t="s">
        <v>62</v>
      </c>
      <c r="B96" s="21">
        <v>8904223818706</v>
      </c>
      <c r="C96" s="21" t="s">
        <v>25</v>
      </c>
      <c r="D96" s="21"/>
    </row>
    <row r="97" spans="1:4">
      <c r="A97" t="s">
        <v>62</v>
      </c>
      <c r="B97" s="21">
        <v>8904223818942</v>
      </c>
      <c r="C97" s="21" t="s">
        <v>25</v>
      </c>
      <c r="D97" s="21"/>
    </row>
    <row r="98" spans="1:4">
      <c r="A98" t="s">
        <v>62</v>
      </c>
      <c r="B98" s="21">
        <v>8904223818850</v>
      </c>
      <c r="C98" s="21" t="s">
        <v>25</v>
      </c>
      <c r="D98" s="21"/>
    </row>
    <row r="99" spans="1:4">
      <c r="A99" t="s">
        <v>63</v>
      </c>
      <c r="B99" s="21">
        <v>8904223816214</v>
      </c>
      <c r="C99" s="21" t="s">
        <v>25</v>
      </c>
      <c r="D99" s="21"/>
    </row>
    <row r="100" spans="1:4">
      <c r="A100" t="s">
        <v>63</v>
      </c>
      <c r="B100" s="21">
        <v>8904223818669</v>
      </c>
      <c r="C100" s="21" t="s">
        <v>27</v>
      </c>
      <c r="D100" s="21"/>
    </row>
    <row r="101" spans="1:4">
      <c r="A101" t="s">
        <v>63</v>
      </c>
      <c r="B101" s="21">
        <v>8904223818683</v>
      </c>
      <c r="C101" s="21" t="s">
        <v>25</v>
      </c>
      <c r="D101" s="21"/>
    </row>
    <row r="102" spans="1:4">
      <c r="A102" t="s">
        <v>64</v>
      </c>
      <c r="B102" s="21">
        <v>8904223818706</v>
      </c>
      <c r="C102" s="21" t="s">
        <v>25</v>
      </c>
      <c r="D102" s="21"/>
    </row>
    <row r="103" spans="1:4">
      <c r="A103" t="s">
        <v>64</v>
      </c>
      <c r="B103" s="21">
        <v>8904223818669</v>
      </c>
      <c r="C103" s="21" t="s">
        <v>25</v>
      </c>
      <c r="D103" s="21"/>
    </row>
    <row r="104" spans="1:4">
      <c r="A104" t="s">
        <v>64</v>
      </c>
      <c r="B104" s="21">
        <v>8904223819499</v>
      </c>
      <c r="C104" s="21" t="s">
        <v>25</v>
      </c>
      <c r="D104" s="21"/>
    </row>
    <row r="105" spans="1:4">
      <c r="A105" t="s">
        <v>64</v>
      </c>
      <c r="B105" s="21">
        <v>8904223819031</v>
      </c>
      <c r="C105" s="21" t="s">
        <v>25</v>
      </c>
      <c r="D105" s="21"/>
    </row>
    <row r="106" spans="1:4">
      <c r="A106" t="s">
        <v>65</v>
      </c>
      <c r="B106" s="21">
        <v>8904223818706</v>
      </c>
      <c r="C106" s="21" t="s">
        <v>25</v>
      </c>
      <c r="D106" s="21"/>
    </row>
    <row r="107" spans="1:4">
      <c r="A107" t="s">
        <v>65</v>
      </c>
      <c r="B107" s="21">
        <v>8904223818850</v>
      </c>
      <c r="C107" s="21" t="s">
        <v>25</v>
      </c>
      <c r="D107" s="21"/>
    </row>
    <row r="108" spans="1:4">
      <c r="A108" t="s">
        <v>65</v>
      </c>
      <c r="B108" s="21">
        <v>8904223819468</v>
      </c>
      <c r="C108" s="21" t="s">
        <v>25</v>
      </c>
      <c r="D108" s="21"/>
    </row>
    <row r="109" spans="1:4">
      <c r="A109" t="s">
        <v>66</v>
      </c>
      <c r="B109" s="21">
        <v>8904223815859</v>
      </c>
      <c r="C109" s="21" t="s">
        <v>25</v>
      </c>
      <c r="D109" s="21"/>
    </row>
    <row r="110" spans="1:4">
      <c r="A110" t="s">
        <v>66</v>
      </c>
      <c r="B110" s="21">
        <v>8904223818751</v>
      </c>
      <c r="C110" s="21" t="s">
        <v>25</v>
      </c>
      <c r="D110" s="21"/>
    </row>
    <row r="111" spans="1:4">
      <c r="A111" t="s">
        <v>66</v>
      </c>
      <c r="B111" s="21">
        <v>8904223815873</v>
      </c>
      <c r="C111" s="21" t="s">
        <v>25</v>
      </c>
      <c r="D111" s="21"/>
    </row>
    <row r="112" spans="1:4">
      <c r="A112" t="s">
        <v>66</v>
      </c>
      <c r="B112" s="21">
        <v>8904223815859</v>
      </c>
      <c r="C112" s="21" t="s">
        <v>25</v>
      </c>
      <c r="D112" s="21"/>
    </row>
    <row r="113" spans="1:4">
      <c r="A113" t="s">
        <v>67</v>
      </c>
      <c r="B113" s="21">
        <v>8904223819352</v>
      </c>
      <c r="C113" s="21" t="s">
        <v>25</v>
      </c>
      <c r="D113" s="21"/>
    </row>
    <row r="114" spans="1:4">
      <c r="A114" t="s">
        <v>67</v>
      </c>
      <c r="B114" s="21">
        <v>8904223819543</v>
      </c>
      <c r="C114" s="21" t="s">
        <v>25</v>
      </c>
      <c r="D114" s="21"/>
    </row>
    <row r="115" spans="1:4">
      <c r="A115" t="s">
        <v>67</v>
      </c>
      <c r="B115" s="21">
        <v>8904223819147</v>
      </c>
      <c r="C115" s="21" t="s">
        <v>25</v>
      </c>
      <c r="D115" s="21"/>
    </row>
    <row r="116" spans="1:4">
      <c r="A116" t="s">
        <v>67</v>
      </c>
      <c r="B116" s="21">
        <v>8904223819468</v>
      </c>
      <c r="C116" s="21" t="s">
        <v>25</v>
      </c>
      <c r="D116" s="21"/>
    </row>
    <row r="117" spans="1:4">
      <c r="A117" t="s">
        <v>68</v>
      </c>
      <c r="B117" s="21">
        <v>8904223816214</v>
      </c>
      <c r="C117" s="21" t="s">
        <v>25</v>
      </c>
      <c r="D117" s="21"/>
    </row>
    <row r="118" spans="1:4">
      <c r="A118" t="s">
        <v>68</v>
      </c>
      <c r="B118" s="21">
        <v>8904223819499</v>
      </c>
      <c r="C118" s="21" t="s">
        <v>25</v>
      </c>
      <c r="D118" s="21"/>
    </row>
    <row r="119" spans="1:4">
      <c r="A119" t="s">
        <v>68</v>
      </c>
      <c r="B119" s="21">
        <v>8904223819505</v>
      </c>
      <c r="C119" s="21" t="s">
        <v>25</v>
      </c>
      <c r="D119" s="21"/>
    </row>
    <row r="120" spans="1:4">
      <c r="A120" t="s">
        <v>68</v>
      </c>
      <c r="B120" s="21">
        <v>8904223819512</v>
      </c>
      <c r="C120" s="21" t="s">
        <v>25</v>
      </c>
      <c r="D120" s="21"/>
    </row>
    <row r="121" spans="1:4">
      <c r="A121" t="s">
        <v>69</v>
      </c>
      <c r="B121" s="21">
        <v>8904223819468</v>
      </c>
      <c r="C121" s="21" t="s">
        <v>25</v>
      </c>
      <c r="D121" s="21"/>
    </row>
    <row r="122" spans="1:4">
      <c r="A122" t="s">
        <v>69</v>
      </c>
      <c r="B122" s="21">
        <v>8904223819345</v>
      </c>
      <c r="C122" s="21" t="s">
        <v>25</v>
      </c>
      <c r="D122" s="21"/>
    </row>
    <row r="123" spans="1:4">
      <c r="A123" t="s">
        <v>69</v>
      </c>
      <c r="B123" s="21">
        <v>8904223818874</v>
      </c>
      <c r="C123" s="21" t="s">
        <v>25</v>
      </c>
      <c r="D123" s="21"/>
    </row>
    <row r="124" spans="1:4">
      <c r="A124" t="s">
        <v>70</v>
      </c>
      <c r="B124" s="21">
        <v>8904223816214</v>
      </c>
      <c r="C124" s="21" t="s">
        <v>25</v>
      </c>
      <c r="D124" s="21"/>
    </row>
    <row r="125" spans="1:4">
      <c r="A125" t="s">
        <v>70</v>
      </c>
      <c r="B125" s="21">
        <v>8904223818874</v>
      </c>
      <c r="C125" s="21" t="s">
        <v>25</v>
      </c>
      <c r="D125" s="21"/>
    </row>
    <row r="126" spans="1:4">
      <c r="A126" t="s">
        <v>70</v>
      </c>
      <c r="B126" s="21">
        <v>8904223818881</v>
      </c>
      <c r="C126" s="21" t="s">
        <v>25</v>
      </c>
      <c r="D126" s="21"/>
    </row>
    <row r="127" spans="1:4">
      <c r="A127" t="s">
        <v>70</v>
      </c>
      <c r="B127" s="21">
        <v>8904223819291</v>
      </c>
      <c r="C127" s="21" t="s">
        <v>27</v>
      </c>
      <c r="D127" s="21"/>
    </row>
    <row r="128" spans="1:4">
      <c r="A128" t="s">
        <v>70</v>
      </c>
      <c r="B128" s="21">
        <v>8904223819031</v>
      </c>
      <c r="C128" s="21" t="s">
        <v>27</v>
      </c>
      <c r="D128" s="21"/>
    </row>
    <row r="129" spans="1:4">
      <c r="A129" t="s">
        <v>70</v>
      </c>
      <c r="B129" s="21">
        <v>8904223819024</v>
      </c>
      <c r="C129" s="21" t="s">
        <v>27</v>
      </c>
      <c r="D129" s="21"/>
    </row>
    <row r="130" spans="1:4">
      <c r="A130" t="s">
        <v>71</v>
      </c>
      <c r="B130" s="21">
        <v>8904223818706</v>
      </c>
      <c r="C130" s="21" t="s">
        <v>25</v>
      </c>
      <c r="D130" s="21"/>
    </row>
    <row r="131" spans="1:4">
      <c r="A131" t="s">
        <v>71</v>
      </c>
      <c r="B131" s="21">
        <v>8904223818850</v>
      </c>
      <c r="C131" s="21" t="s">
        <v>25</v>
      </c>
      <c r="D131" s="21"/>
    </row>
    <row r="132" spans="1:4">
      <c r="A132" t="s">
        <v>71</v>
      </c>
      <c r="B132" s="21">
        <v>8904223819468</v>
      </c>
      <c r="C132" s="21" t="s">
        <v>25</v>
      </c>
      <c r="D132" s="21"/>
    </row>
    <row r="133" spans="1:4">
      <c r="A133" t="s">
        <v>72</v>
      </c>
      <c r="B133" s="21">
        <v>8904223818706</v>
      </c>
      <c r="C133" s="21" t="s">
        <v>25</v>
      </c>
      <c r="D133" s="21"/>
    </row>
    <row r="134" spans="1:4">
      <c r="A134" t="s">
        <v>72</v>
      </c>
      <c r="B134" s="21">
        <v>8904223818942</v>
      </c>
      <c r="C134" s="21" t="s">
        <v>25</v>
      </c>
      <c r="D134" s="21"/>
    </row>
    <row r="135" spans="1:4">
      <c r="A135" t="s">
        <v>72</v>
      </c>
      <c r="B135" s="21">
        <v>8904223818850</v>
      </c>
      <c r="C135" s="21" t="s">
        <v>25</v>
      </c>
      <c r="D135" s="21"/>
    </row>
    <row r="136" spans="1:4">
      <c r="A136" t="s">
        <v>73</v>
      </c>
      <c r="B136" s="21">
        <v>8904223818706</v>
      </c>
      <c r="C136" s="21" t="s">
        <v>25</v>
      </c>
      <c r="D136" s="21"/>
    </row>
    <row r="137" spans="1:4">
      <c r="A137" t="s">
        <v>73</v>
      </c>
      <c r="B137" s="21">
        <v>8904223818683</v>
      </c>
      <c r="C137" s="21" t="s">
        <v>25</v>
      </c>
      <c r="D137" s="21"/>
    </row>
    <row r="138" spans="1:4">
      <c r="A138" t="s">
        <v>73</v>
      </c>
      <c r="B138" s="21">
        <v>8904223818850</v>
      </c>
      <c r="C138" s="21" t="s">
        <v>25</v>
      </c>
      <c r="D138" s="21"/>
    </row>
    <row r="139" spans="1:4">
      <c r="A139" t="s">
        <v>74</v>
      </c>
      <c r="B139" s="21">
        <v>8904223818706</v>
      </c>
      <c r="C139" s="21" t="s">
        <v>25</v>
      </c>
      <c r="D139" s="21"/>
    </row>
    <row r="140" spans="1:4">
      <c r="A140" t="s">
        <v>74</v>
      </c>
      <c r="B140" s="21">
        <v>8904223818850</v>
      </c>
      <c r="C140" s="21" t="s">
        <v>25</v>
      </c>
      <c r="D140" s="21"/>
    </row>
    <row r="141" spans="1:4">
      <c r="A141" t="s">
        <v>74</v>
      </c>
      <c r="B141" s="21">
        <v>8904223819468</v>
      </c>
      <c r="C141" s="21" t="s">
        <v>25</v>
      </c>
      <c r="D141" s="21"/>
    </row>
    <row r="142" spans="1:4">
      <c r="A142" t="s">
        <v>75</v>
      </c>
      <c r="B142" s="21">
        <v>8904223819468</v>
      </c>
      <c r="C142" s="21" t="s">
        <v>25</v>
      </c>
      <c r="D142" s="21"/>
    </row>
    <row r="143" spans="1:4">
      <c r="A143" t="s">
        <v>75</v>
      </c>
      <c r="B143" s="21">
        <v>8904223818454</v>
      </c>
      <c r="C143" s="21" t="s">
        <v>25</v>
      </c>
      <c r="D143" s="21"/>
    </row>
    <row r="144" spans="1:4">
      <c r="A144" t="s">
        <v>75</v>
      </c>
      <c r="B144" s="21">
        <v>8904223818669</v>
      </c>
      <c r="C144" s="21" t="s">
        <v>25</v>
      </c>
      <c r="D144" s="21"/>
    </row>
    <row r="145" spans="1:4">
      <c r="A145" t="s">
        <v>75</v>
      </c>
      <c r="B145" s="21">
        <v>8904223818638</v>
      </c>
      <c r="C145" s="21" t="s">
        <v>27</v>
      </c>
      <c r="D145" s="21"/>
    </row>
    <row r="146" spans="1:4">
      <c r="A146" t="s">
        <v>76</v>
      </c>
      <c r="B146" s="21">
        <v>8904223818706</v>
      </c>
      <c r="C146" s="21" t="s">
        <v>25</v>
      </c>
      <c r="D146" s="21"/>
    </row>
    <row r="147" spans="1:4">
      <c r="A147" t="s">
        <v>76</v>
      </c>
      <c r="B147" s="21">
        <v>8904223818942</v>
      </c>
      <c r="C147" s="21" t="s">
        <v>25</v>
      </c>
      <c r="D147" s="21"/>
    </row>
    <row r="148" spans="1:4">
      <c r="A148" t="s">
        <v>76</v>
      </c>
      <c r="B148" s="21">
        <v>8904223818850</v>
      </c>
      <c r="C148" s="21" t="s">
        <v>25</v>
      </c>
      <c r="D148" s="21"/>
    </row>
    <row r="149" spans="1:4">
      <c r="A149" t="s">
        <v>77</v>
      </c>
      <c r="B149" s="21">
        <v>8904223818706</v>
      </c>
      <c r="C149" s="21" t="s">
        <v>25</v>
      </c>
      <c r="D149" s="21"/>
    </row>
    <row r="150" spans="1:4">
      <c r="A150" t="s">
        <v>77</v>
      </c>
      <c r="B150" s="21">
        <v>8904223818942</v>
      </c>
      <c r="C150" s="21" t="s">
        <v>25</v>
      </c>
      <c r="D150" s="21"/>
    </row>
    <row r="151" spans="1:4">
      <c r="A151" t="s">
        <v>77</v>
      </c>
      <c r="B151" s="21">
        <v>8904223818850</v>
      </c>
      <c r="C151" s="21" t="s">
        <v>25</v>
      </c>
      <c r="D151" s="21"/>
    </row>
    <row r="152" spans="1:4">
      <c r="A152" t="s">
        <v>78</v>
      </c>
      <c r="B152" s="21">
        <v>8904223818850</v>
      </c>
      <c r="C152" s="21" t="s">
        <v>25</v>
      </c>
      <c r="D152" s="21"/>
    </row>
    <row r="153" spans="1:4">
      <c r="A153" t="s">
        <v>78</v>
      </c>
      <c r="B153" s="21">
        <v>8904223818683</v>
      </c>
      <c r="C153" s="21" t="s">
        <v>25</v>
      </c>
      <c r="D153" s="21"/>
    </row>
    <row r="154" spans="1:4">
      <c r="A154" t="s">
        <v>78</v>
      </c>
      <c r="B154" s="21">
        <v>8904223819468</v>
      </c>
      <c r="C154" s="21" t="s">
        <v>25</v>
      </c>
      <c r="D154" s="21"/>
    </row>
    <row r="155" spans="1:4">
      <c r="A155" t="s">
        <v>79</v>
      </c>
      <c r="B155" s="21">
        <v>8904223818850</v>
      </c>
      <c r="C155" s="21" t="s">
        <v>25</v>
      </c>
      <c r="D155" s="21"/>
    </row>
    <row r="156" spans="1:4">
      <c r="A156" t="s">
        <v>79</v>
      </c>
      <c r="B156" s="21">
        <v>8904223818683</v>
      </c>
      <c r="C156" s="21" t="s">
        <v>25</v>
      </c>
      <c r="D156" s="21"/>
    </row>
    <row r="157" spans="1:4">
      <c r="A157" t="s">
        <v>80</v>
      </c>
      <c r="B157" s="21">
        <v>8904223819499</v>
      </c>
      <c r="C157" s="21" t="s">
        <v>25</v>
      </c>
      <c r="D157" s="21"/>
    </row>
    <row r="158" spans="1:4">
      <c r="A158" t="s">
        <v>80</v>
      </c>
      <c r="B158" s="21">
        <v>8904223819505</v>
      </c>
      <c r="C158" s="21" t="s">
        <v>25</v>
      </c>
      <c r="D158" s="21"/>
    </row>
    <row r="159" spans="1:4">
      <c r="A159" t="s">
        <v>80</v>
      </c>
      <c r="B159" s="21">
        <v>8904223819512</v>
      </c>
      <c r="C159" s="21" t="s">
        <v>25</v>
      </c>
      <c r="D159" s="21"/>
    </row>
    <row r="160" spans="1:4">
      <c r="A160" t="s">
        <v>81</v>
      </c>
      <c r="B160" s="21">
        <v>8904223819277</v>
      </c>
      <c r="C160" s="21" t="s">
        <v>25</v>
      </c>
      <c r="D160" s="21"/>
    </row>
    <row r="161" spans="1:4">
      <c r="A161" t="s">
        <v>81</v>
      </c>
      <c r="B161" s="21">
        <v>8904223818478</v>
      </c>
      <c r="C161" s="21" t="s">
        <v>25</v>
      </c>
      <c r="D161" s="21"/>
    </row>
    <row r="162" spans="1:4">
      <c r="A162" t="s">
        <v>81</v>
      </c>
      <c r="B162" s="21">
        <v>8904223819284</v>
      </c>
      <c r="C162" s="21" t="s">
        <v>25</v>
      </c>
      <c r="D162" s="21"/>
    </row>
    <row r="163" spans="1:4">
      <c r="A163" t="s">
        <v>81</v>
      </c>
      <c r="B163" s="21">
        <v>8904223819130</v>
      </c>
      <c r="C163" s="21" t="s">
        <v>25</v>
      </c>
      <c r="D163" s="21"/>
    </row>
    <row r="164" spans="1:4">
      <c r="A164" t="s">
        <v>81</v>
      </c>
      <c r="B164" s="21">
        <v>8904223819031</v>
      </c>
      <c r="C164" s="21" t="s">
        <v>27</v>
      </c>
      <c r="D164" s="21"/>
    </row>
    <row r="165" spans="1:4">
      <c r="A165" t="s">
        <v>81</v>
      </c>
      <c r="B165" s="21">
        <v>8904223819024</v>
      </c>
      <c r="C165" s="21" t="s">
        <v>27</v>
      </c>
      <c r="D165" s="21"/>
    </row>
    <row r="166" spans="1:4">
      <c r="A166" t="s">
        <v>81</v>
      </c>
      <c r="B166" s="21">
        <v>8904223816214</v>
      </c>
      <c r="C166" s="21" t="s">
        <v>25</v>
      </c>
      <c r="D166" s="21"/>
    </row>
    <row r="167" spans="1:4">
      <c r="A167" t="s">
        <v>81</v>
      </c>
      <c r="B167" s="21">
        <v>8904223818874</v>
      </c>
      <c r="C167" s="21" t="s">
        <v>25</v>
      </c>
      <c r="D167" s="21"/>
    </row>
    <row r="168" spans="1:4">
      <c r="A168" t="s">
        <v>81</v>
      </c>
      <c r="B168" s="21">
        <v>8904223818881</v>
      </c>
      <c r="C168" s="21" t="s">
        <v>25</v>
      </c>
      <c r="D168" s="21"/>
    </row>
    <row r="169" spans="1:4">
      <c r="A169" t="s">
        <v>81</v>
      </c>
      <c r="B169" s="21">
        <v>8904223818898</v>
      </c>
      <c r="C169" s="21" t="s">
        <v>25</v>
      </c>
      <c r="D169" s="21"/>
    </row>
    <row r="170" spans="1:4">
      <c r="A170" t="s">
        <v>81</v>
      </c>
      <c r="B170" s="21">
        <v>8904223818706</v>
      </c>
      <c r="C170" s="21" t="s">
        <v>25</v>
      </c>
      <c r="D170" s="21"/>
    </row>
    <row r="171" spans="1:4">
      <c r="A171" t="s">
        <v>81</v>
      </c>
      <c r="B171" s="21">
        <v>8904223818942</v>
      </c>
      <c r="C171" s="21" t="s">
        <v>25</v>
      </c>
      <c r="D171" s="21"/>
    </row>
    <row r="172" spans="1:4">
      <c r="A172" t="s">
        <v>81</v>
      </c>
      <c r="B172" s="21">
        <v>8904223818850</v>
      </c>
      <c r="C172" s="21" t="s">
        <v>25</v>
      </c>
      <c r="D172" s="21"/>
    </row>
    <row r="173" spans="1:4">
      <c r="A173" t="s">
        <v>81</v>
      </c>
      <c r="B173" s="21">
        <v>8904223818454</v>
      </c>
      <c r="C173" s="21" t="s">
        <v>25</v>
      </c>
      <c r="D173" s="21"/>
    </row>
    <row r="174" spans="1:4">
      <c r="A174" t="s">
        <v>82</v>
      </c>
      <c r="B174" s="21">
        <v>8904223819284</v>
      </c>
      <c r="C174" s="21" t="s">
        <v>25</v>
      </c>
      <c r="D174" s="21"/>
    </row>
    <row r="175" spans="1:4">
      <c r="A175" t="s">
        <v>82</v>
      </c>
      <c r="B175" s="21">
        <v>8904223819352</v>
      </c>
      <c r="C175" s="21" t="s">
        <v>25</v>
      </c>
      <c r="D175" s="21"/>
    </row>
    <row r="176" spans="1:4">
      <c r="A176" t="s">
        <v>82</v>
      </c>
      <c r="B176" s="21">
        <v>8904223818935</v>
      </c>
      <c r="C176" s="21" t="s">
        <v>25</v>
      </c>
      <c r="D176" s="21"/>
    </row>
    <row r="177" spans="1:4">
      <c r="A177" t="s">
        <v>82</v>
      </c>
      <c r="B177" s="21">
        <v>8904223816214</v>
      </c>
      <c r="C177" s="21" t="s">
        <v>25</v>
      </c>
      <c r="D177" s="21"/>
    </row>
    <row r="178" spans="1:4">
      <c r="A178" t="s">
        <v>82</v>
      </c>
      <c r="B178" s="21">
        <v>8904223818454</v>
      </c>
      <c r="C178" s="21" t="s">
        <v>25</v>
      </c>
      <c r="D178" s="21"/>
    </row>
    <row r="179" spans="1:4">
      <c r="A179" t="s">
        <v>82</v>
      </c>
      <c r="B179" s="21" t="s">
        <v>83</v>
      </c>
      <c r="C179" s="21" t="s">
        <v>25</v>
      </c>
      <c r="D179" s="21"/>
    </row>
    <row r="180" spans="1:4">
      <c r="A180" t="s">
        <v>82</v>
      </c>
      <c r="B180" s="21">
        <v>8904223819116</v>
      </c>
      <c r="C180" s="21" t="s">
        <v>25</v>
      </c>
      <c r="D180" s="21"/>
    </row>
    <row r="181" spans="1:4">
      <c r="A181" t="s">
        <v>84</v>
      </c>
      <c r="B181" s="21">
        <v>8904223818706</v>
      </c>
      <c r="C181" s="21" t="s">
        <v>25</v>
      </c>
      <c r="D181" s="21"/>
    </row>
    <row r="182" spans="1:4">
      <c r="A182" t="s">
        <v>84</v>
      </c>
      <c r="B182" s="21">
        <v>8904223819024</v>
      </c>
      <c r="C182" s="21" t="s">
        <v>34</v>
      </c>
      <c r="D182" s="21"/>
    </row>
    <row r="183" spans="1:4">
      <c r="A183" t="s">
        <v>84</v>
      </c>
      <c r="B183" s="21">
        <v>8904223818683</v>
      </c>
      <c r="C183" s="21" t="s">
        <v>27</v>
      </c>
      <c r="D183" s="21"/>
    </row>
    <row r="184" spans="1:4">
      <c r="A184" t="s">
        <v>84</v>
      </c>
      <c r="B184" s="21">
        <v>8904223818850</v>
      </c>
      <c r="C184" s="21" t="s">
        <v>25</v>
      </c>
      <c r="D184" s="21"/>
    </row>
    <row r="185" spans="1:4">
      <c r="A185" t="s">
        <v>85</v>
      </c>
      <c r="B185" s="21">
        <v>8904223818706</v>
      </c>
      <c r="C185" s="21" t="s">
        <v>25</v>
      </c>
      <c r="D185" s="21"/>
    </row>
    <row r="186" spans="1:4">
      <c r="A186" t="s">
        <v>85</v>
      </c>
      <c r="B186" s="21">
        <v>8904223818850</v>
      </c>
      <c r="C186" s="21" t="s">
        <v>25</v>
      </c>
      <c r="D186" s="21"/>
    </row>
    <row r="187" spans="1:4">
      <c r="A187" t="s">
        <v>85</v>
      </c>
      <c r="B187" s="21">
        <v>8904223819468</v>
      </c>
      <c r="C187" s="21" t="s">
        <v>25</v>
      </c>
      <c r="D187" s="21"/>
    </row>
    <row r="188" spans="1:4">
      <c r="A188" t="s">
        <v>86</v>
      </c>
      <c r="B188" s="21">
        <v>8904223818706</v>
      </c>
      <c r="C188" s="21" t="s">
        <v>25</v>
      </c>
      <c r="D188" s="21"/>
    </row>
    <row r="189" spans="1:4">
      <c r="A189" t="s">
        <v>86</v>
      </c>
      <c r="B189" s="21">
        <v>8904223818942</v>
      </c>
      <c r="C189" s="21" t="s">
        <v>25</v>
      </c>
      <c r="D189" s="21"/>
    </row>
    <row r="190" spans="1:4">
      <c r="A190" t="s">
        <v>86</v>
      </c>
      <c r="B190" s="21">
        <v>8904223818850</v>
      </c>
      <c r="C190" s="21" t="s">
        <v>25</v>
      </c>
      <c r="D190" s="21"/>
    </row>
    <row r="191" spans="1:4">
      <c r="A191" t="s">
        <v>87</v>
      </c>
      <c r="B191" s="21">
        <v>8904223818706</v>
      </c>
      <c r="C191" s="21" t="s">
        <v>25</v>
      </c>
      <c r="D191" s="21"/>
    </row>
    <row r="192" spans="1:4">
      <c r="A192" t="s">
        <v>87</v>
      </c>
      <c r="B192" s="21">
        <v>8904223818942</v>
      </c>
      <c r="C192" s="21" t="s">
        <v>25</v>
      </c>
      <c r="D192" s="21"/>
    </row>
    <row r="193" spans="1:4">
      <c r="A193" t="s">
        <v>87</v>
      </c>
      <c r="B193" s="21">
        <v>8904223818850</v>
      </c>
      <c r="C193" s="21" t="s">
        <v>25</v>
      </c>
      <c r="D193" s="21"/>
    </row>
    <row r="194" spans="1:4">
      <c r="A194" t="s">
        <v>88</v>
      </c>
      <c r="B194" s="21">
        <v>8904223818706</v>
      </c>
      <c r="C194" s="21" t="s">
        <v>25</v>
      </c>
      <c r="D194" s="21"/>
    </row>
    <row r="195" spans="1:4">
      <c r="A195" t="s">
        <v>88</v>
      </c>
      <c r="B195" s="21">
        <v>8904223818942</v>
      </c>
      <c r="C195" s="21" t="s">
        <v>25</v>
      </c>
      <c r="D195" s="21"/>
    </row>
    <row r="196" spans="1:4">
      <c r="A196" t="s">
        <v>88</v>
      </c>
      <c r="B196" s="21">
        <v>8904223818850</v>
      </c>
      <c r="C196" s="21" t="s">
        <v>25</v>
      </c>
      <c r="D196" s="21"/>
    </row>
    <row r="197" spans="1:4">
      <c r="A197" t="s">
        <v>89</v>
      </c>
      <c r="B197" s="21">
        <v>8904223818706</v>
      </c>
      <c r="C197" s="21" t="s">
        <v>25</v>
      </c>
      <c r="D197" s="21"/>
    </row>
    <row r="198" spans="1:4">
      <c r="A198" t="s">
        <v>89</v>
      </c>
      <c r="B198" s="21">
        <v>8904223818942</v>
      </c>
      <c r="C198" s="21" t="s">
        <v>25</v>
      </c>
      <c r="D198" s="21"/>
    </row>
    <row r="199" spans="1:4">
      <c r="A199" t="s">
        <v>89</v>
      </c>
      <c r="B199" s="21">
        <v>8904223818850</v>
      </c>
      <c r="C199" s="21" t="s">
        <v>25</v>
      </c>
      <c r="D199" s="21"/>
    </row>
    <row r="200" spans="1:4">
      <c r="A200" t="s">
        <v>90</v>
      </c>
      <c r="B200" s="21">
        <v>8904223819338</v>
      </c>
      <c r="C200" s="21" t="s">
        <v>25</v>
      </c>
      <c r="D200" s="21"/>
    </row>
    <row r="201" spans="1:4">
      <c r="A201" t="s">
        <v>91</v>
      </c>
      <c r="B201" s="21">
        <v>8904223817273</v>
      </c>
      <c r="C201" s="21" t="s">
        <v>27</v>
      </c>
      <c r="D201" s="21"/>
    </row>
    <row r="202" spans="1:4">
      <c r="A202" t="s">
        <v>91</v>
      </c>
      <c r="B202" s="21">
        <v>8904223815866</v>
      </c>
      <c r="C202" s="21" t="s">
        <v>27</v>
      </c>
      <c r="D202" s="21"/>
    </row>
    <row r="203" spans="1:4">
      <c r="A203" t="s">
        <v>91</v>
      </c>
      <c r="B203" s="21">
        <v>8904223815859</v>
      </c>
      <c r="C203" s="21" t="s">
        <v>25</v>
      </c>
      <c r="D203" s="21"/>
    </row>
    <row r="204" spans="1:4">
      <c r="A204" t="s">
        <v>91</v>
      </c>
      <c r="B204" s="21">
        <v>8904223815682</v>
      </c>
      <c r="C204" s="21" t="s">
        <v>25</v>
      </c>
      <c r="D204" s="21"/>
    </row>
    <row r="205" spans="1:4">
      <c r="A205" t="s">
        <v>92</v>
      </c>
      <c r="B205" s="21">
        <v>8904223816214</v>
      </c>
      <c r="C205" s="21" t="s">
        <v>25</v>
      </c>
      <c r="D205" s="21"/>
    </row>
    <row r="206" spans="1:4">
      <c r="A206" t="s">
        <v>92</v>
      </c>
      <c r="B206" s="21">
        <v>8904223818874</v>
      </c>
      <c r="C206" s="21" t="s">
        <v>25</v>
      </c>
      <c r="D206" s="21"/>
    </row>
    <row r="207" spans="1:4">
      <c r="A207" t="s">
        <v>93</v>
      </c>
      <c r="B207" s="21">
        <v>8904223818706</v>
      </c>
      <c r="C207" s="21" t="s">
        <v>25</v>
      </c>
      <c r="D207" s="21"/>
    </row>
    <row r="208" spans="1:4">
      <c r="A208" t="s">
        <v>93</v>
      </c>
      <c r="B208" s="21">
        <v>8904223818942</v>
      </c>
      <c r="C208" s="21" t="s">
        <v>25</v>
      </c>
      <c r="D208" s="21"/>
    </row>
    <row r="209" spans="1:4">
      <c r="A209" t="s">
        <v>93</v>
      </c>
      <c r="B209" s="21">
        <v>8904223818850</v>
      </c>
      <c r="C209" s="21" t="s">
        <v>25</v>
      </c>
      <c r="D209" s="21"/>
    </row>
    <row r="210" spans="1:4">
      <c r="A210" t="s">
        <v>94</v>
      </c>
      <c r="B210" s="21">
        <v>8904223818614</v>
      </c>
      <c r="C210" s="21" t="s">
        <v>25</v>
      </c>
      <c r="D210" s="21"/>
    </row>
    <row r="211" spans="1:4">
      <c r="A211" t="s">
        <v>94</v>
      </c>
      <c r="B211" s="21">
        <v>8904223815866</v>
      </c>
      <c r="C211" s="21" t="s">
        <v>25</v>
      </c>
      <c r="D211" s="21"/>
    </row>
    <row r="212" spans="1:4">
      <c r="A212" t="s">
        <v>94</v>
      </c>
      <c r="B212" s="21">
        <v>8904223815859</v>
      </c>
      <c r="C212" s="21" t="s">
        <v>25</v>
      </c>
      <c r="D212" s="21"/>
    </row>
    <row r="213" spans="1:4">
      <c r="A213" t="s">
        <v>94</v>
      </c>
      <c r="B213" s="21">
        <v>8904223817334</v>
      </c>
      <c r="C213" s="21" t="s">
        <v>25</v>
      </c>
      <c r="D213" s="21"/>
    </row>
    <row r="214" spans="1:4">
      <c r="A214" t="s">
        <v>94</v>
      </c>
      <c r="B214" s="21" t="s">
        <v>95</v>
      </c>
      <c r="C214" s="21" t="s">
        <v>25</v>
      </c>
      <c r="D214" s="21"/>
    </row>
    <row r="215" spans="1:4">
      <c r="A215" t="s">
        <v>94</v>
      </c>
      <c r="B215" s="21">
        <v>8904223819369</v>
      </c>
      <c r="C215" s="21" t="s">
        <v>25</v>
      </c>
      <c r="D215" s="21"/>
    </row>
    <row r="216" spans="1:4">
      <c r="A216" t="s">
        <v>96</v>
      </c>
      <c r="B216" s="21">
        <v>8904223818706</v>
      </c>
      <c r="C216" s="21" t="s">
        <v>25</v>
      </c>
      <c r="D216" s="21"/>
    </row>
    <row r="217" spans="1:4">
      <c r="A217" t="s">
        <v>96</v>
      </c>
      <c r="B217" s="21">
        <v>8904223818942</v>
      </c>
      <c r="C217" s="21" t="s">
        <v>25</v>
      </c>
      <c r="D217" s="21"/>
    </row>
    <row r="218" spans="1:4">
      <c r="A218" t="s">
        <v>96</v>
      </c>
      <c r="B218" s="21">
        <v>8904223818850</v>
      </c>
      <c r="C218" s="21" t="s">
        <v>25</v>
      </c>
      <c r="D218" s="21"/>
    </row>
    <row r="219" spans="1:4">
      <c r="A219" t="s">
        <v>97</v>
      </c>
      <c r="B219" s="21">
        <v>8904223819468</v>
      </c>
      <c r="C219" s="21" t="s">
        <v>27</v>
      </c>
      <c r="D219" s="21"/>
    </row>
    <row r="220" spans="1:4">
      <c r="A220" t="s">
        <v>97</v>
      </c>
      <c r="B220" s="21">
        <v>8904223818706</v>
      </c>
      <c r="C220" s="21" t="s">
        <v>27</v>
      </c>
      <c r="D220" s="21"/>
    </row>
    <row r="221" spans="1:4">
      <c r="A221" t="s">
        <v>98</v>
      </c>
      <c r="B221" s="21">
        <v>8904223818706</v>
      </c>
      <c r="C221" s="21" t="s">
        <v>25</v>
      </c>
      <c r="D221" s="21"/>
    </row>
    <row r="222" spans="1:4">
      <c r="A222" t="s">
        <v>98</v>
      </c>
      <c r="B222" s="21">
        <v>8904223818850</v>
      </c>
      <c r="C222" s="21" t="s">
        <v>25</v>
      </c>
      <c r="D222" s="21"/>
    </row>
    <row r="223" spans="1:4">
      <c r="A223" t="s">
        <v>98</v>
      </c>
      <c r="B223" s="21">
        <v>8904223819468</v>
      </c>
      <c r="C223" s="21" t="s">
        <v>25</v>
      </c>
      <c r="D223" s="21"/>
    </row>
    <row r="224" spans="1:4">
      <c r="A224" t="s">
        <v>99</v>
      </c>
      <c r="B224" s="21">
        <v>8904223818706</v>
      </c>
      <c r="C224" s="21" t="s">
        <v>25</v>
      </c>
      <c r="D224" s="21"/>
    </row>
    <row r="225" spans="1:4">
      <c r="A225" t="s">
        <v>99</v>
      </c>
      <c r="B225" s="21">
        <v>8904223818942</v>
      </c>
      <c r="C225" s="21" t="s">
        <v>25</v>
      </c>
      <c r="D225" s="21"/>
    </row>
    <row r="226" spans="1:4">
      <c r="A226" t="s">
        <v>99</v>
      </c>
      <c r="B226" s="21">
        <v>8904223818850</v>
      </c>
      <c r="C226" s="21" t="s">
        <v>25</v>
      </c>
      <c r="D226" s="21"/>
    </row>
    <row r="227" spans="1:4">
      <c r="A227" t="s">
        <v>100</v>
      </c>
      <c r="B227" s="21">
        <v>8904223819161</v>
      </c>
      <c r="C227" s="21" t="s">
        <v>25</v>
      </c>
      <c r="D227" s="21"/>
    </row>
    <row r="228" spans="1:4">
      <c r="A228" t="s">
        <v>100</v>
      </c>
      <c r="B228" s="21">
        <v>8904223819260</v>
      </c>
      <c r="C228" s="21" t="s">
        <v>25</v>
      </c>
      <c r="D228" s="21"/>
    </row>
    <row r="229" spans="1:4">
      <c r="A229" t="s">
        <v>101</v>
      </c>
      <c r="B229" s="21">
        <v>8904223818683</v>
      </c>
      <c r="C229" s="21" t="s">
        <v>25</v>
      </c>
      <c r="D229" s="21"/>
    </row>
    <row r="230" spans="1:4">
      <c r="A230" t="s">
        <v>101</v>
      </c>
      <c r="B230" s="21">
        <v>8904223819468</v>
      </c>
      <c r="C230" s="21" t="s">
        <v>25</v>
      </c>
      <c r="D230" s="21"/>
    </row>
    <row r="231" spans="1:4">
      <c r="A231" t="s">
        <v>101</v>
      </c>
      <c r="B231" s="21">
        <v>8904223818850</v>
      </c>
      <c r="C231" s="21" t="s">
        <v>25</v>
      </c>
      <c r="D231" s="21"/>
    </row>
    <row r="232" spans="1:4">
      <c r="A232" t="s">
        <v>102</v>
      </c>
      <c r="B232" s="21">
        <v>8904223818706</v>
      </c>
      <c r="C232" s="21" t="s">
        <v>25</v>
      </c>
      <c r="D232" s="21"/>
    </row>
    <row r="233" spans="1:4">
      <c r="A233" t="s">
        <v>102</v>
      </c>
      <c r="B233" s="21">
        <v>8904223818850</v>
      </c>
      <c r="C233" s="21" t="s">
        <v>25</v>
      </c>
      <c r="D233" s="21"/>
    </row>
    <row r="234" spans="1:4">
      <c r="A234" t="s">
        <v>102</v>
      </c>
      <c r="B234" s="21">
        <v>8904223819468</v>
      </c>
      <c r="C234" s="21" t="s">
        <v>25</v>
      </c>
      <c r="D234" s="21"/>
    </row>
    <row r="235" spans="1:4">
      <c r="A235" t="s">
        <v>103</v>
      </c>
      <c r="B235" s="21">
        <v>8904223815859</v>
      </c>
      <c r="C235" s="21" t="s">
        <v>25</v>
      </c>
      <c r="D235" s="21"/>
    </row>
    <row r="236" spans="1:4">
      <c r="A236" t="s">
        <v>103</v>
      </c>
      <c r="B236" s="21">
        <v>8904223817273</v>
      </c>
      <c r="C236" s="21" t="s">
        <v>25</v>
      </c>
      <c r="D236" s="21"/>
    </row>
    <row r="237" spans="1:4">
      <c r="A237" t="s">
        <v>103</v>
      </c>
      <c r="B237" s="21">
        <v>8904223818751</v>
      </c>
      <c r="C237" s="21" t="s">
        <v>25</v>
      </c>
      <c r="D237" s="21"/>
    </row>
    <row r="238" spans="1:4">
      <c r="A238" t="s">
        <v>104</v>
      </c>
      <c r="B238" s="21">
        <v>8904223819291</v>
      </c>
      <c r="C238" s="21" t="s">
        <v>27</v>
      </c>
      <c r="D238" s="21"/>
    </row>
    <row r="239" spans="1:4">
      <c r="A239" t="s">
        <v>104</v>
      </c>
      <c r="B239" s="21">
        <v>8904223819031</v>
      </c>
      <c r="C239" s="21" t="s">
        <v>27</v>
      </c>
      <c r="D239" s="21"/>
    </row>
    <row r="240" spans="1:4">
      <c r="A240" t="s">
        <v>104</v>
      </c>
      <c r="B240" s="21">
        <v>8904223819024</v>
      </c>
      <c r="C240" s="21" t="s">
        <v>27</v>
      </c>
      <c r="D240" s="21"/>
    </row>
    <row r="241" spans="1:4">
      <c r="A241" t="s">
        <v>104</v>
      </c>
      <c r="B241" s="21">
        <v>8904223819161</v>
      </c>
      <c r="C241" s="21" t="s">
        <v>25</v>
      </c>
      <c r="D241" s="21"/>
    </row>
    <row r="242" spans="1:4">
      <c r="A242" t="s">
        <v>104</v>
      </c>
      <c r="B242" s="21">
        <v>8904223819260</v>
      </c>
      <c r="C242" s="21" t="s">
        <v>25</v>
      </c>
      <c r="D242" s="21"/>
    </row>
    <row r="243" spans="1:4">
      <c r="A243" t="s">
        <v>104</v>
      </c>
      <c r="B243" s="21">
        <v>8904223819468</v>
      </c>
      <c r="C243" s="21" t="s">
        <v>25</v>
      </c>
      <c r="D243" s="21"/>
    </row>
    <row r="244" spans="1:4">
      <c r="A244" t="s">
        <v>105</v>
      </c>
      <c r="B244" s="21">
        <v>8904223818706</v>
      </c>
      <c r="C244" s="21" t="s">
        <v>25</v>
      </c>
      <c r="D244" s="21"/>
    </row>
    <row r="245" spans="1:4">
      <c r="A245" t="s">
        <v>105</v>
      </c>
      <c r="B245" s="21">
        <v>8904223818942</v>
      </c>
      <c r="C245" s="21" t="s">
        <v>25</v>
      </c>
      <c r="D245" s="21"/>
    </row>
    <row r="246" spans="1:4">
      <c r="A246" t="s">
        <v>105</v>
      </c>
      <c r="B246" s="21">
        <v>8904223818850</v>
      </c>
      <c r="C246" s="21" t="s">
        <v>25</v>
      </c>
      <c r="D246" s="21"/>
    </row>
    <row r="247" spans="1:4">
      <c r="A247" t="s">
        <v>106</v>
      </c>
      <c r="B247" s="21">
        <v>8904223819468</v>
      </c>
      <c r="C247" s="21" t="s">
        <v>25</v>
      </c>
      <c r="D247" s="21"/>
    </row>
    <row r="248" spans="1:4">
      <c r="A248" t="s">
        <v>106</v>
      </c>
      <c r="B248" s="21">
        <v>8904223818669</v>
      </c>
      <c r="C248" s="21" t="s">
        <v>25</v>
      </c>
      <c r="D248" s="21"/>
    </row>
    <row r="249" spans="1:4">
      <c r="A249" t="s">
        <v>106</v>
      </c>
      <c r="B249" s="21">
        <v>8904223818683</v>
      </c>
      <c r="C249" s="21" t="s">
        <v>25</v>
      </c>
      <c r="D249" s="21"/>
    </row>
    <row r="250" spans="1:4">
      <c r="A250" t="s">
        <v>106</v>
      </c>
      <c r="B250" s="21">
        <v>8904223818713</v>
      </c>
      <c r="C250" s="21" t="s">
        <v>25</v>
      </c>
      <c r="D250" s="21"/>
    </row>
    <row r="251" spans="1:4">
      <c r="A251" t="s">
        <v>107</v>
      </c>
      <c r="B251" s="21">
        <v>8904223819321</v>
      </c>
      <c r="C251" s="21" t="s">
        <v>25</v>
      </c>
      <c r="D251" s="21"/>
    </row>
    <row r="252" spans="1:4">
      <c r="A252" t="s">
        <v>107</v>
      </c>
      <c r="B252" s="21">
        <v>8904223818430</v>
      </c>
      <c r="C252" s="21" t="s">
        <v>25</v>
      </c>
      <c r="D252" s="21"/>
    </row>
    <row r="253" spans="1:4">
      <c r="A253" t="s">
        <v>108</v>
      </c>
      <c r="B253" s="21">
        <v>8904223818669</v>
      </c>
      <c r="C253" s="21" t="s">
        <v>25</v>
      </c>
      <c r="D253" s="21"/>
    </row>
    <row r="254" spans="1:4">
      <c r="A254" t="s">
        <v>108</v>
      </c>
      <c r="B254" s="21">
        <v>8904223819147</v>
      </c>
      <c r="C254" s="21" t="s">
        <v>25</v>
      </c>
      <c r="D254" s="21"/>
    </row>
    <row r="255" spans="1:4">
      <c r="A255" t="s">
        <v>108</v>
      </c>
      <c r="B255" s="21">
        <v>8904223818850</v>
      </c>
      <c r="C255" s="21" t="s">
        <v>25</v>
      </c>
      <c r="D255" s="21"/>
    </row>
    <row r="256" spans="1:4">
      <c r="A256" t="s">
        <v>108</v>
      </c>
      <c r="B256" s="21">
        <v>8904223819505</v>
      </c>
      <c r="C256" s="21" t="s">
        <v>25</v>
      </c>
      <c r="D256" s="21"/>
    </row>
    <row r="257" spans="1:4">
      <c r="A257" t="s">
        <v>109</v>
      </c>
      <c r="B257" s="21">
        <v>8904223818706</v>
      </c>
      <c r="C257" s="21" t="s">
        <v>25</v>
      </c>
      <c r="D257" s="21"/>
    </row>
    <row r="258" spans="1:4">
      <c r="A258" t="s">
        <v>109</v>
      </c>
      <c r="B258" s="21">
        <v>8904223818942</v>
      </c>
      <c r="C258" s="21" t="s">
        <v>25</v>
      </c>
      <c r="D258" s="21"/>
    </row>
    <row r="259" spans="1:4">
      <c r="A259" t="s">
        <v>109</v>
      </c>
      <c r="B259" s="21">
        <v>8904223818850</v>
      </c>
      <c r="C259" s="21" t="s">
        <v>25</v>
      </c>
      <c r="D259" s="21"/>
    </row>
    <row r="260" spans="1:4">
      <c r="A260" t="s">
        <v>109</v>
      </c>
      <c r="B260" s="21">
        <v>8904223819246</v>
      </c>
      <c r="C260" s="21" t="s">
        <v>27</v>
      </c>
      <c r="D260" s="21"/>
    </row>
    <row r="261" spans="1:4">
      <c r="A261" t="s">
        <v>110</v>
      </c>
      <c r="B261" s="21">
        <v>8904223818706</v>
      </c>
      <c r="C261" s="21" t="s">
        <v>25</v>
      </c>
      <c r="D261" s="21"/>
    </row>
    <row r="262" spans="1:4">
      <c r="A262" t="s">
        <v>110</v>
      </c>
      <c r="B262" s="21">
        <v>8904223818850</v>
      </c>
      <c r="C262" s="21" t="s">
        <v>25</v>
      </c>
      <c r="D262" s="21"/>
    </row>
    <row r="263" spans="1:4">
      <c r="A263" t="s">
        <v>110</v>
      </c>
      <c r="B263" s="21">
        <v>8904223819468</v>
      </c>
      <c r="C263" s="21" t="s">
        <v>25</v>
      </c>
      <c r="D263" s="21"/>
    </row>
    <row r="264" spans="1:4">
      <c r="A264" t="s">
        <v>111</v>
      </c>
      <c r="B264" s="21">
        <v>8904223819468</v>
      </c>
      <c r="C264" s="21" t="s">
        <v>25</v>
      </c>
      <c r="D264" s="21"/>
    </row>
    <row r="265" spans="1:4">
      <c r="A265" t="s">
        <v>112</v>
      </c>
      <c r="B265" s="21">
        <v>8904223818706</v>
      </c>
      <c r="C265" s="21" t="s">
        <v>25</v>
      </c>
      <c r="D265" s="21"/>
    </row>
    <row r="266" spans="1:4">
      <c r="A266" t="s">
        <v>112</v>
      </c>
      <c r="B266" s="21">
        <v>8904223818942</v>
      </c>
      <c r="C266" s="21" t="s">
        <v>25</v>
      </c>
      <c r="D266" s="21"/>
    </row>
    <row r="267" spans="1:4">
      <c r="A267" t="s">
        <v>112</v>
      </c>
      <c r="B267" s="21">
        <v>8904223818850</v>
      </c>
      <c r="C267" s="21" t="s">
        <v>25</v>
      </c>
      <c r="D267" s="21"/>
    </row>
    <row r="268" spans="1:4">
      <c r="A268" t="s">
        <v>113</v>
      </c>
      <c r="B268" s="21">
        <v>8904223818706</v>
      </c>
      <c r="C268" s="21" t="s">
        <v>25</v>
      </c>
      <c r="D268" s="21"/>
    </row>
    <row r="269" spans="1:4">
      <c r="A269" t="s">
        <v>113</v>
      </c>
      <c r="B269" s="21">
        <v>8904223818850</v>
      </c>
      <c r="C269" s="21" t="s">
        <v>25</v>
      </c>
      <c r="D269" s="21"/>
    </row>
    <row r="270" spans="1:4">
      <c r="A270" t="s">
        <v>113</v>
      </c>
      <c r="B270" s="21">
        <v>8904223819468</v>
      </c>
      <c r="C270" s="21" t="s">
        <v>25</v>
      </c>
      <c r="D270" s="21"/>
    </row>
    <row r="271" spans="1:4">
      <c r="A271" t="s">
        <v>114</v>
      </c>
      <c r="B271" s="21">
        <v>8904223818706</v>
      </c>
      <c r="C271" s="21" t="s">
        <v>25</v>
      </c>
      <c r="D271" s="21"/>
    </row>
    <row r="272" spans="1:4">
      <c r="A272" t="s">
        <v>114</v>
      </c>
      <c r="B272" s="21">
        <v>8904223818942</v>
      </c>
      <c r="C272" s="21" t="s">
        <v>25</v>
      </c>
      <c r="D272" s="21"/>
    </row>
    <row r="273" spans="1:4">
      <c r="A273" t="s">
        <v>114</v>
      </c>
      <c r="B273" s="21">
        <v>8904223818850</v>
      </c>
      <c r="C273" s="21" t="s">
        <v>25</v>
      </c>
      <c r="D273" s="21"/>
    </row>
    <row r="274" spans="1:4">
      <c r="A274" t="s">
        <v>115</v>
      </c>
      <c r="B274" s="21">
        <v>8904223819147</v>
      </c>
      <c r="C274" s="21" t="s">
        <v>25</v>
      </c>
      <c r="D274" s="21"/>
    </row>
    <row r="275" spans="1:4">
      <c r="A275" t="s">
        <v>115</v>
      </c>
      <c r="B275" s="21">
        <v>8904223819468</v>
      </c>
      <c r="C275" s="21" t="s">
        <v>25</v>
      </c>
      <c r="D275" s="21"/>
    </row>
    <row r="276" spans="1:4">
      <c r="A276" t="s">
        <v>115</v>
      </c>
      <c r="B276" s="21">
        <v>8904223819277</v>
      </c>
      <c r="C276" s="21" t="s">
        <v>25</v>
      </c>
      <c r="D276" s="21"/>
    </row>
    <row r="277" spans="1:4">
      <c r="A277" t="s">
        <v>116</v>
      </c>
      <c r="B277" s="21">
        <v>8904223818850</v>
      </c>
      <c r="C277" s="21" t="s">
        <v>27</v>
      </c>
      <c r="D277" s="21"/>
    </row>
    <row r="278" spans="1:4">
      <c r="A278" t="s">
        <v>116</v>
      </c>
      <c r="B278" s="21">
        <v>8904223818713</v>
      </c>
      <c r="C278" s="21" t="s">
        <v>25</v>
      </c>
      <c r="D278" s="21"/>
    </row>
    <row r="279" spans="1:4">
      <c r="A279" t="s">
        <v>116</v>
      </c>
      <c r="B279" s="21">
        <v>8904223819024</v>
      </c>
      <c r="C279" s="21" t="s">
        <v>30</v>
      </c>
      <c r="D279" s="21"/>
    </row>
    <row r="280" spans="1:4">
      <c r="A280" t="s">
        <v>117</v>
      </c>
      <c r="B280" s="21">
        <v>8904223819031</v>
      </c>
      <c r="C280" s="21" t="s">
        <v>118</v>
      </c>
      <c r="D280" s="21"/>
    </row>
    <row r="281" spans="1:4">
      <c r="A281" t="s">
        <v>117</v>
      </c>
      <c r="B281" s="21">
        <v>8904223819024</v>
      </c>
      <c r="C281" s="21" t="s">
        <v>118</v>
      </c>
      <c r="D281" s="21"/>
    </row>
    <row r="282" spans="1:4">
      <c r="A282" t="s">
        <v>117</v>
      </c>
      <c r="B282" s="21">
        <v>8904223819291</v>
      </c>
      <c r="C282" s="21" t="s">
        <v>27</v>
      </c>
      <c r="D282" s="21"/>
    </row>
    <row r="283" spans="1:4">
      <c r="A283" t="s">
        <v>117</v>
      </c>
      <c r="B283" s="21">
        <v>8904223819031</v>
      </c>
      <c r="C283" s="21" t="s">
        <v>27</v>
      </c>
      <c r="D283" s="21"/>
    </row>
    <row r="284" spans="1:4">
      <c r="A284" t="s">
        <v>117</v>
      </c>
      <c r="B284" s="21">
        <v>8904223819024</v>
      </c>
      <c r="C284" s="21" t="s">
        <v>27</v>
      </c>
      <c r="D284" s="21"/>
    </row>
    <row r="285" spans="1:4">
      <c r="A285" t="s">
        <v>119</v>
      </c>
      <c r="B285" s="21">
        <v>8904223818706</v>
      </c>
      <c r="C285" s="21" t="s">
        <v>25</v>
      </c>
      <c r="D285" s="21"/>
    </row>
    <row r="286" spans="1:4">
      <c r="A286" t="s">
        <v>119</v>
      </c>
      <c r="B286" s="21">
        <v>8904223818942</v>
      </c>
      <c r="C286" s="21" t="s">
        <v>25</v>
      </c>
      <c r="D286" s="21"/>
    </row>
    <row r="287" spans="1:4">
      <c r="A287" t="s">
        <v>119</v>
      </c>
      <c r="B287" s="21">
        <v>8904223818850</v>
      </c>
      <c r="C287" s="21" t="s">
        <v>25</v>
      </c>
      <c r="D287" s="21"/>
    </row>
    <row r="288" spans="1:4">
      <c r="A288" t="s">
        <v>120</v>
      </c>
      <c r="B288" s="21">
        <v>8904223818997</v>
      </c>
      <c r="C288" s="21" t="s">
        <v>25</v>
      </c>
      <c r="D288" s="21"/>
    </row>
    <row r="289" spans="1:4">
      <c r="A289" t="s">
        <v>121</v>
      </c>
      <c r="B289" s="21">
        <v>8904223818706</v>
      </c>
      <c r="C289" s="21" t="s">
        <v>25</v>
      </c>
      <c r="D289" s="21"/>
    </row>
    <row r="290" spans="1:4">
      <c r="A290" t="s">
        <v>121</v>
      </c>
      <c r="B290" s="21">
        <v>8904223818942</v>
      </c>
      <c r="C290" s="21" t="s">
        <v>25</v>
      </c>
      <c r="D290" s="21"/>
    </row>
    <row r="291" spans="1:4">
      <c r="A291" t="s">
        <v>121</v>
      </c>
      <c r="B291" s="21">
        <v>8904223818850</v>
      </c>
      <c r="C291" s="21" t="s">
        <v>25</v>
      </c>
      <c r="D291" s="21"/>
    </row>
    <row r="292" spans="1:4">
      <c r="A292" t="s">
        <v>122</v>
      </c>
      <c r="B292" s="21">
        <v>8904223818706</v>
      </c>
      <c r="C292" s="21" t="s">
        <v>25</v>
      </c>
      <c r="D292" s="21"/>
    </row>
    <row r="293" spans="1:4">
      <c r="A293" t="s">
        <v>122</v>
      </c>
      <c r="B293" s="21">
        <v>8904223818850</v>
      </c>
      <c r="C293" s="21" t="s">
        <v>25</v>
      </c>
      <c r="D293" s="21"/>
    </row>
    <row r="294" spans="1:4">
      <c r="A294" t="s">
        <v>122</v>
      </c>
      <c r="B294" s="21">
        <v>8904223819468</v>
      </c>
      <c r="C294" s="21" t="s">
        <v>25</v>
      </c>
      <c r="D294" s="21"/>
    </row>
    <row r="295" spans="1:4">
      <c r="A295" t="s">
        <v>123</v>
      </c>
      <c r="B295" s="21">
        <v>8904223818706</v>
      </c>
      <c r="C295" s="21" t="s">
        <v>25</v>
      </c>
      <c r="D295" s="21"/>
    </row>
    <row r="296" spans="1:4">
      <c r="A296" t="s">
        <v>123</v>
      </c>
      <c r="B296" s="21">
        <v>8904223818942</v>
      </c>
      <c r="C296" s="21" t="s">
        <v>25</v>
      </c>
      <c r="D296" s="21"/>
    </row>
    <row r="297" spans="1:4">
      <c r="A297" t="s">
        <v>123</v>
      </c>
      <c r="B297" s="21">
        <v>8904223818850</v>
      </c>
      <c r="C297" s="21" t="s">
        <v>25</v>
      </c>
      <c r="D297" s="21"/>
    </row>
    <row r="298" spans="1:4">
      <c r="A298" t="s">
        <v>124</v>
      </c>
      <c r="B298" s="21">
        <v>8904223818706</v>
      </c>
      <c r="C298" s="21" t="s">
        <v>25</v>
      </c>
      <c r="D298" s="21"/>
    </row>
    <row r="299" spans="1:4">
      <c r="A299" t="s">
        <v>124</v>
      </c>
      <c r="B299" s="21">
        <v>8904223818942</v>
      </c>
      <c r="C299" s="21" t="s">
        <v>25</v>
      </c>
      <c r="D299" s="21"/>
    </row>
    <row r="300" spans="1:4">
      <c r="A300" t="s">
        <v>124</v>
      </c>
      <c r="B300" s="21">
        <v>8904223818850</v>
      </c>
      <c r="C300" s="21" t="s">
        <v>25</v>
      </c>
      <c r="D300" s="21"/>
    </row>
    <row r="301" spans="1:4">
      <c r="A301" t="s">
        <v>125</v>
      </c>
      <c r="B301" s="21">
        <v>8904223819239</v>
      </c>
      <c r="C301" s="21" t="s">
        <v>25</v>
      </c>
      <c r="D301" s="21"/>
    </row>
    <row r="302" spans="1:4">
      <c r="A302" t="s">
        <v>125</v>
      </c>
      <c r="B302" s="21">
        <v>8904223819246</v>
      </c>
      <c r="C302" s="21" t="s">
        <v>25</v>
      </c>
      <c r="D302" s="21"/>
    </row>
    <row r="303" spans="1:4">
      <c r="A303" t="s">
        <v>125</v>
      </c>
      <c r="B303" s="21">
        <v>8904223819253</v>
      </c>
      <c r="C303" s="21" t="s">
        <v>25</v>
      </c>
      <c r="D303" s="21"/>
    </row>
    <row r="304" spans="1:4">
      <c r="A304" t="s">
        <v>125</v>
      </c>
      <c r="B304" s="21">
        <v>8904223818713</v>
      </c>
      <c r="C304" s="21" t="s">
        <v>25</v>
      </c>
      <c r="D304" s="21"/>
    </row>
    <row r="305" spans="1:4">
      <c r="A305" t="s">
        <v>125</v>
      </c>
      <c r="B305" s="21">
        <v>8904223817273</v>
      </c>
      <c r="C305" s="21" t="s">
        <v>25</v>
      </c>
      <c r="D305" s="21"/>
    </row>
    <row r="306" spans="1:4">
      <c r="A306" t="s">
        <v>125</v>
      </c>
      <c r="B306" s="21">
        <v>8904223818751</v>
      </c>
      <c r="C306" s="21" t="s">
        <v>25</v>
      </c>
      <c r="D306" s="21"/>
    </row>
    <row r="307" spans="1:4">
      <c r="A307" t="s">
        <v>126</v>
      </c>
      <c r="B307" s="21">
        <v>8904223819291</v>
      </c>
      <c r="C307" s="21" t="s">
        <v>30</v>
      </c>
      <c r="D307" s="21"/>
    </row>
    <row r="308" spans="1:4">
      <c r="A308" t="s">
        <v>126</v>
      </c>
      <c r="B308" s="21">
        <v>8904223819031</v>
      </c>
      <c r="C308" s="21" t="s">
        <v>30</v>
      </c>
      <c r="D308" s="21"/>
    </row>
    <row r="309" spans="1:4">
      <c r="A309" t="s">
        <v>126</v>
      </c>
      <c r="B309" s="21">
        <v>8904223819024</v>
      </c>
      <c r="C309" s="21" t="s">
        <v>30</v>
      </c>
      <c r="D309" s="21"/>
    </row>
    <row r="310" spans="1:4">
      <c r="A310" t="s">
        <v>126</v>
      </c>
      <c r="B310" s="21">
        <v>8904223819017</v>
      </c>
      <c r="C310" s="21" t="s">
        <v>25</v>
      </c>
      <c r="D310" s="21"/>
    </row>
    <row r="311" spans="1:4">
      <c r="A311" t="s">
        <v>127</v>
      </c>
      <c r="B311" s="21">
        <v>8904223819468</v>
      </c>
      <c r="C311" s="21" t="s">
        <v>25</v>
      </c>
      <c r="D311" s="21"/>
    </row>
    <row r="312" spans="1:4">
      <c r="A312" t="s">
        <v>128</v>
      </c>
      <c r="B312" s="21">
        <v>8904223818706</v>
      </c>
      <c r="C312" s="21" t="s">
        <v>25</v>
      </c>
      <c r="D312" s="21"/>
    </row>
    <row r="313" spans="1:4">
      <c r="A313" t="s">
        <v>128</v>
      </c>
      <c r="B313" s="21">
        <v>8904223818942</v>
      </c>
      <c r="C313" s="21" t="s">
        <v>25</v>
      </c>
      <c r="D313" s="21"/>
    </row>
    <row r="314" spans="1:4">
      <c r="A314" t="s">
        <v>128</v>
      </c>
      <c r="B314" s="21">
        <v>8904223818850</v>
      </c>
      <c r="C314" s="21" t="s">
        <v>25</v>
      </c>
      <c r="D314" s="21"/>
    </row>
    <row r="315" spans="1:4">
      <c r="A315" t="s">
        <v>129</v>
      </c>
      <c r="B315" s="21">
        <v>8904223818706</v>
      </c>
      <c r="C315" s="21" t="s">
        <v>25</v>
      </c>
      <c r="D315" s="21"/>
    </row>
    <row r="316" spans="1:4">
      <c r="A316" t="s">
        <v>129</v>
      </c>
      <c r="B316" s="21">
        <v>8904223818942</v>
      </c>
      <c r="C316" s="21" t="s">
        <v>25</v>
      </c>
      <c r="D316" s="21"/>
    </row>
    <row r="317" spans="1:4">
      <c r="A317" t="s">
        <v>129</v>
      </c>
      <c r="B317" s="21">
        <v>8904223818850</v>
      </c>
      <c r="C317" s="21" t="s">
        <v>25</v>
      </c>
      <c r="D317" s="21"/>
    </row>
    <row r="318" spans="1:4">
      <c r="A318" t="s">
        <v>130</v>
      </c>
      <c r="B318" s="21">
        <v>8904223819499</v>
      </c>
      <c r="C318" s="21" t="s">
        <v>27</v>
      </c>
      <c r="D318" s="21"/>
    </row>
    <row r="319" spans="1:4">
      <c r="A319" t="s">
        <v>130</v>
      </c>
      <c r="B319" s="21">
        <v>8904223819499</v>
      </c>
      <c r="C319" s="21" t="s">
        <v>27</v>
      </c>
      <c r="D319" s="21"/>
    </row>
    <row r="320" spans="1:4">
      <c r="A320" t="s">
        <v>131</v>
      </c>
      <c r="B320" s="21">
        <v>8904223818706</v>
      </c>
      <c r="C320" s="21" t="s">
        <v>25</v>
      </c>
      <c r="D320" s="21"/>
    </row>
    <row r="321" spans="1:4">
      <c r="A321" t="s">
        <v>131</v>
      </c>
      <c r="B321" s="21">
        <v>8904223818942</v>
      </c>
      <c r="C321" s="21" t="s">
        <v>25</v>
      </c>
      <c r="D321" s="21"/>
    </row>
    <row r="322" spans="1:4">
      <c r="A322" t="s">
        <v>131</v>
      </c>
      <c r="B322" s="21">
        <v>8904223818850</v>
      </c>
      <c r="C322" s="21" t="s">
        <v>25</v>
      </c>
      <c r="D322" s="21"/>
    </row>
    <row r="323" spans="1:4">
      <c r="A323" t="s">
        <v>132</v>
      </c>
      <c r="B323" s="21">
        <v>8904223818706</v>
      </c>
      <c r="C323" s="21" t="s">
        <v>25</v>
      </c>
      <c r="D323" s="21"/>
    </row>
    <row r="324" spans="1:4">
      <c r="A324" t="s">
        <v>133</v>
      </c>
      <c r="B324" s="21">
        <v>8904223818850</v>
      </c>
      <c r="C324" s="21" t="s">
        <v>25</v>
      </c>
      <c r="D324" s="21"/>
    </row>
    <row r="325" spans="1:4">
      <c r="A325" t="s">
        <v>133</v>
      </c>
      <c r="B325" s="21">
        <v>8904223818683</v>
      </c>
      <c r="C325" s="21" t="s">
        <v>25</v>
      </c>
      <c r="D325" s="21"/>
    </row>
    <row r="326" spans="1:4">
      <c r="A326" t="s">
        <v>134</v>
      </c>
      <c r="B326" s="21">
        <v>8904223818706</v>
      </c>
      <c r="C326" s="21" t="s">
        <v>25</v>
      </c>
      <c r="D326" s="21"/>
    </row>
    <row r="327" spans="1:4">
      <c r="A327" t="s">
        <v>134</v>
      </c>
      <c r="B327" s="21">
        <v>8904223818638</v>
      </c>
      <c r="C327" s="21" t="s">
        <v>27</v>
      </c>
      <c r="D327" s="21"/>
    </row>
    <row r="328" spans="1:4">
      <c r="A328" t="s">
        <v>134</v>
      </c>
      <c r="B328" s="21">
        <v>8904223819505</v>
      </c>
      <c r="C328" s="21" t="s">
        <v>25</v>
      </c>
      <c r="D328" s="21"/>
    </row>
    <row r="329" spans="1:4">
      <c r="A329" t="s">
        <v>135</v>
      </c>
      <c r="B329" s="21">
        <v>8904223819512</v>
      </c>
      <c r="C329" s="21" t="s">
        <v>30</v>
      </c>
      <c r="D329" s="21"/>
    </row>
    <row r="330" spans="1:4">
      <c r="A330" t="s">
        <v>136</v>
      </c>
      <c r="B330" s="21">
        <v>8904223818706</v>
      </c>
      <c r="C330" s="21" t="s">
        <v>25</v>
      </c>
      <c r="D330" s="21"/>
    </row>
    <row r="331" spans="1:4">
      <c r="A331" t="s">
        <v>136</v>
      </c>
      <c r="B331" s="21">
        <v>8904223818942</v>
      </c>
      <c r="C331" s="21" t="s">
        <v>25</v>
      </c>
      <c r="D331" s="21"/>
    </row>
    <row r="332" spans="1:4">
      <c r="A332" t="s">
        <v>136</v>
      </c>
      <c r="B332" s="21">
        <v>8904223818850</v>
      </c>
      <c r="C332" s="21" t="s">
        <v>25</v>
      </c>
      <c r="D332" s="21"/>
    </row>
    <row r="333" spans="1:4">
      <c r="A333" t="s">
        <v>137</v>
      </c>
      <c r="B333" s="21">
        <v>8904223819031</v>
      </c>
      <c r="C333" s="21" t="s">
        <v>25</v>
      </c>
      <c r="D333" s="21"/>
    </row>
    <row r="334" spans="1:4">
      <c r="A334" t="s">
        <v>137</v>
      </c>
      <c r="B334" s="21">
        <v>8904223818430</v>
      </c>
      <c r="C334" s="21" t="s">
        <v>25</v>
      </c>
      <c r="D334" s="21"/>
    </row>
    <row r="335" spans="1:4">
      <c r="A335" t="s">
        <v>137</v>
      </c>
      <c r="B335" s="21">
        <v>8904223818850</v>
      </c>
      <c r="C335" s="21" t="s">
        <v>25</v>
      </c>
      <c r="D335" s="21"/>
    </row>
    <row r="336" spans="1:4">
      <c r="A336" t="s">
        <v>137</v>
      </c>
      <c r="B336" s="21">
        <v>8904223819512</v>
      </c>
      <c r="C336" s="21" t="s">
        <v>25</v>
      </c>
      <c r="D336" s="21"/>
    </row>
    <row r="337" spans="1:4">
      <c r="A337" t="s">
        <v>137</v>
      </c>
      <c r="B337" s="21">
        <v>8904223819468</v>
      </c>
      <c r="C337" s="21" t="s">
        <v>25</v>
      </c>
      <c r="D337" s="21"/>
    </row>
    <row r="338" spans="1:4">
      <c r="A338" t="s">
        <v>138</v>
      </c>
      <c r="B338" s="21">
        <v>8904223818706</v>
      </c>
      <c r="C338" s="21" t="s">
        <v>25</v>
      </c>
      <c r="D338" s="21"/>
    </row>
    <row r="339" spans="1:4">
      <c r="A339" t="s">
        <v>138</v>
      </c>
      <c r="B339" s="21">
        <v>8904223818942</v>
      </c>
      <c r="C339" s="21" t="s">
        <v>25</v>
      </c>
      <c r="D339" s="21"/>
    </row>
    <row r="340" spans="1:4">
      <c r="A340" t="s">
        <v>138</v>
      </c>
      <c r="B340" s="21">
        <v>8904223818850</v>
      </c>
      <c r="C340" s="21" t="s">
        <v>25</v>
      </c>
      <c r="D340" s="21"/>
    </row>
    <row r="341" spans="1:4">
      <c r="A341" t="s">
        <v>139</v>
      </c>
      <c r="B341" s="21">
        <v>8904223819468</v>
      </c>
      <c r="C341" s="21" t="s">
        <v>25</v>
      </c>
      <c r="D341" s="21"/>
    </row>
    <row r="342" spans="1:4">
      <c r="A342" t="s">
        <v>140</v>
      </c>
      <c r="B342" s="21">
        <v>8904223818706</v>
      </c>
      <c r="C342" s="21" t="s">
        <v>25</v>
      </c>
      <c r="D342" s="21"/>
    </row>
    <row r="343" spans="1:4">
      <c r="A343" t="s">
        <v>140</v>
      </c>
      <c r="B343" s="21">
        <v>8904223818942</v>
      </c>
      <c r="C343" s="21" t="s">
        <v>25</v>
      </c>
      <c r="D343" s="21"/>
    </row>
    <row r="344" spans="1:4">
      <c r="A344" t="s">
        <v>140</v>
      </c>
      <c r="B344" s="21">
        <v>8904223818850</v>
      </c>
      <c r="C344" s="21" t="s">
        <v>25</v>
      </c>
      <c r="D344" s="21"/>
    </row>
    <row r="345" spans="1:4">
      <c r="A345" t="s">
        <v>141</v>
      </c>
      <c r="B345" s="21">
        <v>8904223818669</v>
      </c>
      <c r="C345" s="21" t="s">
        <v>25</v>
      </c>
      <c r="D345" s="21"/>
    </row>
    <row r="346" spans="1:4">
      <c r="A346" t="s">
        <v>141</v>
      </c>
      <c r="B346" s="21">
        <v>8904223818683</v>
      </c>
      <c r="C346" s="21" t="s">
        <v>25</v>
      </c>
      <c r="D346" s="21"/>
    </row>
    <row r="347" spans="1:4">
      <c r="A347" t="s">
        <v>141</v>
      </c>
      <c r="B347" s="21">
        <v>8904223818935</v>
      </c>
      <c r="C347" s="21" t="s">
        <v>25</v>
      </c>
      <c r="D347" s="21"/>
    </row>
    <row r="348" spans="1:4">
      <c r="A348" t="s">
        <v>141</v>
      </c>
      <c r="B348" s="21">
        <v>8904223818713</v>
      </c>
      <c r="C348" s="21" t="s">
        <v>25</v>
      </c>
      <c r="D348" s="21"/>
    </row>
    <row r="349" spans="1:4">
      <c r="A349" t="s">
        <v>141</v>
      </c>
      <c r="B349" s="21">
        <v>8904223819024</v>
      </c>
      <c r="C349" s="21" t="s">
        <v>25</v>
      </c>
      <c r="D349" s="21"/>
    </row>
    <row r="350" spans="1:4">
      <c r="A350" t="s">
        <v>141</v>
      </c>
      <c r="B350" s="21">
        <v>8904223819123</v>
      </c>
      <c r="C350" s="21" t="s">
        <v>25</v>
      </c>
      <c r="D350" s="21"/>
    </row>
    <row r="351" spans="1:4">
      <c r="A351" t="s">
        <v>142</v>
      </c>
      <c r="B351" s="21">
        <v>8904223818706</v>
      </c>
      <c r="C351" s="21" t="s">
        <v>25</v>
      </c>
      <c r="D351" s="21"/>
    </row>
    <row r="352" spans="1:4">
      <c r="A352" t="s">
        <v>142</v>
      </c>
      <c r="B352" s="21">
        <v>8904223818942</v>
      </c>
      <c r="C352" s="21" t="s">
        <v>25</v>
      </c>
      <c r="D352" s="21"/>
    </row>
    <row r="353" spans="1:4">
      <c r="A353" t="s">
        <v>142</v>
      </c>
      <c r="B353" s="21">
        <v>8904223818850</v>
      </c>
      <c r="C353" s="21" t="s">
        <v>25</v>
      </c>
      <c r="D353" s="21"/>
    </row>
    <row r="354" spans="1:4">
      <c r="A354" t="s">
        <v>143</v>
      </c>
      <c r="B354" s="21">
        <v>8904223818591</v>
      </c>
      <c r="C354" s="21" t="s">
        <v>25</v>
      </c>
      <c r="D354" s="21"/>
    </row>
    <row r="355" spans="1:4">
      <c r="A355" t="s">
        <v>143</v>
      </c>
      <c r="B355" s="21">
        <v>8904223816214</v>
      </c>
      <c r="C355" s="21" t="s">
        <v>25</v>
      </c>
      <c r="D355" s="21"/>
    </row>
    <row r="356" spans="1:4">
      <c r="A356" t="s">
        <v>143</v>
      </c>
      <c r="B356" s="21">
        <v>8904223819024</v>
      </c>
      <c r="C356" s="21" t="s">
        <v>25</v>
      </c>
      <c r="D356" s="21"/>
    </row>
    <row r="357" spans="1:4">
      <c r="A357" t="s">
        <v>143</v>
      </c>
      <c r="B357" s="21">
        <v>8904223819253</v>
      </c>
      <c r="C357" s="21" t="s">
        <v>25</v>
      </c>
      <c r="D357" s="21"/>
    </row>
    <row r="358" spans="1:4">
      <c r="A358" t="s">
        <v>143</v>
      </c>
      <c r="B358" s="21">
        <v>8904223815804</v>
      </c>
      <c r="C358" s="21" t="s">
        <v>25</v>
      </c>
      <c r="D358" s="21"/>
    </row>
    <row r="359" spans="1:4">
      <c r="A359" t="s">
        <v>143</v>
      </c>
      <c r="B359" s="21">
        <v>8904223818577</v>
      </c>
      <c r="C359" s="21" t="s">
        <v>25</v>
      </c>
      <c r="D359" s="21"/>
    </row>
    <row r="360" spans="1:4">
      <c r="A360" t="s">
        <v>144</v>
      </c>
      <c r="B360" s="21">
        <v>8904223818706</v>
      </c>
      <c r="C360" s="21" t="s">
        <v>25</v>
      </c>
      <c r="D360" s="21"/>
    </row>
    <row r="361" spans="1:4">
      <c r="A361" t="s">
        <v>145</v>
      </c>
      <c r="B361" s="21">
        <v>8904223818706</v>
      </c>
      <c r="C361" s="21" t="s">
        <v>25</v>
      </c>
      <c r="D361" s="21"/>
    </row>
    <row r="362" spans="1:4">
      <c r="A362" t="s">
        <v>145</v>
      </c>
      <c r="B362" s="21">
        <v>8904223818942</v>
      </c>
      <c r="C362" s="21" t="s">
        <v>25</v>
      </c>
      <c r="D362" s="21"/>
    </row>
    <row r="363" spans="1:4">
      <c r="A363" t="s">
        <v>145</v>
      </c>
      <c r="B363" s="21">
        <v>8904223818850</v>
      </c>
      <c r="C363" s="21" t="s">
        <v>25</v>
      </c>
      <c r="D363" s="21"/>
    </row>
    <row r="364" spans="1:4">
      <c r="A364" t="s">
        <v>146</v>
      </c>
      <c r="B364" s="21">
        <v>8904223818706</v>
      </c>
      <c r="C364" s="21" t="s">
        <v>27</v>
      </c>
      <c r="D364" s="21"/>
    </row>
    <row r="365" spans="1:4">
      <c r="A365" t="s">
        <v>146</v>
      </c>
      <c r="B365" s="21">
        <v>8904223818942</v>
      </c>
      <c r="C365" s="21" t="s">
        <v>27</v>
      </c>
      <c r="D365" s="21"/>
    </row>
    <row r="366" spans="1:4">
      <c r="A366" t="s">
        <v>146</v>
      </c>
      <c r="B366" s="21">
        <v>8904223818850</v>
      </c>
      <c r="C366" s="21" t="s">
        <v>27</v>
      </c>
      <c r="D366" s="21"/>
    </row>
    <row r="367" spans="1:4">
      <c r="A367" t="s">
        <v>146</v>
      </c>
      <c r="B367" s="21">
        <v>8904223818706</v>
      </c>
      <c r="C367" s="21" t="s">
        <v>25</v>
      </c>
      <c r="D367" s="21"/>
    </row>
    <row r="368" spans="1:4">
      <c r="A368" t="s">
        <v>146</v>
      </c>
      <c r="B368" s="21">
        <v>8904223818942</v>
      </c>
      <c r="C368" s="21" t="s">
        <v>25</v>
      </c>
      <c r="D368" s="21"/>
    </row>
    <row r="369" spans="1:4">
      <c r="A369" t="s">
        <v>146</v>
      </c>
      <c r="B369" s="21">
        <v>8904223818850</v>
      </c>
      <c r="C369" s="21" t="s">
        <v>25</v>
      </c>
      <c r="D369" s="21"/>
    </row>
    <row r="370" spans="1:4">
      <c r="A370" t="s">
        <v>146</v>
      </c>
      <c r="B370" s="21">
        <v>8904223818683</v>
      </c>
      <c r="C370" s="21" t="s">
        <v>25</v>
      </c>
      <c r="D370" s="21"/>
    </row>
    <row r="371" spans="1:4">
      <c r="A371" t="s">
        <v>147</v>
      </c>
      <c r="B371" s="21">
        <v>8904223819284</v>
      </c>
      <c r="C371" s="21" t="s">
        <v>25</v>
      </c>
      <c r="D371" s="21"/>
    </row>
    <row r="372" spans="1:4">
      <c r="A372" t="s">
        <v>147</v>
      </c>
      <c r="B372" s="21">
        <v>8904223818478</v>
      </c>
      <c r="C372" s="21" t="s">
        <v>25</v>
      </c>
      <c r="D372" s="21"/>
    </row>
    <row r="373" spans="1:4">
      <c r="A373" t="s">
        <v>148</v>
      </c>
      <c r="B373" s="21">
        <v>8904223818706</v>
      </c>
      <c r="C373" s="21" t="s">
        <v>25</v>
      </c>
      <c r="D373" s="21"/>
    </row>
    <row r="374" spans="1:4">
      <c r="A374" t="s">
        <v>148</v>
      </c>
      <c r="B374" s="21">
        <v>8904223818942</v>
      </c>
      <c r="C374" s="21" t="s">
        <v>25</v>
      </c>
      <c r="D374" s="21"/>
    </row>
    <row r="375" spans="1:4">
      <c r="A375" t="s">
        <v>148</v>
      </c>
      <c r="B375" s="21">
        <v>8904223818850</v>
      </c>
      <c r="C375" s="21" t="s">
        <v>25</v>
      </c>
      <c r="D375" s="21"/>
    </row>
    <row r="376" spans="1:4">
      <c r="A376" t="s">
        <v>149</v>
      </c>
      <c r="B376" s="21">
        <v>8904223819437</v>
      </c>
      <c r="C376" s="21" t="s">
        <v>27</v>
      </c>
      <c r="D376" s="21"/>
    </row>
    <row r="377" spans="1:4">
      <c r="A377" t="s">
        <v>149</v>
      </c>
      <c r="B377" s="21">
        <v>8904223819352</v>
      </c>
      <c r="C377" s="21" t="s">
        <v>25</v>
      </c>
      <c r="D377" s="21"/>
    </row>
    <row r="378" spans="1:4">
      <c r="A378" t="s">
        <v>149</v>
      </c>
      <c r="B378" s="21">
        <v>8904223819024</v>
      </c>
      <c r="C378" s="21" t="s">
        <v>34</v>
      </c>
      <c r="D378" s="21"/>
    </row>
    <row r="379" spans="1:4">
      <c r="A379" t="s">
        <v>149</v>
      </c>
      <c r="B379" s="21">
        <v>8904223818874</v>
      </c>
      <c r="C379" s="21" t="s">
        <v>25</v>
      </c>
      <c r="D379" s="21"/>
    </row>
    <row r="380" spans="1:4">
      <c r="A380" t="s">
        <v>150</v>
      </c>
      <c r="B380" s="21">
        <v>8904223818706</v>
      </c>
      <c r="C380" s="21" t="s">
        <v>25</v>
      </c>
      <c r="D380" s="21"/>
    </row>
    <row r="381" spans="1:4">
      <c r="A381" t="s">
        <v>150</v>
      </c>
      <c r="B381" s="21">
        <v>8904223818942</v>
      </c>
      <c r="C381" s="21" t="s">
        <v>25</v>
      </c>
      <c r="D381" s="21"/>
    </row>
    <row r="382" spans="1:4">
      <c r="A382" t="s">
        <v>150</v>
      </c>
      <c r="B382" s="21">
        <v>8904223818850</v>
      </c>
      <c r="C382" s="21" t="s">
        <v>25</v>
      </c>
      <c r="D382" s="21"/>
    </row>
    <row r="383" spans="1:4">
      <c r="A383" t="s">
        <v>151</v>
      </c>
      <c r="B383" s="21">
        <v>8904223818706</v>
      </c>
      <c r="C383" s="21" t="s">
        <v>25</v>
      </c>
      <c r="D383" s="21"/>
    </row>
    <row r="384" spans="1:4">
      <c r="A384" t="s">
        <v>151</v>
      </c>
      <c r="B384" s="21">
        <v>8904223818942</v>
      </c>
      <c r="C384" s="21" t="s">
        <v>25</v>
      </c>
      <c r="D384" s="21"/>
    </row>
    <row r="385" spans="1:4">
      <c r="A385" t="s">
        <v>151</v>
      </c>
      <c r="B385" s="21">
        <v>8904223818850</v>
      </c>
      <c r="C385" s="21" t="s">
        <v>25</v>
      </c>
      <c r="D385" s="21"/>
    </row>
    <row r="386" spans="1:4">
      <c r="A386" t="s">
        <v>152</v>
      </c>
      <c r="B386" s="21">
        <v>8904223819017</v>
      </c>
      <c r="C386" s="21" t="s">
        <v>25</v>
      </c>
      <c r="D386" s="21"/>
    </row>
    <row r="387" spans="1:4">
      <c r="A387" t="s">
        <v>152</v>
      </c>
      <c r="B387" s="21">
        <v>8904223818706</v>
      </c>
      <c r="C387" s="21" t="s">
        <v>25</v>
      </c>
      <c r="D387" s="21"/>
    </row>
    <row r="388" spans="1:4">
      <c r="A388" t="s">
        <v>152</v>
      </c>
      <c r="B388" s="21">
        <v>8904223818942</v>
      </c>
      <c r="C388" s="21" t="s">
        <v>25</v>
      </c>
      <c r="D388" s="21"/>
    </row>
    <row r="389" spans="1:4">
      <c r="A389" t="s">
        <v>152</v>
      </c>
      <c r="B389" s="21">
        <v>8904223818850</v>
      </c>
      <c r="C389" s="21" t="s">
        <v>25</v>
      </c>
      <c r="D389" s="21"/>
    </row>
    <row r="390" spans="1:4">
      <c r="A390" t="s">
        <v>153</v>
      </c>
      <c r="B390" s="21">
        <v>8904223819161</v>
      </c>
      <c r="C390" s="21" t="s">
        <v>25</v>
      </c>
      <c r="D390" s="21"/>
    </row>
    <row r="391" spans="1:4">
      <c r="A391" t="s">
        <v>153</v>
      </c>
      <c r="B391" s="21">
        <v>8904223819260</v>
      </c>
      <c r="C391" s="21" t="s">
        <v>25</v>
      </c>
      <c r="D391" s="21"/>
    </row>
    <row r="392" spans="1:4">
      <c r="A392" t="s">
        <v>154</v>
      </c>
      <c r="B392" s="21">
        <v>8904223819161</v>
      </c>
      <c r="C392" s="21" t="s">
        <v>25</v>
      </c>
      <c r="D392" s="21"/>
    </row>
    <row r="393" spans="1:4">
      <c r="A393" t="s">
        <v>154</v>
      </c>
      <c r="B393" s="21">
        <v>8904223819260</v>
      </c>
      <c r="C393" s="21" t="s">
        <v>25</v>
      </c>
      <c r="D393" s="21"/>
    </row>
    <row r="394" spans="1:4">
      <c r="A394" t="s">
        <v>155</v>
      </c>
      <c r="B394" s="21">
        <v>8904223818645</v>
      </c>
      <c r="C394" s="21" t="s">
        <v>118</v>
      </c>
      <c r="D394" s="21"/>
    </row>
    <row r="395" spans="1:4">
      <c r="A395" t="s">
        <v>155</v>
      </c>
      <c r="B395" s="21">
        <v>8904223819147</v>
      </c>
      <c r="C395" s="21" t="s">
        <v>27</v>
      </c>
      <c r="D395" s="21"/>
    </row>
    <row r="396" spans="1:4">
      <c r="A396" t="s">
        <v>156</v>
      </c>
      <c r="B396" s="21">
        <v>8904223818706</v>
      </c>
      <c r="C396" s="21" t="s">
        <v>25</v>
      </c>
      <c r="D396" s="21"/>
    </row>
    <row r="397" spans="1:4">
      <c r="A397" t="s">
        <v>156</v>
      </c>
      <c r="B397" s="21">
        <v>8904223818942</v>
      </c>
      <c r="C397" s="21" t="s">
        <v>25</v>
      </c>
      <c r="D397" s="21"/>
    </row>
    <row r="398" spans="1:4">
      <c r="A398" t="s">
        <v>156</v>
      </c>
      <c r="B398" s="21">
        <v>8904223818850</v>
      </c>
      <c r="C398" s="21" t="s">
        <v>25</v>
      </c>
      <c r="D398" s="21"/>
    </row>
    <row r="399" spans="1:4">
      <c r="A399" t="s">
        <v>157</v>
      </c>
      <c r="B399" s="21">
        <v>8904223818850</v>
      </c>
      <c r="C399" s="21" t="s">
        <v>27</v>
      </c>
      <c r="D399" s="21"/>
    </row>
    <row r="400" spans="1:4">
      <c r="A400" t="s">
        <v>158</v>
      </c>
      <c r="B400" s="21">
        <v>8904223816214</v>
      </c>
      <c r="C400" s="21" t="s">
        <v>25</v>
      </c>
      <c r="D400" s="21"/>
    </row>
    <row r="401" spans="1:4">
      <c r="A401" t="s">
        <v>158</v>
      </c>
      <c r="B401" s="21">
        <v>8904223818874</v>
      </c>
      <c r="C401" s="21" t="s">
        <v>25</v>
      </c>
      <c r="D401" s="2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5"/>
  <sheetViews>
    <sheetView workbookViewId="0">
      <selection activeCell="F30" sqref="F30"/>
    </sheetView>
  </sheetViews>
  <sheetFormatPr defaultRowHeight="14.4"/>
  <sheetData>
    <row r="1" spans="1:3">
      <c r="A1" t="s">
        <v>159</v>
      </c>
      <c r="B1" t="s">
        <v>160</v>
      </c>
      <c r="C1" t="s">
        <v>161</v>
      </c>
    </row>
    <row r="2" spans="1:3">
      <c r="A2">
        <v>121003</v>
      </c>
      <c r="B2" s="22">
        <v>507101</v>
      </c>
      <c r="C2" t="s">
        <v>12</v>
      </c>
    </row>
    <row r="3" spans="1:3">
      <c r="A3">
        <v>121003</v>
      </c>
      <c r="B3" s="22">
        <v>486886</v>
      </c>
      <c r="C3" t="s">
        <v>12</v>
      </c>
    </row>
    <row r="4" spans="1:3">
      <c r="A4">
        <v>121003</v>
      </c>
      <c r="B4" s="22">
        <v>532484</v>
      </c>
      <c r="C4" t="s">
        <v>12</v>
      </c>
    </row>
    <row r="5" spans="1:3">
      <c r="A5">
        <v>121003</v>
      </c>
      <c r="B5" s="22">
        <v>143001</v>
      </c>
      <c r="C5" t="s">
        <v>13</v>
      </c>
    </row>
    <row r="6" spans="1:3">
      <c r="A6">
        <v>121003</v>
      </c>
      <c r="B6" s="22">
        <v>515591</v>
      </c>
      <c r="C6" t="s">
        <v>12</v>
      </c>
    </row>
    <row r="7" spans="1:3">
      <c r="A7">
        <v>121003</v>
      </c>
      <c r="B7" s="22">
        <v>326502</v>
      </c>
      <c r="C7" t="s">
        <v>12</v>
      </c>
    </row>
    <row r="8" spans="1:3">
      <c r="A8">
        <v>121003</v>
      </c>
      <c r="B8" s="22">
        <v>208019</v>
      </c>
      <c r="C8" t="s">
        <v>13</v>
      </c>
    </row>
    <row r="9" spans="1:3">
      <c r="A9">
        <v>121003</v>
      </c>
      <c r="B9" s="22">
        <v>140301</v>
      </c>
      <c r="C9" t="s">
        <v>13</v>
      </c>
    </row>
    <row r="10" spans="1:3">
      <c r="A10">
        <v>121003</v>
      </c>
      <c r="B10" s="22">
        <v>396001</v>
      </c>
      <c r="C10" t="s">
        <v>12</v>
      </c>
    </row>
    <row r="11" spans="1:3">
      <c r="A11">
        <v>121003</v>
      </c>
      <c r="B11" s="22">
        <v>711106</v>
      </c>
      <c r="C11" t="s">
        <v>12</v>
      </c>
    </row>
    <row r="12" spans="1:3">
      <c r="A12">
        <v>121003</v>
      </c>
      <c r="B12" s="22">
        <v>284001</v>
      </c>
      <c r="C12" t="s">
        <v>13</v>
      </c>
    </row>
    <row r="13" spans="1:3">
      <c r="A13">
        <v>121003</v>
      </c>
      <c r="B13" s="22">
        <v>441601</v>
      </c>
      <c r="C13" t="s">
        <v>12</v>
      </c>
    </row>
    <row r="14" spans="1:3">
      <c r="A14">
        <v>121003</v>
      </c>
      <c r="B14" s="22">
        <v>248006</v>
      </c>
      <c r="C14" t="s">
        <v>13</v>
      </c>
    </row>
    <row r="15" spans="1:3">
      <c r="A15">
        <v>121003</v>
      </c>
      <c r="B15" s="22">
        <v>485001</v>
      </c>
      <c r="C15" t="s">
        <v>12</v>
      </c>
    </row>
    <row r="16" spans="1:3">
      <c r="A16">
        <v>121003</v>
      </c>
      <c r="B16" s="22">
        <v>845438</v>
      </c>
      <c r="C16" t="s">
        <v>12</v>
      </c>
    </row>
    <row r="17" spans="1:3">
      <c r="A17">
        <v>121003</v>
      </c>
      <c r="B17" s="22">
        <v>463106</v>
      </c>
      <c r="C17" t="s">
        <v>12</v>
      </c>
    </row>
    <row r="18" spans="1:3">
      <c r="A18">
        <v>121003</v>
      </c>
      <c r="B18" s="22">
        <v>140301</v>
      </c>
      <c r="C18" t="s">
        <v>13</v>
      </c>
    </row>
    <row r="19" spans="1:3">
      <c r="A19">
        <v>121003</v>
      </c>
      <c r="B19" s="22">
        <v>495671</v>
      </c>
      <c r="C19" t="s">
        <v>12</v>
      </c>
    </row>
    <row r="20" spans="1:3">
      <c r="A20">
        <v>121003</v>
      </c>
      <c r="B20" s="22">
        <v>673002</v>
      </c>
      <c r="C20" t="s">
        <v>14</v>
      </c>
    </row>
    <row r="21" spans="1:3">
      <c r="A21">
        <v>121003</v>
      </c>
      <c r="B21" s="22">
        <v>208002</v>
      </c>
      <c r="C21" t="s">
        <v>13</v>
      </c>
    </row>
    <row r="22" spans="1:3">
      <c r="A22">
        <v>121003</v>
      </c>
      <c r="B22" s="22">
        <v>416010</v>
      </c>
      <c r="C22" t="s">
        <v>12</v>
      </c>
    </row>
    <row r="23" spans="1:3">
      <c r="A23">
        <v>121003</v>
      </c>
      <c r="B23" s="22">
        <v>226010</v>
      </c>
      <c r="C23" t="s">
        <v>13</v>
      </c>
    </row>
    <row r="24" spans="1:3">
      <c r="A24">
        <v>121003</v>
      </c>
      <c r="B24" s="22">
        <v>400705</v>
      </c>
      <c r="C24" t="s">
        <v>12</v>
      </c>
    </row>
    <row r="25" spans="1:3">
      <c r="A25">
        <v>121003</v>
      </c>
      <c r="B25" s="22">
        <v>262405</v>
      </c>
      <c r="C25" t="s">
        <v>13</v>
      </c>
    </row>
    <row r="26" spans="1:3">
      <c r="A26">
        <v>121003</v>
      </c>
      <c r="B26" s="22">
        <v>394210</v>
      </c>
      <c r="C26" t="s">
        <v>12</v>
      </c>
    </row>
    <row r="27" spans="1:3">
      <c r="A27">
        <v>121003</v>
      </c>
      <c r="B27" s="22">
        <v>411014</v>
      </c>
      <c r="C27" t="s">
        <v>12</v>
      </c>
    </row>
    <row r="28" spans="1:3">
      <c r="A28">
        <v>121003</v>
      </c>
      <c r="B28" s="22">
        <v>783301</v>
      </c>
      <c r="C28" t="s">
        <v>14</v>
      </c>
    </row>
    <row r="29" spans="1:3">
      <c r="A29">
        <v>121003</v>
      </c>
      <c r="B29" s="22">
        <v>486661</v>
      </c>
      <c r="C29" t="s">
        <v>12</v>
      </c>
    </row>
    <row r="30" spans="1:3">
      <c r="A30">
        <v>121003</v>
      </c>
      <c r="B30" s="22">
        <v>244001</v>
      </c>
      <c r="C30" t="s">
        <v>13</v>
      </c>
    </row>
    <row r="31" spans="1:3">
      <c r="A31">
        <v>121003</v>
      </c>
      <c r="B31" s="22">
        <v>492001</v>
      </c>
      <c r="C31" t="s">
        <v>12</v>
      </c>
    </row>
    <row r="32" spans="1:3">
      <c r="A32">
        <v>121003</v>
      </c>
      <c r="B32" s="22">
        <v>517128</v>
      </c>
      <c r="C32" t="s">
        <v>12</v>
      </c>
    </row>
    <row r="33" spans="1:3">
      <c r="A33">
        <v>121003</v>
      </c>
      <c r="B33" s="22">
        <v>562110</v>
      </c>
      <c r="C33" t="s">
        <v>12</v>
      </c>
    </row>
    <row r="34" spans="1:3">
      <c r="A34">
        <v>121003</v>
      </c>
      <c r="B34" s="22">
        <v>831006</v>
      </c>
      <c r="C34" t="s">
        <v>12</v>
      </c>
    </row>
    <row r="35" spans="1:3">
      <c r="A35">
        <v>121003</v>
      </c>
      <c r="B35" s="22">
        <v>140604</v>
      </c>
      <c r="C35" t="s">
        <v>13</v>
      </c>
    </row>
    <row r="36" spans="1:3">
      <c r="A36">
        <v>121003</v>
      </c>
      <c r="B36" s="22">
        <v>723146</v>
      </c>
      <c r="C36" t="s">
        <v>12</v>
      </c>
    </row>
    <row r="37" spans="1:3">
      <c r="A37">
        <v>121003</v>
      </c>
      <c r="B37" s="22">
        <v>421204</v>
      </c>
      <c r="C37" t="s">
        <v>12</v>
      </c>
    </row>
    <row r="38" spans="1:3">
      <c r="A38">
        <v>121003</v>
      </c>
      <c r="B38" s="22">
        <v>263139</v>
      </c>
      <c r="C38" t="s">
        <v>13</v>
      </c>
    </row>
    <row r="39" spans="1:3">
      <c r="A39">
        <v>121003</v>
      </c>
      <c r="B39" s="22">
        <v>743263</v>
      </c>
      <c r="C39" t="s">
        <v>12</v>
      </c>
    </row>
    <row r="40" spans="1:3">
      <c r="A40">
        <v>121003</v>
      </c>
      <c r="B40" s="22">
        <v>392150</v>
      </c>
      <c r="C40" t="s">
        <v>12</v>
      </c>
    </row>
    <row r="41" spans="1:3">
      <c r="A41">
        <v>121003</v>
      </c>
      <c r="B41" s="22">
        <v>382830</v>
      </c>
      <c r="C41" t="s">
        <v>12</v>
      </c>
    </row>
    <row r="42" spans="1:3">
      <c r="A42">
        <v>121003</v>
      </c>
      <c r="B42" s="22">
        <v>711303</v>
      </c>
      <c r="C42" t="s">
        <v>12</v>
      </c>
    </row>
    <row r="43" spans="1:3">
      <c r="A43">
        <v>121003</v>
      </c>
      <c r="B43" s="22">
        <v>283102</v>
      </c>
      <c r="C43" t="s">
        <v>13</v>
      </c>
    </row>
    <row r="44" spans="1:3">
      <c r="A44">
        <v>121003</v>
      </c>
      <c r="B44" s="22">
        <v>370201</v>
      </c>
      <c r="C44" t="s">
        <v>12</v>
      </c>
    </row>
    <row r="45" spans="1:3">
      <c r="A45">
        <v>121003</v>
      </c>
      <c r="B45" s="22">
        <v>248001</v>
      </c>
      <c r="C45" t="s">
        <v>13</v>
      </c>
    </row>
    <row r="46" spans="1:3">
      <c r="A46">
        <v>121003</v>
      </c>
      <c r="B46" s="22">
        <v>144001</v>
      </c>
      <c r="C46" t="s">
        <v>13</v>
      </c>
    </row>
    <row r="47" spans="1:3">
      <c r="A47">
        <v>121003</v>
      </c>
      <c r="B47" s="22">
        <v>403401</v>
      </c>
      <c r="C47" t="s">
        <v>12</v>
      </c>
    </row>
    <row r="48" spans="1:3">
      <c r="A48">
        <v>121003</v>
      </c>
      <c r="B48" s="22">
        <v>452001</v>
      </c>
      <c r="C48" t="s">
        <v>12</v>
      </c>
    </row>
    <row r="49" spans="1:3">
      <c r="A49">
        <v>121003</v>
      </c>
      <c r="B49" s="22">
        <v>721636</v>
      </c>
      <c r="C49" t="s">
        <v>12</v>
      </c>
    </row>
    <row r="50" spans="1:3">
      <c r="A50">
        <v>121003</v>
      </c>
      <c r="B50" s="22">
        <v>831002</v>
      </c>
      <c r="C50" t="s">
        <v>12</v>
      </c>
    </row>
    <row r="51" spans="1:3">
      <c r="A51">
        <v>121003</v>
      </c>
      <c r="B51" s="22">
        <v>226004</v>
      </c>
      <c r="C51" t="s">
        <v>13</v>
      </c>
    </row>
    <row r="52" spans="1:3">
      <c r="A52">
        <v>121003</v>
      </c>
      <c r="B52" s="22">
        <v>248001</v>
      </c>
      <c r="C52" t="s">
        <v>13</v>
      </c>
    </row>
    <row r="53" spans="1:3">
      <c r="A53">
        <v>121003</v>
      </c>
      <c r="B53" s="22">
        <v>410206</v>
      </c>
      <c r="C53" t="s">
        <v>12</v>
      </c>
    </row>
    <row r="54" spans="1:3">
      <c r="A54">
        <v>121003</v>
      </c>
      <c r="B54" s="22">
        <v>516503</v>
      </c>
      <c r="C54" t="s">
        <v>12</v>
      </c>
    </row>
    <row r="55" spans="1:3">
      <c r="A55">
        <v>121003</v>
      </c>
      <c r="B55" s="22">
        <v>742103</v>
      </c>
      <c r="C55" t="s">
        <v>12</v>
      </c>
    </row>
    <row r="56" spans="1:3">
      <c r="A56">
        <v>121003</v>
      </c>
      <c r="B56" s="22">
        <v>452018</v>
      </c>
      <c r="C56" t="s">
        <v>12</v>
      </c>
    </row>
    <row r="57" spans="1:3">
      <c r="A57">
        <v>121003</v>
      </c>
      <c r="B57" s="22">
        <v>208001</v>
      </c>
      <c r="C57" t="s">
        <v>13</v>
      </c>
    </row>
    <row r="58" spans="1:3">
      <c r="A58">
        <v>121003</v>
      </c>
      <c r="B58" s="22">
        <v>244713</v>
      </c>
      <c r="C58" t="s">
        <v>13</v>
      </c>
    </row>
    <row r="59" spans="1:3">
      <c r="A59">
        <v>121003</v>
      </c>
      <c r="B59" s="22">
        <v>580007</v>
      </c>
      <c r="C59" t="s">
        <v>12</v>
      </c>
    </row>
    <row r="60" spans="1:3">
      <c r="A60">
        <v>121003</v>
      </c>
      <c r="B60" s="22">
        <v>360005</v>
      </c>
      <c r="C60" t="s">
        <v>12</v>
      </c>
    </row>
    <row r="61" spans="1:3">
      <c r="A61">
        <v>121003</v>
      </c>
      <c r="B61" s="22">
        <v>313027</v>
      </c>
      <c r="C61" t="s">
        <v>13</v>
      </c>
    </row>
    <row r="62" spans="1:3">
      <c r="A62">
        <v>121003</v>
      </c>
      <c r="B62" s="22">
        <v>341001</v>
      </c>
      <c r="C62" t="s">
        <v>13</v>
      </c>
    </row>
    <row r="63" spans="1:3">
      <c r="A63">
        <v>121003</v>
      </c>
      <c r="B63" s="22">
        <v>332715</v>
      </c>
      <c r="C63" t="s">
        <v>13</v>
      </c>
    </row>
    <row r="64" spans="1:3">
      <c r="A64">
        <v>121003</v>
      </c>
      <c r="B64" s="22">
        <v>302031</v>
      </c>
      <c r="C64" t="s">
        <v>13</v>
      </c>
    </row>
    <row r="65" spans="1:3">
      <c r="A65">
        <v>121003</v>
      </c>
      <c r="B65" s="22">
        <v>335001</v>
      </c>
      <c r="C65" t="s">
        <v>13</v>
      </c>
    </row>
    <row r="66" spans="1:3">
      <c r="A66">
        <v>121003</v>
      </c>
      <c r="B66" s="22">
        <v>334004</v>
      </c>
      <c r="C66" t="s">
        <v>13</v>
      </c>
    </row>
    <row r="67" spans="1:3">
      <c r="A67">
        <v>121003</v>
      </c>
      <c r="B67" s="22">
        <v>321001</v>
      </c>
      <c r="C67" t="s">
        <v>13</v>
      </c>
    </row>
    <row r="68" spans="1:3">
      <c r="A68">
        <v>121003</v>
      </c>
      <c r="B68" s="22">
        <v>324001</v>
      </c>
      <c r="C68" t="s">
        <v>13</v>
      </c>
    </row>
    <row r="69" spans="1:3">
      <c r="A69">
        <v>121003</v>
      </c>
      <c r="B69" s="22">
        <v>321608</v>
      </c>
      <c r="C69" t="s">
        <v>13</v>
      </c>
    </row>
    <row r="70" spans="1:3">
      <c r="A70">
        <v>121003</v>
      </c>
      <c r="B70" s="22">
        <v>302002</v>
      </c>
      <c r="C70" t="s">
        <v>13</v>
      </c>
    </row>
    <row r="71" spans="1:3">
      <c r="A71">
        <v>121003</v>
      </c>
      <c r="B71" s="22">
        <v>311011</v>
      </c>
      <c r="C71" t="s">
        <v>13</v>
      </c>
    </row>
    <row r="72" spans="1:3">
      <c r="A72">
        <v>121003</v>
      </c>
      <c r="B72" s="22">
        <v>306302</v>
      </c>
      <c r="C72" t="s">
        <v>13</v>
      </c>
    </row>
    <row r="73" spans="1:3">
      <c r="A73">
        <v>121003</v>
      </c>
      <c r="B73" s="22">
        <v>313001</v>
      </c>
      <c r="C73" t="s">
        <v>13</v>
      </c>
    </row>
    <row r="74" spans="1:3">
      <c r="A74">
        <v>121003</v>
      </c>
      <c r="B74" s="22">
        <v>302002</v>
      </c>
      <c r="C74" t="s">
        <v>13</v>
      </c>
    </row>
    <row r="75" spans="1:3">
      <c r="A75">
        <v>121003</v>
      </c>
      <c r="B75" s="22">
        <v>322255</v>
      </c>
      <c r="C75" t="s">
        <v>13</v>
      </c>
    </row>
    <row r="76" spans="1:3">
      <c r="A76">
        <v>121003</v>
      </c>
      <c r="B76" s="22">
        <v>302017</v>
      </c>
      <c r="C76" t="s">
        <v>13</v>
      </c>
    </row>
    <row r="77" spans="1:3">
      <c r="A77">
        <v>121003</v>
      </c>
      <c r="B77" s="22">
        <v>302017</v>
      </c>
      <c r="C77" t="s">
        <v>13</v>
      </c>
    </row>
    <row r="78" spans="1:3">
      <c r="A78">
        <v>121003</v>
      </c>
      <c r="B78" s="22">
        <v>335512</v>
      </c>
      <c r="C78" t="s">
        <v>13</v>
      </c>
    </row>
    <row r="79" spans="1:3">
      <c r="A79">
        <v>121003</v>
      </c>
      <c r="B79" s="22">
        <v>313001</v>
      </c>
      <c r="C79" t="s">
        <v>13</v>
      </c>
    </row>
    <row r="80" spans="1:3">
      <c r="A80">
        <v>121003</v>
      </c>
      <c r="B80" s="22">
        <v>313001</v>
      </c>
      <c r="C80" t="s">
        <v>13</v>
      </c>
    </row>
    <row r="81" spans="1:3">
      <c r="A81">
        <v>121003</v>
      </c>
      <c r="B81" s="22">
        <v>307026</v>
      </c>
      <c r="C81" t="s">
        <v>13</v>
      </c>
    </row>
    <row r="82" spans="1:3">
      <c r="A82">
        <v>121003</v>
      </c>
      <c r="B82" s="22">
        <v>327025</v>
      </c>
      <c r="C82" t="s">
        <v>13</v>
      </c>
    </row>
    <row r="83" spans="1:3">
      <c r="A83">
        <v>121003</v>
      </c>
      <c r="B83" s="22">
        <v>313333</v>
      </c>
      <c r="C83" t="s">
        <v>13</v>
      </c>
    </row>
    <row r="84" spans="1:3">
      <c r="A84">
        <v>121003</v>
      </c>
      <c r="B84" s="22">
        <v>313001</v>
      </c>
      <c r="C84" t="s">
        <v>13</v>
      </c>
    </row>
    <row r="85" spans="1:3">
      <c r="A85">
        <v>121003</v>
      </c>
      <c r="B85" s="22">
        <v>342008</v>
      </c>
      <c r="C85" t="s">
        <v>13</v>
      </c>
    </row>
    <row r="86" spans="1:3">
      <c r="A86">
        <v>121003</v>
      </c>
      <c r="B86" s="22">
        <v>314401</v>
      </c>
      <c r="C86" t="s">
        <v>13</v>
      </c>
    </row>
    <row r="87" spans="1:3">
      <c r="A87">
        <v>121003</v>
      </c>
      <c r="B87" s="22">
        <v>342301</v>
      </c>
      <c r="C87" t="s">
        <v>13</v>
      </c>
    </row>
    <row r="88" spans="1:3">
      <c r="A88">
        <v>121003</v>
      </c>
      <c r="B88" s="22">
        <v>313003</v>
      </c>
      <c r="C88" t="s">
        <v>13</v>
      </c>
    </row>
    <row r="89" spans="1:3">
      <c r="A89">
        <v>121003</v>
      </c>
      <c r="B89" s="22">
        <v>173212</v>
      </c>
      <c r="C89" t="s">
        <v>14</v>
      </c>
    </row>
    <row r="90" spans="1:3">
      <c r="A90">
        <v>121003</v>
      </c>
      <c r="B90" s="22">
        <v>174101</v>
      </c>
      <c r="C90" t="s">
        <v>14</v>
      </c>
    </row>
    <row r="91" spans="1:3">
      <c r="A91">
        <v>121003</v>
      </c>
      <c r="B91" s="22">
        <v>173213</v>
      </c>
      <c r="C91" t="s">
        <v>14</v>
      </c>
    </row>
    <row r="92" spans="1:3">
      <c r="A92">
        <v>121003</v>
      </c>
      <c r="B92" s="22">
        <v>302017</v>
      </c>
      <c r="C92" t="s">
        <v>13</v>
      </c>
    </row>
    <row r="93" spans="1:3">
      <c r="A93">
        <v>121003</v>
      </c>
      <c r="B93" s="22">
        <v>322201</v>
      </c>
      <c r="C93" t="s">
        <v>13</v>
      </c>
    </row>
    <row r="94" spans="1:3">
      <c r="A94">
        <v>121003</v>
      </c>
      <c r="B94" s="22">
        <v>314001</v>
      </c>
      <c r="C94" t="s">
        <v>13</v>
      </c>
    </row>
    <row r="95" spans="1:3">
      <c r="A95">
        <v>121003</v>
      </c>
      <c r="B95" s="22">
        <v>331022</v>
      </c>
      <c r="C95" t="s">
        <v>13</v>
      </c>
    </row>
    <row r="96" spans="1:3">
      <c r="A96">
        <v>121003</v>
      </c>
      <c r="B96" s="22">
        <v>305801</v>
      </c>
      <c r="C96" t="s">
        <v>13</v>
      </c>
    </row>
    <row r="97" spans="1:3">
      <c r="A97">
        <v>121003</v>
      </c>
      <c r="B97" s="22">
        <v>335502</v>
      </c>
      <c r="C97" t="s">
        <v>13</v>
      </c>
    </row>
    <row r="98" spans="1:3">
      <c r="A98">
        <v>121003</v>
      </c>
      <c r="B98" s="22">
        <v>306116</v>
      </c>
      <c r="C98" t="s">
        <v>13</v>
      </c>
    </row>
    <row r="99" spans="1:3">
      <c r="A99">
        <v>121003</v>
      </c>
      <c r="B99" s="22">
        <v>311001</v>
      </c>
      <c r="C99" t="s">
        <v>13</v>
      </c>
    </row>
    <row r="100" spans="1:3">
      <c r="A100">
        <v>121003</v>
      </c>
      <c r="B100" s="22">
        <v>302019</v>
      </c>
      <c r="C100" t="s">
        <v>13</v>
      </c>
    </row>
    <row r="101" spans="1:3">
      <c r="A101">
        <v>121003</v>
      </c>
      <c r="B101" s="22">
        <v>302039</v>
      </c>
      <c r="C101" t="s">
        <v>13</v>
      </c>
    </row>
    <row r="102" spans="1:3">
      <c r="A102">
        <v>121003</v>
      </c>
      <c r="B102" s="22">
        <v>335803</v>
      </c>
      <c r="C102" t="s">
        <v>13</v>
      </c>
    </row>
    <row r="103" spans="1:3">
      <c r="A103">
        <v>121003</v>
      </c>
      <c r="B103" s="22">
        <v>335001</v>
      </c>
      <c r="C103" t="s">
        <v>13</v>
      </c>
    </row>
    <row r="104" spans="1:3">
      <c r="A104">
        <v>121003</v>
      </c>
      <c r="B104" s="22">
        <v>175101</v>
      </c>
      <c r="C104" t="s">
        <v>14</v>
      </c>
    </row>
    <row r="105" spans="1:3">
      <c r="A105">
        <v>121003</v>
      </c>
      <c r="B105" s="22">
        <v>303903</v>
      </c>
      <c r="C105" t="s">
        <v>13</v>
      </c>
    </row>
    <row r="106" spans="1:3">
      <c r="A106">
        <v>121003</v>
      </c>
      <c r="B106" s="22">
        <v>342012</v>
      </c>
      <c r="C106" t="s">
        <v>13</v>
      </c>
    </row>
    <row r="107" spans="1:3">
      <c r="A107">
        <v>121003</v>
      </c>
      <c r="B107" s="22">
        <v>334001</v>
      </c>
      <c r="C107" t="s">
        <v>13</v>
      </c>
    </row>
    <row r="108" spans="1:3">
      <c r="A108">
        <v>121003</v>
      </c>
      <c r="B108" s="22">
        <v>302031</v>
      </c>
      <c r="C108" t="s">
        <v>13</v>
      </c>
    </row>
    <row r="109" spans="1:3">
      <c r="A109">
        <v>121003</v>
      </c>
      <c r="B109" s="22">
        <v>302012</v>
      </c>
      <c r="C109" t="s">
        <v>13</v>
      </c>
    </row>
    <row r="110" spans="1:3">
      <c r="A110">
        <v>121003</v>
      </c>
      <c r="B110" s="22">
        <v>342014</v>
      </c>
      <c r="C110" t="s">
        <v>13</v>
      </c>
    </row>
    <row r="111" spans="1:3">
      <c r="A111">
        <v>121003</v>
      </c>
      <c r="B111" s="22">
        <v>324005</v>
      </c>
      <c r="C111" t="s">
        <v>13</v>
      </c>
    </row>
    <row r="112" spans="1:3">
      <c r="A112">
        <v>121003</v>
      </c>
      <c r="B112" s="22">
        <v>302001</v>
      </c>
      <c r="C112" t="s">
        <v>13</v>
      </c>
    </row>
    <row r="113" spans="1:3">
      <c r="A113">
        <v>121003</v>
      </c>
      <c r="B113" s="22">
        <v>302004</v>
      </c>
      <c r="C113" t="s">
        <v>13</v>
      </c>
    </row>
    <row r="114" spans="1:3">
      <c r="A114">
        <v>121003</v>
      </c>
      <c r="B114" s="22">
        <v>302018</v>
      </c>
      <c r="C114" t="s">
        <v>13</v>
      </c>
    </row>
    <row r="115" spans="1:3">
      <c r="A115">
        <v>121003</v>
      </c>
      <c r="B115" s="22">
        <v>302017</v>
      </c>
      <c r="C115" t="s">
        <v>13</v>
      </c>
    </row>
    <row r="116" spans="1:3">
      <c r="A116">
        <v>121003</v>
      </c>
      <c r="B116" s="22">
        <v>324008</v>
      </c>
      <c r="C116" t="s">
        <v>13</v>
      </c>
    </row>
    <row r="117" spans="1:3">
      <c r="A117">
        <v>121003</v>
      </c>
      <c r="B117" s="22">
        <v>302020</v>
      </c>
      <c r="C117" t="s">
        <v>13</v>
      </c>
    </row>
    <row r="118" spans="1:3">
      <c r="A118">
        <v>121003</v>
      </c>
      <c r="B118" s="22">
        <v>302018</v>
      </c>
      <c r="C118" t="s">
        <v>13</v>
      </c>
    </row>
    <row r="119" spans="1:3">
      <c r="A119">
        <v>121003</v>
      </c>
      <c r="B119" s="22">
        <v>302017</v>
      </c>
      <c r="C119" t="s">
        <v>13</v>
      </c>
    </row>
    <row r="120" spans="1:3">
      <c r="A120">
        <v>121003</v>
      </c>
      <c r="B120" s="22">
        <v>302012</v>
      </c>
      <c r="C120" t="s">
        <v>13</v>
      </c>
    </row>
    <row r="121" spans="1:3">
      <c r="A121">
        <v>121003</v>
      </c>
      <c r="B121" s="22">
        <v>325207</v>
      </c>
      <c r="C121" t="s">
        <v>13</v>
      </c>
    </row>
    <row r="122" spans="1:3">
      <c r="A122">
        <v>121003</v>
      </c>
      <c r="B122" s="22">
        <v>303702</v>
      </c>
      <c r="C122" t="s">
        <v>13</v>
      </c>
    </row>
    <row r="123" spans="1:3">
      <c r="A123">
        <v>121003</v>
      </c>
      <c r="B123" s="22">
        <v>313301</v>
      </c>
      <c r="C123" t="s">
        <v>13</v>
      </c>
    </row>
    <row r="124" spans="1:3">
      <c r="A124">
        <v>121003</v>
      </c>
      <c r="B124" s="22">
        <v>173212</v>
      </c>
      <c r="C124" t="s">
        <v>14</v>
      </c>
    </row>
    <row r="125" spans="1:3">
      <c r="A125">
        <v>121003</v>
      </c>
      <c r="B125" s="22">
        <v>302020</v>
      </c>
      <c r="C125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7"/>
  <sheetViews>
    <sheetView workbookViewId="0">
      <selection activeCell="F19" sqref="F19"/>
    </sheetView>
  </sheetViews>
  <sheetFormatPr defaultRowHeight="14.4"/>
  <cols>
    <col min="1" max="1" width="14.21875" style="21" bestFit="1" customWidth="1"/>
  </cols>
  <sheetData>
    <row r="1" spans="1:2">
      <c r="A1" s="21" t="s">
        <v>22</v>
      </c>
      <c r="B1" t="s">
        <v>162</v>
      </c>
    </row>
    <row r="2" spans="1:2">
      <c r="A2" s="21">
        <v>8904223815682</v>
      </c>
      <c r="B2">
        <v>210</v>
      </c>
    </row>
    <row r="3" spans="1:2">
      <c r="A3" s="21">
        <v>8904223815859</v>
      </c>
      <c r="B3">
        <v>165</v>
      </c>
    </row>
    <row r="4" spans="1:2">
      <c r="A4" s="21">
        <v>8904223815866</v>
      </c>
      <c r="B4">
        <v>113</v>
      </c>
    </row>
    <row r="5" spans="1:2">
      <c r="A5" s="21">
        <v>8904223815873</v>
      </c>
      <c r="B5">
        <v>65</v>
      </c>
    </row>
    <row r="6" spans="1:2">
      <c r="A6" s="21">
        <v>8904223816214</v>
      </c>
      <c r="B6">
        <v>120</v>
      </c>
    </row>
    <row r="7" spans="1:2">
      <c r="A7" s="21">
        <v>8904223816665</v>
      </c>
      <c r="B7">
        <v>102</v>
      </c>
    </row>
    <row r="8" spans="1:2">
      <c r="A8" s="21">
        <v>8904223817273</v>
      </c>
      <c r="B8">
        <v>65</v>
      </c>
    </row>
    <row r="9" spans="1:2">
      <c r="A9" s="21">
        <v>8904223817334</v>
      </c>
      <c r="B9">
        <v>170</v>
      </c>
    </row>
    <row r="10" spans="1:2">
      <c r="A10" s="21">
        <v>8904223817501</v>
      </c>
      <c r="B10">
        <v>350</v>
      </c>
    </row>
    <row r="11" spans="1:2">
      <c r="A11" s="21">
        <v>8904223818430</v>
      </c>
      <c r="B11">
        <v>165</v>
      </c>
    </row>
    <row r="12" spans="1:2">
      <c r="A12" s="21">
        <v>8904223818478</v>
      </c>
      <c r="B12">
        <v>350</v>
      </c>
    </row>
    <row r="13" spans="1:2">
      <c r="A13" s="21">
        <v>8904223818553</v>
      </c>
      <c r="B13">
        <v>115</v>
      </c>
    </row>
    <row r="14" spans="1:2">
      <c r="A14" s="21">
        <v>8904223818577</v>
      </c>
      <c r="B14">
        <v>150</v>
      </c>
    </row>
    <row r="15" spans="1:2">
      <c r="A15" s="21">
        <v>8904223818591</v>
      </c>
      <c r="B15">
        <v>120</v>
      </c>
    </row>
    <row r="16" spans="1:2">
      <c r="A16" s="21">
        <v>8904223818614</v>
      </c>
      <c r="B16">
        <v>65</v>
      </c>
    </row>
    <row r="17" spans="1:2">
      <c r="A17" s="21">
        <v>8904223818638</v>
      </c>
      <c r="B17">
        <v>137</v>
      </c>
    </row>
    <row r="18" spans="1:2">
      <c r="A18" s="21">
        <v>8904223818645</v>
      </c>
      <c r="B18">
        <v>137</v>
      </c>
    </row>
    <row r="19" spans="1:2">
      <c r="A19" s="21">
        <v>8904223818669</v>
      </c>
      <c r="B19">
        <v>240</v>
      </c>
    </row>
    <row r="20" spans="1:2">
      <c r="A20" s="21">
        <v>8904223818683</v>
      </c>
      <c r="B20">
        <v>121</v>
      </c>
    </row>
    <row r="21" spans="1:2">
      <c r="A21" s="21">
        <v>8904223818706</v>
      </c>
      <c r="B21">
        <v>127</v>
      </c>
    </row>
    <row r="22" spans="1:2">
      <c r="A22" s="21">
        <v>8904223818713</v>
      </c>
      <c r="B22">
        <v>120</v>
      </c>
    </row>
    <row r="23" spans="1:2">
      <c r="A23" s="21">
        <v>8904223815804</v>
      </c>
      <c r="B23">
        <v>160</v>
      </c>
    </row>
    <row r="24" spans="1:2">
      <c r="A24" s="21">
        <v>8904223818454</v>
      </c>
      <c r="B24">
        <v>232</v>
      </c>
    </row>
    <row r="25" spans="1:2">
      <c r="A25" s="21">
        <v>8904223818751</v>
      </c>
      <c r="B25">
        <v>113</v>
      </c>
    </row>
    <row r="26" spans="1:2">
      <c r="A26" s="21">
        <v>8904223818850</v>
      </c>
      <c r="B26">
        <v>240</v>
      </c>
    </row>
    <row r="27" spans="1:2">
      <c r="A27" s="21">
        <v>8904223818935</v>
      </c>
      <c r="B27">
        <v>120</v>
      </c>
    </row>
    <row r="28" spans="1:2">
      <c r="A28" s="21">
        <v>8904223818874</v>
      </c>
      <c r="B28">
        <v>100</v>
      </c>
    </row>
    <row r="29" spans="1:2">
      <c r="A29" s="21">
        <v>8904223818997</v>
      </c>
      <c r="B29">
        <v>490</v>
      </c>
    </row>
    <row r="30" spans="1:2">
      <c r="A30" s="21">
        <v>8904223818942</v>
      </c>
      <c r="B30">
        <v>133</v>
      </c>
    </row>
    <row r="31" spans="1:2">
      <c r="A31" s="21">
        <v>8904223819024</v>
      </c>
      <c r="B31">
        <v>112</v>
      </c>
    </row>
    <row r="32" spans="1:2">
      <c r="A32" s="21">
        <v>8904223819031</v>
      </c>
      <c r="B32">
        <v>112</v>
      </c>
    </row>
    <row r="33" spans="1:2">
      <c r="A33" s="21">
        <v>8904223818980</v>
      </c>
      <c r="B33">
        <v>110</v>
      </c>
    </row>
    <row r="34" spans="1:2">
      <c r="A34" s="21">
        <v>8904223819017</v>
      </c>
      <c r="B34">
        <v>115</v>
      </c>
    </row>
    <row r="35" spans="1:2">
      <c r="A35" s="21">
        <v>8904223819093</v>
      </c>
      <c r="B35">
        <v>150</v>
      </c>
    </row>
    <row r="36" spans="1:2">
      <c r="A36" s="21">
        <v>8904223819109</v>
      </c>
      <c r="B36">
        <v>100</v>
      </c>
    </row>
    <row r="37" spans="1:2">
      <c r="A37" s="21">
        <v>8904223819116</v>
      </c>
      <c r="B37">
        <v>30</v>
      </c>
    </row>
    <row r="38" spans="1:2">
      <c r="A38" s="21">
        <v>8904223819161</v>
      </c>
      <c r="B38">
        <v>115</v>
      </c>
    </row>
    <row r="39" spans="1:2">
      <c r="A39" s="21">
        <v>8904223819147</v>
      </c>
      <c r="B39">
        <v>240</v>
      </c>
    </row>
    <row r="40" spans="1:2">
      <c r="A40" s="21">
        <v>8904223819130</v>
      </c>
      <c r="B40">
        <v>350</v>
      </c>
    </row>
    <row r="41" spans="1:2">
      <c r="A41" s="21">
        <v>8904223818881</v>
      </c>
      <c r="B41">
        <v>140</v>
      </c>
    </row>
    <row r="42" spans="1:2">
      <c r="A42" s="21">
        <v>8904223818898</v>
      </c>
      <c r="B42">
        <v>140</v>
      </c>
    </row>
    <row r="43" spans="1:2">
      <c r="A43" s="21">
        <v>8904223819277</v>
      </c>
      <c r="B43">
        <v>350</v>
      </c>
    </row>
    <row r="44" spans="1:2">
      <c r="A44" s="21">
        <v>8904223819284</v>
      </c>
      <c r="B44">
        <v>350</v>
      </c>
    </row>
    <row r="45" spans="1:2">
      <c r="A45" s="21">
        <v>8904223819345</v>
      </c>
      <c r="B45">
        <v>165</v>
      </c>
    </row>
    <row r="46" spans="1:2">
      <c r="A46" s="21">
        <v>8904223819352</v>
      </c>
      <c r="B46">
        <v>165</v>
      </c>
    </row>
    <row r="47" spans="1:2">
      <c r="A47" s="21">
        <v>8904223819239</v>
      </c>
      <c r="B47">
        <v>290</v>
      </c>
    </row>
    <row r="48" spans="1:2">
      <c r="A48" s="21">
        <v>8904223819246</v>
      </c>
      <c r="B48">
        <v>290</v>
      </c>
    </row>
    <row r="49" spans="1:2">
      <c r="A49" s="21">
        <v>8904223819253</v>
      </c>
      <c r="B49">
        <v>290</v>
      </c>
    </row>
    <row r="50" spans="1:2">
      <c r="A50" s="21">
        <v>8904223819291</v>
      </c>
      <c r="B50">
        <v>112</v>
      </c>
    </row>
    <row r="51" spans="1:2">
      <c r="A51" s="21">
        <v>8904223819437</v>
      </c>
      <c r="B51">
        <v>552</v>
      </c>
    </row>
    <row r="52" spans="1:2">
      <c r="A52" s="21" t="s">
        <v>95</v>
      </c>
      <c r="B52">
        <v>500</v>
      </c>
    </row>
    <row r="53" spans="1:2">
      <c r="A53" s="21" t="s">
        <v>83</v>
      </c>
      <c r="B53">
        <v>500</v>
      </c>
    </row>
    <row r="54" spans="1:2">
      <c r="A54" s="21" t="s">
        <v>26</v>
      </c>
      <c r="B54">
        <v>500</v>
      </c>
    </row>
    <row r="55" spans="1:2">
      <c r="A55" s="21">
        <v>8904223819369</v>
      </c>
      <c r="B55">
        <v>170</v>
      </c>
    </row>
    <row r="56" spans="1:2">
      <c r="A56" s="21" t="s">
        <v>58</v>
      </c>
      <c r="B56">
        <v>500</v>
      </c>
    </row>
    <row r="57" spans="1:2">
      <c r="A57" s="21">
        <v>8904223819123</v>
      </c>
      <c r="B57">
        <v>250</v>
      </c>
    </row>
    <row r="58" spans="1:2">
      <c r="A58" s="21" t="s">
        <v>26</v>
      </c>
      <c r="B58">
        <v>500</v>
      </c>
    </row>
    <row r="59" spans="1:2">
      <c r="A59" s="21">
        <v>8904223819468</v>
      </c>
      <c r="B59">
        <v>240</v>
      </c>
    </row>
    <row r="60" spans="1:2">
      <c r="A60" s="21">
        <v>8904223819260</v>
      </c>
      <c r="B60">
        <v>130</v>
      </c>
    </row>
    <row r="61" spans="1:2">
      <c r="A61" s="21">
        <v>8904223819321</v>
      </c>
      <c r="B61">
        <v>600</v>
      </c>
    </row>
    <row r="62" spans="1:2">
      <c r="A62" s="21">
        <v>8904223819338</v>
      </c>
      <c r="B62">
        <v>600</v>
      </c>
    </row>
    <row r="63" spans="1:2">
      <c r="A63" s="21">
        <v>8904223819505</v>
      </c>
      <c r="B63">
        <v>210</v>
      </c>
    </row>
    <row r="64" spans="1:2">
      <c r="A64" s="21">
        <v>8904223819499</v>
      </c>
      <c r="B64">
        <v>210</v>
      </c>
    </row>
    <row r="65" spans="1:2">
      <c r="A65" s="21">
        <v>8904223819512</v>
      </c>
      <c r="B65">
        <v>210</v>
      </c>
    </row>
    <row r="66" spans="1:2">
      <c r="A66" s="21">
        <v>8904223819543</v>
      </c>
      <c r="B66">
        <v>300</v>
      </c>
    </row>
    <row r="67" spans="1:2">
      <c r="A67" s="21" t="s">
        <v>28</v>
      </c>
      <c r="B6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5"/>
  <sheetViews>
    <sheetView workbookViewId="0">
      <selection sqref="A1:H125"/>
    </sheetView>
  </sheetViews>
  <sheetFormatPr defaultRowHeight="14.4"/>
  <sheetData>
    <row r="1" spans="1:8">
      <c r="A1" t="s">
        <v>1</v>
      </c>
      <c r="B1" t="s">
        <v>0</v>
      </c>
      <c r="C1" t="s">
        <v>163</v>
      </c>
      <c r="D1" t="s">
        <v>159</v>
      </c>
      <c r="E1" t="s">
        <v>160</v>
      </c>
      <c r="F1" t="s">
        <v>161</v>
      </c>
      <c r="G1" t="s">
        <v>164</v>
      </c>
      <c r="H1" t="s">
        <v>165</v>
      </c>
    </row>
    <row r="2" spans="1:8">
      <c r="A2" t="s">
        <v>166</v>
      </c>
      <c r="B2" t="s">
        <v>155</v>
      </c>
      <c r="C2" t="s">
        <v>167</v>
      </c>
      <c r="D2">
        <v>121003</v>
      </c>
      <c r="E2" t="s">
        <v>168</v>
      </c>
      <c r="F2" t="s">
        <v>12</v>
      </c>
      <c r="G2" t="s">
        <v>169</v>
      </c>
      <c r="H2" t="s">
        <v>170</v>
      </c>
    </row>
    <row r="3" spans="1:8">
      <c r="A3" t="s">
        <v>171</v>
      </c>
      <c r="B3" t="s">
        <v>152</v>
      </c>
      <c r="C3" t="s">
        <v>172</v>
      </c>
      <c r="D3">
        <v>121003</v>
      </c>
      <c r="E3" t="s">
        <v>173</v>
      </c>
      <c r="F3" t="s">
        <v>12</v>
      </c>
      <c r="G3" t="s">
        <v>169</v>
      </c>
      <c r="H3" t="s">
        <v>174</v>
      </c>
    </row>
    <row r="4" spans="1:8">
      <c r="A4" t="s">
        <v>175</v>
      </c>
      <c r="B4" t="s">
        <v>149</v>
      </c>
      <c r="C4" t="s">
        <v>176</v>
      </c>
      <c r="D4">
        <v>121003</v>
      </c>
      <c r="E4" t="s">
        <v>177</v>
      </c>
      <c r="F4" t="s">
        <v>12</v>
      </c>
      <c r="G4" t="s">
        <v>169</v>
      </c>
      <c r="H4" t="s">
        <v>178</v>
      </c>
    </row>
    <row r="5" spans="1:8">
      <c r="A5" t="s">
        <v>179</v>
      </c>
      <c r="B5" t="s">
        <v>147</v>
      </c>
      <c r="C5" t="s">
        <v>172</v>
      </c>
      <c r="D5">
        <v>121003</v>
      </c>
      <c r="E5" t="s">
        <v>180</v>
      </c>
      <c r="F5" t="s">
        <v>13</v>
      </c>
      <c r="G5" t="s">
        <v>169</v>
      </c>
      <c r="H5" t="s">
        <v>181</v>
      </c>
    </row>
    <row r="6" spans="1:8">
      <c r="A6" t="s">
        <v>182</v>
      </c>
      <c r="B6" t="s">
        <v>127</v>
      </c>
      <c r="C6" t="s">
        <v>183</v>
      </c>
      <c r="D6">
        <v>121003</v>
      </c>
      <c r="E6" t="s">
        <v>184</v>
      </c>
      <c r="F6" t="s">
        <v>12</v>
      </c>
      <c r="G6" t="s">
        <v>169</v>
      </c>
      <c r="H6" t="s">
        <v>185</v>
      </c>
    </row>
    <row r="7" spans="1:8">
      <c r="A7" t="s">
        <v>186</v>
      </c>
      <c r="B7" t="s">
        <v>139</v>
      </c>
      <c r="C7" t="s">
        <v>183</v>
      </c>
      <c r="D7">
        <v>121003</v>
      </c>
      <c r="E7" t="s">
        <v>187</v>
      </c>
      <c r="F7" t="s">
        <v>12</v>
      </c>
      <c r="G7" t="s">
        <v>169</v>
      </c>
      <c r="H7" t="s">
        <v>185</v>
      </c>
    </row>
    <row r="8" spans="1:8">
      <c r="A8" t="s">
        <v>188</v>
      </c>
      <c r="B8" t="s">
        <v>130</v>
      </c>
      <c r="C8" t="s">
        <v>172</v>
      </c>
      <c r="D8">
        <v>121003</v>
      </c>
      <c r="E8" t="s">
        <v>189</v>
      </c>
      <c r="F8" t="s">
        <v>13</v>
      </c>
      <c r="G8" t="s">
        <v>169</v>
      </c>
      <c r="H8" t="s">
        <v>181</v>
      </c>
    </row>
    <row r="9" spans="1:8">
      <c r="A9" t="s">
        <v>190</v>
      </c>
      <c r="B9" t="s">
        <v>125</v>
      </c>
      <c r="C9" t="s">
        <v>191</v>
      </c>
      <c r="D9">
        <v>121003</v>
      </c>
      <c r="E9" t="s">
        <v>192</v>
      </c>
      <c r="F9" t="s">
        <v>13</v>
      </c>
      <c r="G9" t="s">
        <v>169</v>
      </c>
      <c r="H9" t="s">
        <v>193</v>
      </c>
    </row>
    <row r="10" spans="1:8">
      <c r="A10" t="s">
        <v>194</v>
      </c>
      <c r="B10" t="s">
        <v>123</v>
      </c>
      <c r="C10" t="s">
        <v>195</v>
      </c>
      <c r="D10">
        <v>121003</v>
      </c>
      <c r="E10" t="s">
        <v>196</v>
      </c>
      <c r="F10" t="s">
        <v>12</v>
      </c>
      <c r="G10" t="s">
        <v>169</v>
      </c>
      <c r="H10" t="s">
        <v>185</v>
      </c>
    </row>
    <row r="11" spans="1:8">
      <c r="A11" t="s">
        <v>197</v>
      </c>
      <c r="B11" t="s">
        <v>121</v>
      </c>
      <c r="C11" t="s">
        <v>195</v>
      </c>
      <c r="D11">
        <v>121003</v>
      </c>
      <c r="E11" t="s">
        <v>198</v>
      </c>
      <c r="F11" t="s">
        <v>12</v>
      </c>
      <c r="G11" t="s">
        <v>169</v>
      </c>
      <c r="H11" t="s">
        <v>185</v>
      </c>
    </row>
    <row r="12" spans="1:8">
      <c r="A12" t="s">
        <v>199</v>
      </c>
      <c r="B12" t="s">
        <v>113</v>
      </c>
      <c r="C12" t="s">
        <v>200</v>
      </c>
      <c r="D12">
        <v>121003</v>
      </c>
      <c r="E12" t="s">
        <v>201</v>
      </c>
      <c r="F12" t="s">
        <v>13</v>
      </c>
      <c r="G12" t="s">
        <v>169</v>
      </c>
      <c r="H12" t="s">
        <v>181</v>
      </c>
    </row>
    <row r="13" spans="1:8">
      <c r="A13" t="s">
        <v>202</v>
      </c>
      <c r="B13" t="s">
        <v>110</v>
      </c>
      <c r="C13" t="s">
        <v>203</v>
      </c>
      <c r="D13">
        <v>121003</v>
      </c>
      <c r="E13" t="s">
        <v>204</v>
      </c>
      <c r="F13" t="s">
        <v>12</v>
      </c>
      <c r="G13" t="s">
        <v>169</v>
      </c>
      <c r="H13" t="s">
        <v>174</v>
      </c>
    </row>
    <row r="14" spans="1:8">
      <c r="A14" t="s">
        <v>205</v>
      </c>
      <c r="B14" t="s">
        <v>109</v>
      </c>
      <c r="C14" t="s">
        <v>206</v>
      </c>
      <c r="D14">
        <v>121003</v>
      </c>
      <c r="E14" t="s">
        <v>207</v>
      </c>
      <c r="F14" t="s">
        <v>13</v>
      </c>
      <c r="G14" t="s">
        <v>169</v>
      </c>
      <c r="H14" t="s">
        <v>193</v>
      </c>
    </row>
    <row r="15" spans="1:8">
      <c r="A15" t="s">
        <v>208</v>
      </c>
      <c r="B15" t="s">
        <v>108</v>
      </c>
      <c r="C15" t="s">
        <v>172</v>
      </c>
      <c r="D15">
        <v>121003</v>
      </c>
      <c r="E15" t="s">
        <v>209</v>
      </c>
      <c r="F15" t="s">
        <v>12</v>
      </c>
      <c r="G15" t="s">
        <v>169</v>
      </c>
      <c r="H15" t="s">
        <v>174</v>
      </c>
    </row>
    <row r="16" spans="1:8">
      <c r="A16" t="s">
        <v>210</v>
      </c>
      <c r="B16" t="s">
        <v>111</v>
      </c>
      <c r="C16" t="s">
        <v>183</v>
      </c>
      <c r="D16">
        <v>121003</v>
      </c>
      <c r="E16" t="s">
        <v>211</v>
      </c>
      <c r="F16" t="s">
        <v>12</v>
      </c>
      <c r="G16" t="s">
        <v>169</v>
      </c>
      <c r="H16" t="s">
        <v>185</v>
      </c>
    </row>
    <row r="17" spans="1:8">
      <c r="A17" t="s">
        <v>212</v>
      </c>
      <c r="B17" t="s">
        <v>104</v>
      </c>
      <c r="C17" t="s">
        <v>213</v>
      </c>
      <c r="D17">
        <v>121003</v>
      </c>
      <c r="E17" t="s">
        <v>214</v>
      </c>
      <c r="F17" t="s">
        <v>12</v>
      </c>
      <c r="G17" t="s">
        <v>169</v>
      </c>
      <c r="H17" t="s">
        <v>170</v>
      </c>
    </row>
    <row r="18" spans="1:8">
      <c r="A18" t="s">
        <v>215</v>
      </c>
      <c r="B18" t="s">
        <v>103</v>
      </c>
      <c r="C18" t="s">
        <v>195</v>
      </c>
      <c r="D18">
        <v>121003</v>
      </c>
      <c r="E18" t="s">
        <v>192</v>
      </c>
      <c r="F18" t="s">
        <v>13</v>
      </c>
      <c r="G18" t="s">
        <v>169</v>
      </c>
      <c r="H18" t="s">
        <v>216</v>
      </c>
    </row>
    <row r="19" spans="1:8">
      <c r="A19" t="s">
        <v>217</v>
      </c>
      <c r="B19" t="s">
        <v>102</v>
      </c>
      <c r="C19" t="s">
        <v>200</v>
      </c>
      <c r="D19">
        <v>121003</v>
      </c>
      <c r="E19" t="s">
        <v>218</v>
      </c>
      <c r="F19" t="s">
        <v>12</v>
      </c>
      <c r="G19" t="s">
        <v>169</v>
      </c>
      <c r="H19" t="s">
        <v>174</v>
      </c>
    </row>
    <row r="20" spans="1:8">
      <c r="A20" t="s">
        <v>219</v>
      </c>
      <c r="B20" t="s">
        <v>100</v>
      </c>
      <c r="C20" t="s">
        <v>220</v>
      </c>
      <c r="D20">
        <v>121003</v>
      </c>
      <c r="E20" t="s">
        <v>221</v>
      </c>
      <c r="F20" t="s">
        <v>14</v>
      </c>
      <c r="G20" t="s">
        <v>222</v>
      </c>
      <c r="H20" t="s">
        <v>223</v>
      </c>
    </row>
    <row r="21" spans="1:8">
      <c r="A21" t="s">
        <v>224</v>
      </c>
      <c r="B21" t="s">
        <v>98</v>
      </c>
      <c r="C21" t="s">
        <v>200</v>
      </c>
      <c r="D21">
        <v>121003</v>
      </c>
      <c r="E21" t="s">
        <v>225</v>
      </c>
      <c r="F21" t="s">
        <v>13</v>
      </c>
      <c r="G21" t="s">
        <v>169</v>
      </c>
      <c r="H21" t="s">
        <v>181</v>
      </c>
    </row>
    <row r="22" spans="1:8">
      <c r="A22" t="s">
        <v>226</v>
      </c>
      <c r="B22" t="s">
        <v>97</v>
      </c>
      <c r="C22" t="s">
        <v>227</v>
      </c>
      <c r="D22">
        <v>121003</v>
      </c>
      <c r="E22" t="s">
        <v>228</v>
      </c>
      <c r="F22" t="s">
        <v>12</v>
      </c>
      <c r="G22" t="s">
        <v>169</v>
      </c>
      <c r="H22" t="s">
        <v>174</v>
      </c>
    </row>
    <row r="23" spans="1:8">
      <c r="A23" t="s">
        <v>229</v>
      </c>
      <c r="B23" t="s">
        <v>94</v>
      </c>
      <c r="C23" t="s">
        <v>230</v>
      </c>
      <c r="D23">
        <v>121003</v>
      </c>
      <c r="E23" t="s">
        <v>231</v>
      </c>
      <c r="F23" t="s">
        <v>13</v>
      </c>
      <c r="G23" t="s">
        <v>169</v>
      </c>
      <c r="H23" t="s">
        <v>193</v>
      </c>
    </row>
    <row r="24" spans="1:8">
      <c r="A24" t="s">
        <v>232</v>
      </c>
      <c r="B24" t="s">
        <v>106</v>
      </c>
      <c r="C24" t="s">
        <v>233</v>
      </c>
      <c r="D24">
        <v>121003</v>
      </c>
      <c r="E24" t="s">
        <v>234</v>
      </c>
      <c r="F24" t="s">
        <v>12</v>
      </c>
      <c r="G24" t="s">
        <v>222</v>
      </c>
      <c r="H24" t="s">
        <v>235</v>
      </c>
    </row>
    <row r="25" spans="1:8">
      <c r="A25" t="s">
        <v>236</v>
      </c>
      <c r="B25" t="s">
        <v>59</v>
      </c>
      <c r="C25" t="s">
        <v>237</v>
      </c>
      <c r="D25">
        <v>121003</v>
      </c>
      <c r="E25" t="s">
        <v>238</v>
      </c>
      <c r="F25" t="s">
        <v>13</v>
      </c>
      <c r="G25" t="s">
        <v>222</v>
      </c>
      <c r="H25" t="s">
        <v>239</v>
      </c>
    </row>
    <row r="26" spans="1:8">
      <c r="A26" t="s">
        <v>240</v>
      </c>
      <c r="B26" t="s">
        <v>51</v>
      </c>
      <c r="C26" t="s">
        <v>241</v>
      </c>
      <c r="D26">
        <v>121003</v>
      </c>
      <c r="E26" t="s">
        <v>242</v>
      </c>
      <c r="F26" t="s">
        <v>12</v>
      </c>
      <c r="G26" t="s">
        <v>222</v>
      </c>
      <c r="H26" t="s">
        <v>235</v>
      </c>
    </row>
    <row r="27" spans="1:8">
      <c r="A27" t="s">
        <v>243</v>
      </c>
      <c r="B27" t="s">
        <v>48</v>
      </c>
      <c r="C27" t="s">
        <v>233</v>
      </c>
      <c r="D27">
        <v>121003</v>
      </c>
      <c r="E27" t="s">
        <v>244</v>
      </c>
      <c r="F27" t="s">
        <v>12</v>
      </c>
      <c r="G27" t="s">
        <v>222</v>
      </c>
      <c r="H27" t="s">
        <v>235</v>
      </c>
    </row>
    <row r="28" spans="1:8">
      <c r="A28" t="s">
        <v>245</v>
      </c>
      <c r="B28" t="s">
        <v>47</v>
      </c>
      <c r="C28" t="s">
        <v>246</v>
      </c>
      <c r="D28">
        <v>121003</v>
      </c>
      <c r="E28" t="s">
        <v>247</v>
      </c>
      <c r="F28" t="s">
        <v>14</v>
      </c>
      <c r="G28" t="s">
        <v>222</v>
      </c>
      <c r="H28" t="s">
        <v>248</v>
      </c>
    </row>
    <row r="29" spans="1:8">
      <c r="A29" t="s">
        <v>249</v>
      </c>
      <c r="B29" t="s">
        <v>42</v>
      </c>
      <c r="C29" t="s">
        <v>230</v>
      </c>
      <c r="D29">
        <v>121003</v>
      </c>
      <c r="E29" t="s">
        <v>250</v>
      </c>
      <c r="F29" t="s">
        <v>12</v>
      </c>
      <c r="G29" t="s">
        <v>222</v>
      </c>
      <c r="H29" t="s">
        <v>251</v>
      </c>
    </row>
    <row r="30" spans="1:8">
      <c r="A30" t="s">
        <v>252</v>
      </c>
      <c r="B30" t="s">
        <v>49</v>
      </c>
      <c r="C30" t="s">
        <v>167</v>
      </c>
      <c r="D30">
        <v>121003</v>
      </c>
      <c r="E30" t="s">
        <v>253</v>
      </c>
      <c r="F30" t="s">
        <v>13</v>
      </c>
      <c r="G30" t="s">
        <v>222</v>
      </c>
      <c r="H30" t="s">
        <v>254</v>
      </c>
    </row>
    <row r="31" spans="1:8">
      <c r="A31" t="s">
        <v>255</v>
      </c>
      <c r="B31" t="s">
        <v>32</v>
      </c>
      <c r="C31" t="s">
        <v>233</v>
      </c>
      <c r="D31">
        <v>121003</v>
      </c>
      <c r="E31" t="s">
        <v>256</v>
      </c>
      <c r="F31" t="s">
        <v>12</v>
      </c>
      <c r="G31" t="s">
        <v>222</v>
      </c>
      <c r="H31" t="s">
        <v>235</v>
      </c>
    </row>
    <row r="32" spans="1:8">
      <c r="A32" t="s">
        <v>257</v>
      </c>
      <c r="B32" t="s">
        <v>29</v>
      </c>
      <c r="C32" t="s">
        <v>258</v>
      </c>
      <c r="D32">
        <v>121003</v>
      </c>
      <c r="E32" t="s">
        <v>259</v>
      </c>
      <c r="F32" t="s">
        <v>12</v>
      </c>
      <c r="G32" t="s">
        <v>222</v>
      </c>
      <c r="H32" t="s">
        <v>260</v>
      </c>
    </row>
    <row r="33" spans="1:8">
      <c r="A33" t="s">
        <v>261</v>
      </c>
      <c r="B33" t="s">
        <v>70</v>
      </c>
      <c r="C33" t="s">
        <v>262</v>
      </c>
      <c r="D33">
        <v>121003</v>
      </c>
      <c r="E33" t="s">
        <v>263</v>
      </c>
      <c r="F33" t="s">
        <v>12</v>
      </c>
      <c r="G33" t="s">
        <v>222</v>
      </c>
      <c r="H33" t="s">
        <v>251</v>
      </c>
    </row>
    <row r="34" spans="1:8">
      <c r="A34" t="s">
        <v>264</v>
      </c>
      <c r="B34" t="s">
        <v>80</v>
      </c>
      <c r="C34" t="s">
        <v>237</v>
      </c>
      <c r="D34">
        <v>121003</v>
      </c>
      <c r="E34" t="s">
        <v>265</v>
      </c>
      <c r="F34" t="s">
        <v>12</v>
      </c>
      <c r="G34" t="s">
        <v>222</v>
      </c>
      <c r="H34" t="s">
        <v>235</v>
      </c>
    </row>
    <row r="35" spans="1:8">
      <c r="A35" t="s">
        <v>266</v>
      </c>
      <c r="B35" t="s">
        <v>158</v>
      </c>
      <c r="C35" t="s">
        <v>267</v>
      </c>
      <c r="D35">
        <v>121003</v>
      </c>
      <c r="E35" t="s">
        <v>268</v>
      </c>
      <c r="F35" t="s">
        <v>13</v>
      </c>
      <c r="G35" t="s">
        <v>169</v>
      </c>
      <c r="H35" t="s">
        <v>269</v>
      </c>
    </row>
    <row r="36" spans="1:8">
      <c r="A36" t="s">
        <v>270</v>
      </c>
      <c r="B36" t="s">
        <v>157</v>
      </c>
      <c r="C36" t="s">
        <v>271</v>
      </c>
      <c r="D36">
        <v>121003</v>
      </c>
      <c r="E36" t="s">
        <v>272</v>
      </c>
      <c r="F36" t="s">
        <v>12</v>
      </c>
      <c r="G36" t="s">
        <v>169</v>
      </c>
      <c r="H36" t="s">
        <v>174</v>
      </c>
    </row>
    <row r="37" spans="1:8">
      <c r="A37" t="s">
        <v>273</v>
      </c>
      <c r="B37" t="s">
        <v>156</v>
      </c>
      <c r="C37" t="s">
        <v>274</v>
      </c>
      <c r="D37">
        <v>121003</v>
      </c>
      <c r="E37" t="s">
        <v>275</v>
      </c>
      <c r="F37" t="s">
        <v>12</v>
      </c>
      <c r="G37" t="s">
        <v>169</v>
      </c>
      <c r="H37" t="s">
        <v>174</v>
      </c>
    </row>
    <row r="38" spans="1:8">
      <c r="A38" t="s">
        <v>276</v>
      </c>
      <c r="B38" t="s">
        <v>154</v>
      </c>
      <c r="C38" t="s">
        <v>277</v>
      </c>
      <c r="D38">
        <v>121003</v>
      </c>
      <c r="E38" t="s">
        <v>278</v>
      </c>
      <c r="F38" t="s">
        <v>13</v>
      </c>
      <c r="G38" t="s">
        <v>169</v>
      </c>
      <c r="H38" t="s">
        <v>181</v>
      </c>
    </row>
    <row r="39" spans="1:8">
      <c r="A39" t="s">
        <v>279</v>
      </c>
      <c r="B39" t="s">
        <v>153</v>
      </c>
      <c r="C39" t="s">
        <v>280</v>
      </c>
      <c r="D39">
        <v>121003</v>
      </c>
      <c r="E39" t="s">
        <v>281</v>
      </c>
      <c r="F39" t="s">
        <v>12</v>
      </c>
      <c r="G39" t="s">
        <v>169</v>
      </c>
      <c r="H39" t="s">
        <v>170</v>
      </c>
    </row>
    <row r="40" spans="1:8">
      <c r="A40" t="s">
        <v>282</v>
      </c>
      <c r="B40" t="s">
        <v>150</v>
      </c>
      <c r="C40" t="s">
        <v>233</v>
      </c>
      <c r="D40">
        <v>121003</v>
      </c>
      <c r="E40" t="s">
        <v>283</v>
      </c>
      <c r="F40" t="s">
        <v>12</v>
      </c>
      <c r="G40" t="s">
        <v>169</v>
      </c>
      <c r="H40" t="s">
        <v>174</v>
      </c>
    </row>
    <row r="41" spans="1:8">
      <c r="A41" t="s">
        <v>284</v>
      </c>
      <c r="B41" t="s">
        <v>148</v>
      </c>
      <c r="C41" t="s">
        <v>285</v>
      </c>
      <c r="D41">
        <v>121003</v>
      </c>
      <c r="E41" t="s">
        <v>286</v>
      </c>
      <c r="F41" t="s">
        <v>12</v>
      </c>
      <c r="G41" t="s">
        <v>169</v>
      </c>
      <c r="H41" t="s">
        <v>174</v>
      </c>
    </row>
    <row r="42" spans="1:8">
      <c r="A42" t="s">
        <v>287</v>
      </c>
      <c r="B42" t="s">
        <v>145</v>
      </c>
      <c r="C42" t="s">
        <v>271</v>
      </c>
      <c r="D42">
        <v>121003</v>
      </c>
      <c r="E42" t="s">
        <v>288</v>
      </c>
      <c r="F42" t="s">
        <v>12</v>
      </c>
      <c r="G42" t="s">
        <v>169</v>
      </c>
      <c r="H42" t="s">
        <v>174</v>
      </c>
    </row>
    <row r="43" spans="1:8">
      <c r="A43" t="s">
        <v>289</v>
      </c>
      <c r="B43" t="s">
        <v>144</v>
      </c>
      <c r="C43" t="s">
        <v>172</v>
      </c>
      <c r="D43">
        <v>121003</v>
      </c>
      <c r="E43" t="s">
        <v>290</v>
      </c>
      <c r="F43" t="s">
        <v>13</v>
      </c>
      <c r="G43" t="s">
        <v>169</v>
      </c>
      <c r="H43" t="s">
        <v>181</v>
      </c>
    </row>
    <row r="44" spans="1:8">
      <c r="A44" t="s">
        <v>291</v>
      </c>
      <c r="B44" t="s">
        <v>143</v>
      </c>
      <c r="C44" t="s">
        <v>292</v>
      </c>
      <c r="D44">
        <v>121003</v>
      </c>
      <c r="E44" t="s">
        <v>293</v>
      </c>
      <c r="F44" t="s">
        <v>12</v>
      </c>
      <c r="G44" t="s">
        <v>169</v>
      </c>
      <c r="H44" t="s">
        <v>170</v>
      </c>
    </row>
    <row r="45" spans="1:8">
      <c r="A45" t="s">
        <v>294</v>
      </c>
      <c r="B45" t="s">
        <v>142</v>
      </c>
      <c r="C45" t="s">
        <v>271</v>
      </c>
      <c r="D45">
        <v>121003</v>
      </c>
      <c r="E45" t="s">
        <v>295</v>
      </c>
      <c r="F45" t="s">
        <v>13</v>
      </c>
      <c r="G45" t="s">
        <v>169</v>
      </c>
      <c r="H45" t="s">
        <v>181</v>
      </c>
    </row>
    <row r="46" spans="1:8">
      <c r="A46" t="s">
        <v>296</v>
      </c>
      <c r="B46" t="s">
        <v>141</v>
      </c>
      <c r="C46" t="s">
        <v>206</v>
      </c>
      <c r="D46">
        <v>121003</v>
      </c>
      <c r="E46" t="s">
        <v>297</v>
      </c>
      <c r="F46" t="s">
        <v>13</v>
      </c>
      <c r="G46" t="s">
        <v>169</v>
      </c>
      <c r="H46" t="s">
        <v>193</v>
      </c>
    </row>
    <row r="47" spans="1:8">
      <c r="A47" t="s">
        <v>298</v>
      </c>
      <c r="B47" t="s">
        <v>140</v>
      </c>
      <c r="C47" t="s">
        <v>285</v>
      </c>
      <c r="D47">
        <v>121003</v>
      </c>
      <c r="E47" t="s">
        <v>299</v>
      </c>
      <c r="F47" t="s">
        <v>12</v>
      </c>
      <c r="G47" t="s">
        <v>169</v>
      </c>
      <c r="H47" t="s">
        <v>174</v>
      </c>
    </row>
    <row r="48" spans="1:8">
      <c r="A48" t="s">
        <v>300</v>
      </c>
      <c r="B48" t="s">
        <v>137</v>
      </c>
      <c r="C48" t="s">
        <v>262</v>
      </c>
      <c r="D48">
        <v>121003</v>
      </c>
      <c r="E48" t="s">
        <v>301</v>
      </c>
      <c r="F48" t="s">
        <v>12</v>
      </c>
      <c r="G48" t="s">
        <v>169</v>
      </c>
      <c r="H48" t="s">
        <v>170</v>
      </c>
    </row>
    <row r="49" spans="1:8">
      <c r="A49" t="s">
        <v>302</v>
      </c>
      <c r="B49" t="s">
        <v>136</v>
      </c>
      <c r="C49" t="s">
        <v>285</v>
      </c>
      <c r="D49">
        <v>121003</v>
      </c>
      <c r="E49" t="s">
        <v>303</v>
      </c>
      <c r="F49" t="s">
        <v>12</v>
      </c>
      <c r="G49" t="s">
        <v>169</v>
      </c>
      <c r="H49" t="s">
        <v>174</v>
      </c>
    </row>
    <row r="50" spans="1:8">
      <c r="A50" t="s">
        <v>304</v>
      </c>
      <c r="B50" t="s">
        <v>138</v>
      </c>
      <c r="C50" t="s">
        <v>271</v>
      </c>
      <c r="D50">
        <v>121003</v>
      </c>
      <c r="E50" t="s">
        <v>305</v>
      </c>
      <c r="F50" t="s">
        <v>12</v>
      </c>
      <c r="G50" t="s">
        <v>169</v>
      </c>
      <c r="H50" t="s">
        <v>174</v>
      </c>
    </row>
    <row r="51" spans="1:8">
      <c r="A51" t="s">
        <v>306</v>
      </c>
      <c r="B51" t="s">
        <v>134</v>
      </c>
      <c r="C51" t="s">
        <v>307</v>
      </c>
      <c r="D51">
        <v>121003</v>
      </c>
      <c r="E51" t="s">
        <v>308</v>
      </c>
      <c r="F51" t="s">
        <v>13</v>
      </c>
      <c r="G51" t="s">
        <v>169</v>
      </c>
      <c r="H51" t="s">
        <v>269</v>
      </c>
    </row>
    <row r="52" spans="1:8">
      <c r="A52" t="s">
        <v>309</v>
      </c>
      <c r="B52" t="s">
        <v>133</v>
      </c>
      <c r="C52" t="s">
        <v>310</v>
      </c>
      <c r="D52">
        <v>121003</v>
      </c>
      <c r="E52" t="s">
        <v>295</v>
      </c>
      <c r="F52" t="s">
        <v>13</v>
      </c>
      <c r="G52" t="s">
        <v>169</v>
      </c>
      <c r="H52" t="s">
        <v>193</v>
      </c>
    </row>
    <row r="53" spans="1:8">
      <c r="A53" t="s">
        <v>311</v>
      </c>
      <c r="B53" t="s">
        <v>128</v>
      </c>
      <c r="C53" t="s">
        <v>271</v>
      </c>
      <c r="D53">
        <v>121003</v>
      </c>
      <c r="E53" t="s">
        <v>312</v>
      </c>
      <c r="F53" t="s">
        <v>12</v>
      </c>
      <c r="G53" t="s">
        <v>169</v>
      </c>
      <c r="H53" t="s">
        <v>174</v>
      </c>
    </row>
    <row r="54" spans="1:8">
      <c r="A54" t="s">
        <v>313</v>
      </c>
      <c r="B54" t="s">
        <v>126</v>
      </c>
      <c r="C54" t="s">
        <v>314</v>
      </c>
      <c r="D54">
        <v>121003</v>
      </c>
      <c r="E54" t="s">
        <v>315</v>
      </c>
      <c r="F54" t="s">
        <v>12</v>
      </c>
      <c r="G54" t="s">
        <v>169</v>
      </c>
      <c r="H54" t="s">
        <v>316</v>
      </c>
    </row>
    <row r="55" spans="1:8">
      <c r="A55" t="s">
        <v>317</v>
      </c>
      <c r="B55" t="s">
        <v>124</v>
      </c>
      <c r="C55" t="s">
        <v>318</v>
      </c>
      <c r="D55">
        <v>121003</v>
      </c>
      <c r="E55" t="s">
        <v>319</v>
      </c>
      <c r="F55" t="s">
        <v>12</v>
      </c>
      <c r="G55" t="s">
        <v>169</v>
      </c>
      <c r="H55" t="s">
        <v>174</v>
      </c>
    </row>
    <row r="56" spans="1:8">
      <c r="A56" t="s">
        <v>320</v>
      </c>
      <c r="B56" t="s">
        <v>117</v>
      </c>
      <c r="C56" t="s">
        <v>321</v>
      </c>
      <c r="D56">
        <v>121003</v>
      </c>
      <c r="E56" t="s">
        <v>322</v>
      </c>
      <c r="F56" t="s">
        <v>12</v>
      </c>
      <c r="G56" t="s">
        <v>169</v>
      </c>
      <c r="H56" t="s">
        <v>316</v>
      </c>
    </row>
    <row r="57" spans="1:8">
      <c r="A57" t="s">
        <v>323</v>
      </c>
      <c r="B57" t="s">
        <v>116</v>
      </c>
      <c r="C57" t="s">
        <v>172</v>
      </c>
      <c r="D57">
        <v>121003</v>
      </c>
      <c r="E57" t="s">
        <v>324</v>
      </c>
      <c r="F57" t="s">
        <v>13</v>
      </c>
      <c r="G57" t="s">
        <v>169</v>
      </c>
      <c r="H57" t="s">
        <v>181</v>
      </c>
    </row>
    <row r="58" spans="1:8">
      <c r="A58" t="s">
        <v>325</v>
      </c>
      <c r="B58" t="s">
        <v>84</v>
      </c>
      <c r="C58" t="s">
        <v>326</v>
      </c>
      <c r="D58">
        <v>121003</v>
      </c>
      <c r="E58" t="s">
        <v>327</v>
      </c>
      <c r="F58" t="s">
        <v>13</v>
      </c>
      <c r="G58" t="s">
        <v>169</v>
      </c>
      <c r="H58" t="s">
        <v>193</v>
      </c>
    </row>
    <row r="59" spans="1:8">
      <c r="A59" t="s">
        <v>328</v>
      </c>
      <c r="B59" t="s">
        <v>82</v>
      </c>
      <c r="C59" t="s">
        <v>326</v>
      </c>
      <c r="D59">
        <v>121003</v>
      </c>
      <c r="E59" t="s">
        <v>329</v>
      </c>
      <c r="F59" t="s">
        <v>12</v>
      </c>
      <c r="G59" t="s">
        <v>169</v>
      </c>
      <c r="H59" t="s">
        <v>170</v>
      </c>
    </row>
    <row r="60" spans="1:8">
      <c r="A60" t="s">
        <v>330</v>
      </c>
      <c r="B60" t="s">
        <v>81</v>
      </c>
      <c r="C60" t="s">
        <v>331</v>
      </c>
      <c r="D60">
        <v>121003</v>
      </c>
      <c r="E60" t="s">
        <v>332</v>
      </c>
      <c r="F60" t="s">
        <v>12</v>
      </c>
      <c r="G60" t="s">
        <v>169</v>
      </c>
      <c r="H60" t="s">
        <v>333</v>
      </c>
    </row>
    <row r="61" spans="1:8">
      <c r="A61" t="s">
        <v>334</v>
      </c>
      <c r="B61" t="s">
        <v>146</v>
      </c>
      <c r="C61" t="s">
        <v>335</v>
      </c>
      <c r="D61">
        <v>121003</v>
      </c>
      <c r="E61" t="s">
        <v>336</v>
      </c>
      <c r="F61" t="s">
        <v>12</v>
      </c>
      <c r="G61" t="s">
        <v>169</v>
      </c>
      <c r="H61" t="s">
        <v>316</v>
      </c>
    </row>
    <row r="62" spans="1:8">
      <c r="A62" t="s">
        <v>337</v>
      </c>
      <c r="B62" t="s">
        <v>122</v>
      </c>
      <c r="C62" t="s">
        <v>200</v>
      </c>
      <c r="D62">
        <v>121003</v>
      </c>
      <c r="E62" t="s">
        <v>338</v>
      </c>
      <c r="F62" t="s">
        <v>12</v>
      </c>
      <c r="G62" t="s">
        <v>169</v>
      </c>
      <c r="H62" t="s">
        <v>174</v>
      </c>
    </row>
    <row r="63" spans="1:8">
      <c r="A63" t="s">
        <v>339</v>
      </c>
      <c r="B63" t="s">
        <v>105</v>
      </c>
      <c r="C63" t="s">
        <v>195</v>
      </c>
      <c r="D63">
        <v>121003</v>
      </c>
      <c r="E63" t="s">
        <v>340</v>
      </c>
      <c r="F63" t="s">
        <v>12</v>
      </c>
      <c r="G63" t="s">
        <v>169</v>
      </c>
      <c r="H63" t="s">
        <v>185</v>
      </c>
    </row>
    <row r="64" spans="1:8">
      <c r="A64" t="s">
        <v>341</v>
      </c>
      <c r="B64" t="s">
        <v>101</v>
      </c>
      <c r="C64" t="s">
        <v>342</v>
      </c>
      <c r="D64">
        <v>121003</v>
      </c>
      <c r="E64" t="s">
        <v>343</v>
      </c>
      <c r="F64" t="s">
        <v>12</v>
      </c>
      <c r="G64" t="s">
        <v>169</v>
      </c>
      <c r="H64" t="s">
        <v>174</v>
      </c>
    </row>
    <row r="65" spans="1:8">
      <c r="A65" t="s">
        <v>344</v>
      </c>
      <c r="B65" t="s">
        <v>91</v>
      </c>
      <c r="C65" t="s">
        <v>246</v>
      </c>
      <c r="D65">
        <v>121003</v>
      </c>
      <c r="E65" t="s">
        <v>345</v>
      </c>
      <c r="F65" t="s">
        <v>12</v>
      </c>
      <c r="G65" t="s">
        <v>169</v>
      </c>
      <c r="H65" t="s">
        <v>174</v>
      </c>
    </row>
    <row r="66" spans="1:8">
      <c r="A66" t="s">
        <v>346</v>
      </c>
      <c r="B66" t="s">
        <v>78</v>
      </c>
      <c r="C66" t="s">
        <v>347</v>
      </c>
      <c r="D66">
        <v>121003</v>
      </c>
      <c r="E66" t="s">
        <v>348</v>
      </c>
      <c r="F66" t="s">
        <v>12</v>
      </c>
      <c r="G66" t="s">
        <v>169</v>
      </c>
      <c r="H66" t="s">
        <v>174</v>
      </c>
    </row>
    <row r="67" spans="1:8">
      <c r="A67" t="s">
        <v>349</v>
      </c>
      <c r="B67" t="s">
        <v>71</v>
      </c>
      <c r="C67" t="s">
        <v>347</v>
      </c>
      <c r="D67">
        <v>121003</v>
      </c>
      <c r="E67" t="s">
        <v>350</v>
      </c>
      <c r="F67" t="s">
        <v>12</v>
      </c>
      <c r="G67" t="s">
        <v>169</v>
      </c>
      <c r="H67" t="s">
        <v>174</v>
      </c>
    </row>
    <row r="68" spans="1:8">
      <c r="A68" t="s">
        <v>351</v>
      </c>
      <c r="B68" t="s">
        <v>69</v>
      </c>
      <c r="C68" t="s">
        <v>237</v>
      </c>
      <c r="D68">
        <v>121003</v>
      </c>
      <c r="E68" t="s">
        <v>352</v>
      </c>
      <c r="F68" t="s">
        <v>12</v>
      </c>
      <c r="G68" t="s">
        <v>169</v>
      </c>
      <c r="H68" t="s">
        <v>174</v>
      </c>
    </row>
    <row r="69" spans="1:8">
      <c r="A69" t="s">
        <v>353</v>
      </c>
      <c r="B69" t="s">
        <v>66</v>
      </c>
      <c r="C69" t="s">
        <v>354</v>
      </c>
      <c r="D69">
        <v>121003</v>
      </c>
      <c r="E69" t="s">
        <v>355</v>
      </c>
      <c r="F69" t="s">
        <v>12</v>
      </c>
      <c r="G69" t="s">
        <v>169</v>
      </c>
      <c r="H69" t="s">
        <v>174</v>
      </c>
    </row>
    <row r="70" spans="1:8">
      <c r="A70" t="s">
        <v>356</v>
      </c>
      <c r="B70" t="s">
        <v>65</v>
      </c>
      <c r="C70" t="s">
        <v>246</v>
      </c>
      <c r="D70">
        <v>121003</v>
      </c>
      <c r="E70" t="s">
        <v>357</v>
      </c>
      <c r="F70" t="s">
        <v>12</v>
      </c>
      <c r="G70" t="s">
        <v>169</v>
      </c>
      <c r="H70" t="s">
        <v>174</v>
      </c>
    </row>
    <row r="71" spans="1:8">
      <c r="A71" t="s">
        <v>358</v>
      </c>
      <c r="B71" t="s">
        <v>62</v>
      </c>
      <c r="C71" t="s">
        <v>195</v>
      </c>
      <c r="D71">
        <v>121003</v>
      </c>
      <c r="E71" t="s">
        <v>359</v>
      </c>
      <c r="F71" t="s">
        <v>12</v>
      </c>
      <c r="G71" t="s">
        <v>222</v>
      </c>
      <c r="H71" t="s">
        <v>360</v>
      </c>
    </row>
    <row r="72" spans="1:8">
      <c r="A72" t="s">
        <v>361</v>
      </c>
      <c r="B72" t="s">
        <v>57</v>
      </c>
      <c r="C72" t="s">
        <v>362</v>
      </c>
      <c r="D72">
        <v>121003</v>
      </c>
      <c r="E72" t="s">
        <v>363</v>
      </c>
      <c r="F72" t="s">
        <v>12</v>
      </c>
      <c r="G72" t="s">
        <v>169</v>
      </c>
      <c r="H72" t="s">
        <v>333</v>
      </c>
    </row>
    <row r="73" spans="1:8">
      <c r="A73" t="s">
        <v>364</v>
      </c>
      <c r="B73" t="s">
        <v>55</v>
      </c>
      <c r="C73" t="s">
        <v>172</v>
      </c>
      <c r="D73">
        <v>121003</v>
      </c>
      <c r="E73" t="s">
        <v>365</v>
      </c>
      <c r="F73" t="s">
        <v>12</v>
      </c>
      <c r="G73" t="s">
        <v>169</v>
      </c>
      <c r="H73" t="s">
        <v>174</v>
      </c>
    </row>
    <row r="74" spans="1:8">
      <c r="A74" t="s">
        <v>366</v>
      </c>
      <c r="B74" t="s">
        <v>60</v>
      </c>
      <c r="C74" t="s">
        <v>367</v>
      </c>
      <c r="D74">
        <v>121003</v>
      </c>
      <c r="E74" t="s">
        <v>357</v>
      </c>
      <c r="F74" t="s">
        <v>12</v>
      </c>
      <c r="G74" t="s">
        <v>169</v>
      </c>
      <c r="H74" t="s">
        <v>174</v>
      </c>
    </row>
    <row r="75" spans="1:8">
      <c r="A75" t="s">
        <v>368</v>
      </c>
      <c r="B75" t="s">
        <v>54</v>
      </c>
      <c r="C75" t="s">
        <v>183</v>
      </c>
      <c r="D75">
        <v>121003</v>
      </c>
      <c r="E75" t="s">
        <v>369</v>
      </c>
      <c r="F75" t="s">
        <v>12</v>
      </c>
      <c r="G75" t="s">
        <v>222</v>
      </c>
      <c r="H75" t="s">
        <v>360</v>
      </c>
    </row>
    <row r="76" spans="1:8">
      <c r="A76" t="s">
        <v>370</v>
      </c>
      <c r="B76" t="s">
        <v>53</v>
      </c>
      <c r="C76" t="s">
        <v>220</v>
      </c>
      <c r="D76">
        <v>121003</v>
      </c>
      <c r="E76" t="s">
        <v>371</v>
      </c>
      <c r="F76" t="s">
        <v>12</v>
      </c>
      <c r="G76" t="s">
        <v>169</v>
      </c>
      <c r="H76" t="s">
        <v>185</v>
      </c>
    </row>
    <row r="77" spans="1:8">
      <c r="A77" t="s">
        <v>372</v>
      </c>
      <c r="B77" t="s">
        <v>52</v>
      </c>
      <c r="C77" t="s">
        <v>233</v>
      </c>
      <c r="D77">
        <v>121003</v>
      </c>
      <c r="E77" t="s">
        <v>371</v>
      </c>
      <c r="F77" t="s">
        <v>12</v>
      </c>
      <c r="G77" t="s">
        <v>169</v>
      </c>
      <c r="H77" t="s">
        <v>174</v>
      </c>
    </row>
    <row r="78" spans="1:8">
      <c r="A78" t="s">
        <v>373</v>
      </c>
      <c r="B78" t="s">
        <v>50</v>
      </c>
      <c r="C78" t="s">
        <v>195</v>
      </c>
      <c r="D78">
        <v>121003</v>
      </c>
      <c r="E78" t="s">
        <v>374</v>
      </c>
      <c r="F78" t="s">
        <v>12</v>
      </c>
      <c r="G78" t="s">
        <v>169</v>
      </c>
      <c r="H78" t="s">
        <v>185</v>
      </c>
    </row>
    <row r="79" spans="1:8">
      <c r="A79" t="s">
        <v>375</v>
      </c>
      <c r="B79" t="s">
        <v>43</v>
      </c>
      <c r="C79" t="s">
        <v>376</v>
      </c>
      <c r="D79">
        <v>121003</v>
      </c>
      <c r="E79" t="s">
        <v>365</v>
      </c>
      <c r="F79" t="s">
        <v>12</v>
      </c>
      <c r="G79" t="s">
        <v>169</v>
      </c>
      <c r="H79" t="s">
        <v>178</v>
      </c>
    </row>
    <row r="80" spans="1:8">
      <c r="A80" t="s">
        <v>377</v>
      </c>
      <c r="B80" t="s">
        <v>41</v>
      </c>
      <c r="C80" t="s">
        <v>220</v>
      </c>
      <c r="D80">
        <v>121003</v>
      </c>
      <c r="E80" t="s">
        <v>365</v>
      </c>
      <c r="F80" t="s">
        <v>12</v>
      </c>
      <c r="G80" t="s">
        <v>169</v>
      </c>
      <c r="H80" t="s">
        <v>185</v>
      </c>
    </row>
    <row r="81" spans="1:8">
      <c r="A81" t="s">
        <v>378</v>
      </c>
      <c r="B81" t="s">
        <v>39</v>
      </c>
      <c r="C81" t="s">
        <v>220</v>
      </c>
      <c r="D81">
        <v>121003</v>
      </c>
      <c r="E81" t="s">
        <v>379</v>
      </c>
      <c r="F81" t="s">
        <v>12</v>
      </c>
      <c r="G81" t="s">
        <v>169</v>
      </c>
      <c r="H81" t="s">
        <v>185</v>
      </c>
    </row>
    <row r="82" spans="1:8">
      <c r="A82" t="s">
        <v>380</v>
      </c>
      <c r="B82" t="s">
        <v>38</v>
      </c>
      <c r="C82" t="s">
        <v>183</v>
      </c>
      <c r="D82">
        <v>121003</v>
      </c>
      <c r="E82" t="s">
        <v>381</v>
      </c>
      <c r="F82" t="s">
        <v>12</v>
      </c>
      <c r="G82" t="s">
        <v>169</v>
      </c>
      <c r="H82" t="s">
        <v>185</v>
      </c>
    </row>
    <row r="83" spans="1:8">
      <c r="A83" t="s">
        <v>382</v>
      </c>
      <c r="B83" t="s">
        <v>37</v>
      </c>
      <c r="C83" t="s">
        <v>246</v>
      </c>
      <c r="D83">
        <v>121003</v>
      </c>
      <c r="E83" t="s">
        <v>383</v>
      </c>
      <c r="F83" t="s">
        <v>12</v>
      </c>
      <c r="G83" t="s">
        <v>169</v>
      </c>
      <c r="H83" t="s">
        <v>174</v>
      </c>
    </row>
    <row r="84" spans="1:8">
      <c r="A84" t="s">
        <v>384</v>
      </c>
      <c r="B84" t="s">
        <v>36</v>
      </c>
      <c r="C84" t="s">
        <v>220</v>
      </c>
      <c r="D84">
        <v>121003</v>
      </c>
      <c r="E84" t="s">
        <v>365</v>
      </c>
      <c r="F84" t="s">
        <v>12</v>
      </c>
      <c r="G84" t="s">
        <v>169</v>
      </c>
      <c r="H84" t="s">
        <v>185</v>
      </c>
    </row>
    <row r="85" spans="1:8">
      <c r="A85" t="s">
        <v>385</v>
      </c>
      <c r="B85" t="s">
        <v>35</v>
      </c>
      <c r="C85" t="s">
        <v>195</v>
      </c>
      <c r="D85">
        <v>121003</v>
      </c>
      <c r="E85" t="s">
        <v>386</v>
      </c>
      <c r="F85" t="s">
        <v>12</v>
      </c>
      <c r="G85" t="s">
        <v>169</v>
      </c>
      <c r="H85" t="s">
        <v>185</v>
      </c>
    </row>
    <row r="86" spans="1:8">
      <c r="A86" t="s">
        <v>387</v>
      </c>
      <c r="B86" t="s">
        <v>40</v>
      </c>
      <c r="C86" t="s">
        <v>237</v>
      </c>
      <c r="D86">
        <v>121003</v>
      </c>
      <c r="E86" t="s">
        <v>388</v>
      </c>
      <c r="F86" t="s">
        <v>12</v>
      </c>
      <c r="G86" t="s">
        <v>169</v>
      </c>
      <c r="H86" t="s">
        <v>174</v>
      </c>
    </row>
    <row r="87" spans="1:8">
      <c r="A87" t="s">
        <v>389</v>
      </c>
      <c r="B87" t="s">
        <v>33</v>
      </c>
      <c r="C87" t="s">
        <v>390</v>
      </c>
      <c r="D87">
        <v>121003</v>
      </c>
      <c r="E87" t="s">
        <v>391</v>
      </c>
      <c r="F87" t="s">
        <v>12</v>
      </c>
      <c r="G87" t="s">
        <v>169</v>
      </c>
      <c r="H87" t="s">
        <v>170</v>
      </c>
    </row>
    <row r="88" spans="1:8">
      <c r="A88" t="s">
        <v>392</v>
      </c>
      <c r="B88" t="s">
        <v>45</v>
      </c>
      <c r="C88" t="s">
        <v>183</v>
      </c>
      <c r="D88">
        <v>121003</v>
      </c>
      <c r="E88" t="s">
        <v>393</v>
      </c>
      <c r="F88" t="s">
        <v>12</v>
      </c>
      <c r="G88" t="s">
        <v>169</v>
      </c>
      <c r="H88" t="s">
        <v>185</v>
      </c>
    </row>
    <row r="89" spans="1:8">
      <c r="A89" t="s">
        <v>394</v>
      </c>
      <c r="B89" t="s">
        <v>63</v>
      </c>
      <c r="C89" t="s">
        <v>246</v>
      </c>
      <c r="D89">
        <v>121003</v>
      </c>
      <c r="E89" t="s">
        <v>395</v>
      </c>
      <c r="F89" t="s">
        <v>13</v>
      </c>
      <c r="G89" t="s">
        <v>169</v>
      </c>
      <c r="H89" t="s">
        <v>181</v>
      </c>
    </row>
    <row r="90" spans="1:8">
      <c r="A90" t="s">
        <v>396</v>
      </c>
      <c r="B90" t="s">
        <v>46</v>
      </c>
      <c r="C90" t="s">
        <v>397</v>
      </c>
      <c r="D90">
        <v>121003</v>
      </c>
      <c r="E90" t="s">
        <v>398</v>
      </c>
      <c r="F90" t="s">
        <v>13</v>
      </c>
      <c r="G90" t="s">
        <v>169</v>
      </c>
      <c r="H90" t="s">
        <v>216</v>
      </c>
    </row>
    <row r="91" spans="1:8">
      <c r="A91" t="s">
        <v>399</v>
      </c>
      <c r="B91" t="s">
        <v>24</v>
      </c>
      <c r="C91" t="s">
        <v>258</v>
      </c>
      <c r="D91">
        <v>121003</v>
      </c>
      <c r="E91" t="s">
        <v>400</v>
      </c>
      <c r="F91" t="s">
        <v>13</v>
      </c>
      <c r="G91" t="s">
        <v>169</v>
      </c>
      <c r="H91" t="s">
        <v>401</v>
      </c>
    </row>
    <row r="92" spans="1:8">
      <c r="A92" t="s">
        <v>402</v>
      </c>
      <c r="B92" t="s">
        <v>151</v>
      </c>
      <c r="C92" t="s">
        <v>274</v>
      </c>
      <c r="D92">
        <v>121003</v>
      </c>
      <c r="E92" t="s">
        <v>371</v>
      </c>
      <c r="F92" t="s">
        <v>12</v>
      </c>
      <c r="G92" t="s">
        <v>169</v>
      </c>
      <c r="H92" t="s">
        <v>174</v>
      </c>
    </row>
    <row r="93" spans="1:8">
      <c r="A93" t="s">
        <v>403</v>
      </c>
      <c r="B93" t="s">
        <v>135</v>
      </c>
      <c r="C93" t="s">
        <v>404</v>
      </c>
      <c r="D93">
        <v>121003</v>
      </c>
      <c r="E93" t="s">
        <v>405</v>
      </c>
      <c r="F93" t="s">
        <v>12</v>
      </c>
      <c r="G93" t="s">
        <v>169</v>
      </c>
      <c r="H93" t="s">
        <v>170</v>
      </c>
    </row>
    <row r="94" spans="1:8">
      <c r="A94" t="s">
        <v>406</v>
      </c>
      <c r="B94" t="s">
        <v>132</v>
      </c>
      <c r="C94" t="s">
        <v>354</v>
      </c>
      <c r="D94">
        <v>121003</v>
      </c>
      <c r="E94" t="s">
        <v>407</v>
      </c>
      <c r="F94" t="s">
        <v>12</v>
      </c>
      <c r="G94" t="s">
        <v>169</v>
      </c>
      <c r="H94" t="s">
        <v>174</v>
      </c>
    </row>
    <row r="95" spans="1:8">
      <c r="A95" t="s">
        <v>408</v>
      </c>
      <c r="B95" t="s">
        <v>131</v>
      </c>
      <c r="C95" t="s">
        <v>285</v>
      </c>
      <c r="D95">
        <v>121003</v>
      </c>
      <c r="E95" t="s">
        <v>409</v>
      </c>
      <c r="F95" t="s">
        <v>12</v>
      </c>
      <c r="G95" t="s">
        <v>169</v>
      </c>
      <c r="H95" t="s">
        <v>174</v>
      </c>
    </row>
    <row r="96" spans="1:8">
      <c r="A96" t="s">
        <v>410</v>
      </c>
      <c r="B96" t="s">
        <v>129</v>
      </c>
      <c r="C96" t="s">
        <v>271</v>
      </c>
      <c r="D96">
        <v>121003</v>
      </c>
      <c r="E96" t="s">
        <v>411</v>
      </c>
      <c r="F96" t="s">
        <v>12</v>
      </c>
      <c r="G96" t="s">
        <v>169</v>
      </c>
      <c r="H96" t="s">
        <v>174</v>
      </c>
    </row>
    <row r="97" spans="1:8">
      <c r="A97" t="s">
        <v>412</v>
      </c>
      <c r="B97" t="s">
        <v>120</v>
      </c>
      <c r="C97" t="s">
        <v>413</v>
      </c>
      <c r="D97">
        <v>121003</v>
      </c>
      <c r="E97" t="s">
        <v>414</v>
      </c>
      <c r="F97" t="s">
        <v>12</v>
      </c>
      <c r="G97" t="s">
        <v>169</v>
      </c>
      <c r="H97" t="s">
        <v>178</v>
      </c>
    </row>
    <row r="98" spans="1:8">
      <c r="A98" t="s">
        <v>415</v>
      </c>
      <c r="B98" t="s">
        <v>114</v>
      </c>
      <c r="C98" t="s">
        <v>271</v>
      </c>
      <c r="D98">
        <v>121003</v>
      </c>
      <c r="E98" t="s">
        <v>416</v>
      </c>
      <c r="F98" t="s">
        <v>12</v>
      </c>
      <c r="G98" t="s">
        <v>169</v>
      </c>
      <c r="H98" t="s">
        <v>174</v>
      </c>
    </row>
    <row r="99" spans="1:8">
      <c r="A99" t="s">
        <v>417</v>
      </c>
      <c r="B99" t="s">
        <v>112</v>
      </c>
      <c r="C99" t="s">
        <v>418</v>
      </c>
      <c r="D99">
        <v>121003</v>
      </c>
      <c r="E99" t="s">
        <v>419</v>
      </c>
      <c r="F99" t="s">
        <v>12</v>
      </c>
      <c r="G99" t="s">
        <v>169</v>
      </c>
      <c r="H99" t="s">
        <v>174</v>
      </c>
    </row>
    <row r="100" spans="1:8">
      <c r="A100" t="s">
        <v>420</v>
      </c>
      <c r="B100" t="s">
        <v>107</v>
      </c>
      <c r="C100" t="s">
        <v>421</v>
      </c>
      <c r="D100">
        <v>121003</v>
      </c>
      <c r="E100" t="s">
        <v>422</v>
      </c>
      <c r="F100" t="s">
        <v>12</v>
      </c>
      <c r="G100" t="s">
        <v>169</v>
      </c>
      <c r="H100" t="s">
        <v>423</v>
      </c>
    </row>
    <row r="101" spans="1:8">
      <c r="A101" t="s">
        <v>424</v>
      </c>
      <c r="B101" t="s">
        <v>119</v>
      </c>
      <c r="C101" t="s">
        <v>425</v>
      </c>
      <c r="D101">
        <v>121003</v>
      </c>
      <c r="E101" t="s">
        <v>426</v>
      </c>
      <c r="F101" t="s">
        <v>12</v>
      </c>
      <c r="G101" t="s">
        <v>169</v>
      </c>
      <c r="H101" t="s">
        <v>174</v>
      </c>
    </row>
    <row r="102" spans="1:8">
      <c r="A102" t="s">
        <v>427</v>
      </c>
      <c r="B102" t="s">
        <v>115</v>
      </c>
      <c r="C102" t="s">
        <v>428</v>
      </c>
      <c r="D102">
        <v>121003</v>
      </c>
      <c r="E102" t="s">
        <v>429</v>
      </c>
      <c r="F102" t="s">
        <v>12</v>
      </c>
      <c r="G102" t="s">
        <v>169</v>
      </c>
      <c r="H102" t="s">
        <v>170</v>
      </c>
    </row>
    <row r="103" spans="1:8">
      <c r="A103" t="s">
        <v>430</v>
      </c>
      <c r="B103" t="s">
        <v>99</v>
      </c>
      <c r="C103" t="s">
        <v>233</v>
      </c>
      <c r="D103">
        <v>121003</v>
      </c>
      <c r="E103" t="s">
        <v>345</v>
      </c>
      <c r="F103" t="s">
        <v>12</v>
      </c>
      <c r="G103" t="s">
        <v>169</v>
      </c>
      <c r="H103" t="s">
        <v>174</v>
      </c>
    </row>
    <row r="104" spans="1:8">
      <c r="A104" t="s">
        <v>431</v>
      </c>
      <c r="B104" t="s">
        <v>96</v>
      </c>
      <c r="C104" t="s">
        <v>203</v>
      </c>
      <c r="D104">
        <v>121003</v>
      </c>
      <c r="E104" t="s">
        <v>432</v>
      </c>
      <c r="F104" t="s">
        <v>13</v>
      </c>
      <c r="G104" t="s">
        <v>169</v>
      </c>
      <c r="H104" t="s">
        <v>181</v>
      </c>
    </row>
    <row r="105" spans="1:8">
      <c r="A105" t="s">
        <v>433</v>
      </c>
      <c r="B105" t="s">
        <v>93</v>
      </c>
      <c r="C105" t="s">
        <v>203</v>
      </c>
      <c r="D105">
        <v>121003</v>
      </c>
      <c r="E105" t="s">
        <v>434</v>
      </c>
      <c r="F105" t="s">
        <v>12</v>
      </c>
      <c r="G105" t="s">
        <v>169</v>
      </c>
      <c r="H105" t="s">
        <v>174</v>
      </c>
    </row>
    <row r="106" spans="1:8">
      <c r="A106" t="s">
        <v>435</v>
      </c>
      <c r="B106" t="s">
        <v>92</v>
      </c>
      <c r="C106" t="s">
        <v>436</v>
      </c>
      <c r="D106">
        <v>121003</v>
      </c>
      <c r="E106" t="s">
        <v>437</v>
      </c>
      <c r="F106" t="s">
        <v>12</v>
      </c>
      <c r="G106" t="s">
        <v>169</v>
      </c>
      <c r="H106" t="s">
        <v>316</v>
      </c>
    </row>
    <row r="107" spans="1:8">
      <c r="A107" t="s">
        <v>438</v>
      </c>
      <c r="B107" t="s">
        <v>90</v>
      </c>
      <c r="C107" t="s">
        <v>439</v>
      </c>
      <c r="D107">
        <v>121003</v>
      </c>
      <c r="E107" t="s">
        <v>440</v>
      </c>
      <c r="F107" t="s">
        <v>12</v>
      </c>
      <c r="G107" t="s">
        <v>169</v>
      </c>
      <c r="H107" t="s">
        <v>178</v>
      </c>
    </row>
    <row r="108" spans="1:8">
      <c r="A108" t="s">
        <v>441</v>
      </c>
      <c r="B108" t="s">
        <v>89</v>
      </c>
      <c r="C108" t="s">
        <v>318</v>
      </c>
      <c r="D108">
        <v>121003</v>
      </c>
      <c r="E108" t="s">
        <v>343</v>
      </c>
      <c r="F108" t="s">
        <v>12</v>
      </c>
      <c r="G108" t="s">
        <v>169</v>
      </c>
      <c r="H108" t="s">
        <v>174</v>
      </c>
    </row>
    <row r="109" spans="1:8">
      <c r="A109" t="s">
        <v>442</v>
      </c>
      <c r="B109" t="s">
        <v>88</v>
      </c>
      <c r="C109" t="s">
        <v>203</v>
      </c>
      <c r="D109">
        <v>121003</v>
      </c>
      <c r="E109" t="s">
        <v>443</v>
      </c>
      <c r="F109" t="s">
        <v>12</v>
      </c>
      <c r="G109" t="s">
        <v>169</v>
      </c>
      <c r="H109" t="s">
        <v>174</v>
      </c>
    </row>
    <row r="110" spans="1:8">
      <c r="A110" t="s">
        <v>444</v>
      </c>
      <c r="B110" t="s">
        <v>87</v>
      </c>
      <c r="C110" t="s">
        <v>203</v>
      </c>
      <c r="D110">
        <v>121003</v>
      </c>
      <c r="E110" t="s">
        <v>445</v>
      </c>
      <c r="F110" t="s">
        <v>12</v>
      </c>
      <c r="G110" t="s">
        <v>169</v>
      </c>
      <c r="H110" t="s">
        <v>174</v>
      </c>
    </row>
    <row r="111" spans="1:8">
      <c r="A111" t="s">
        <v>446</v>
      </c>
      <c r="B111" t="s">
        <v>86</v>
      </c>
      <c r="C111" t="s">
        <v>271</v>
      </c>
      <c r="D111">
        <v>121003</v>
      </c>
      <c r="E111" t="s">
        <v>447</v>
      </c>
      <c r="F111" t="s">
        <v>12</v>
      </c>
      <c r="G111" t="s">
        <v>169</v>
      </c>
      <c r="H111" t="s">
        <v>174</v>
      </c>
    </row>
    <row r="112" spans="1:8">
      <c r="A112" t="s">
        <v>448</v>
      </c>
      <c r="B112" t="s">
        <v>79</v>
      </c>
      <c r="C112" t="s">
        <v>449</v>
      </c>
      <c r="D112">
        <v>121003</v>
      </c>
      <c r="E112" t="s">
        <v>450</v>
      </c>
      <c r="F112" t="s">
        <v>12</v>
      </c>
      <c r="G112" t="s">
        <v>169</v>
      </c>
      <c r="H112" t="s">
        <v>174</v>
      </c>
    </row>
    <row r="113" spans="1:8">
      <c r="A113" t="s">
        <v>451</v>
      </c>
      <c r="B113" t="s">
        <v>77</v>
      </c>
      <c r="C113" t="s">
        <v>452</v>
      </c>
      <c r="D113">
        <v>121003</v>
      </c>
      <c r="E113" t="s">
        <v>453</v>
      </c>
      <c r="F113" t="s">
        <v>12</v>
      </c>
      <c r="G113" t="s">
        <v>169</v>
      </c>
      <c r="H113" t="s">
        <v>174</v>
      </c>
    </row>
    <row r="114" spans="1:8">
      <c r="A114" t="s">
        <v>454</v>
      </c>
      <c r="B114" t="s">
        <v>76</v>
      </c>
      <c r="C114" t="s">
        <v>271</v>
      </c>
      <c r="D114">
        <v>121003</v>
      </c>
      <c r="E114" t="s">
        <v>455</v>
      </c>
      <c r="F114" t="s">
        <v>12</v>
      </c>
      <c r="G114" t="s">
        <v>169</v>
      </c>
      <c r="H114" t="s">
        <v>174</v>
      </c>
    </row>
    <row r="115" spans="1:8">
      <c r="A115" t="s">
        <v>456</v>
      </c>
      <c r="B115" t="s">
        <v>75</v>
      </c>
      <c r="C115" t="s">
        <v>457</v>
      </c>
      <c r="D115">
        <v>121003</v>
      </c>
      <c r="E115" t="s">
        <v>371</v>
      </c>
      <c r="F115" t="s">
        <v>12</v>
      </c>
      <c r="G115" t="s">
        <v>169</v>
      </c>
      <c r="H115" t="s">
        <v>316</v>
      </c>
    </row>
    <row r="116" spans="1:8">
      <c r="A116" t="s">
        <v>458</v>
      </c>
      <c r="B116" t="s">
        <v>74</v>
      </c>
      <c r="C116" t="s">
        <v>459</v>
      </c>
      <c r="D116">
        <v>121003</v>
      </c>
      <c r="E116" t="s">
        <v>460</v>
      </c>
      <c r="F116" t="s">
        <v>12</v>
      </c>
      <c r="G116" t="s">
        <v>169</v>
      </c>
      <c r="H116" t="s">
        <v>178</v>
      </c>
    </row>
    <row r="117" spans="1:8">
      <c r="A117" t="s">
        <v>461</v>
      </c>
      <c r="B117" t="s">
        <v>73</v>
      </c>
      <c r="C117" t="s">
        <v>271</v>
      </c>
      <c r="D117">
        <v>121003</v>
      </c>
      <c r="E117" t="s">
        <v>462</v>
      </c>
      <c r="F117" t="s">
        <v>12</v>
      </c>
      <c r="G117" t="s">
        <v>169</v>
      </c>
      <c r="H117" t="s">
        <v>174</v>
      </c>
    </row>
    <row r="118" spans="1:8">
      <c r="A118" t="s">
        <v>463</v>
      </c>
      <c r="B118" t="s">
        <v>72</v>
      </c>
      <c r="C118" t="s">
        <v>203</v>
      </c>
      <c r="D118">
        <v>121003</v>
      </c>
      <c r="E118" t="s">
        <v>455</v>
      </c>
      <c r="F118" t="s">
        <v>12</v>
      </c>
      <c r="G118" t="s">
        <v>169</v>
      </c>
      <c r="H118" t="s">
        <v>174</v>
      </c>
    </row>
    <row r="119" spans="1:8">
      <c r="A119" t="s">
        <v>464</v>
      </c>
      <c r="B119" t="s">
        <v>67</v>
      </c>
      <c r="C119" t="s">
        <v>390</v>
      </c>
      <c r="D119">
        <v>121003</v>
      </c>
      <c r="E119" t="s">
        <v>371</v>
      </c>
      <c r="F119" t="s">
        <v>12</v>
      </c>
      <c r="G119" t="s">
        <v>169</v>
      </c>
      <c r="H119" t="s">
        <v>170</v>
      </c>
    </row>
    <row r="120" spans="1:8">
      <c r="A120" t="s">
        <v>465</v>
      </c>
      <c r="B120" t="s">
        <v>61</v>
      </c>
      <c r="C120" t="s">
        <v>318</v>
      </c>
      <c r="D120">
        <v>121003</v>
      </c>
      <c r="E120" t="s">
        <v>443</v>
      </c>
      <c r="F120" t="s">
        <v>12</v>
      </c>
      <c r="G120" t="s">
        <v>169</v>
      </c>
      <c r="H120" t="s">
        <v>174</v>
      </c>
    </row>
    <row r="121" spans="1:8">
      <c r="A121" t="s">
        <v>466</v>
      </c>
      <c r="B121" t="s">
        <v>56</v>
      </c>
      <c r="C121" t="s">
        <v>425</v>
      </c>
      <c r="D121">
        <v>121003</v>
      </c>
      <c r="E121" t="s">
        <v>467</v>
      </c>
      <c r="F121" t="s">
        <v>12</v>
      </c>
      <c r="G121" t="s">
        <v>169</v>
      </c>
      <c r="H121" t="s">
        <v>174</v>
      </c>
    </row>
    <row r="122" spans="1:8">
      <c r="A122" t="s">
        <v>468</v>
      </c>
      <c r="B122" t="s">
        <v>85</v>
      </c>
      <c r="C122" t="s">
        <v>195</v>
      </c>
      <c r="D122">
        <v>121003</v>
      </c>
      <c r="E122" t="s">
        <v>469</v>
      </c>
      <c r="F122" t="s">
        <v>12</v>
      </c>
      <c r="G122" t="s">
        <v>222</v>
      </c>
      <c r="H122" t="s">
        <v>360</v>
      </c>
    </row>
    <row r="123" spans="1:8">
      <c r="A123" t="s">
        <v>470</v>
      </c>
      <c r="B123" t="s">
        <v>44</v>
      </c>
      <c r="C123" t="s">
        <v>195</v>
      </c>
      <c r="D123">
        <v>121003</v>
      </c>
      <c r="E123" t="s">
        <v>471</v>
      </c>
      <c r="F123" t="s">
        <v>12</v>
      </c>
      <c r="G123" t="s">
        <v>169</v>
      </c>
      <c r="H123" t="s">
        <v>185</v>
      </c>
    </row>
    <row r="124" spans="1:8">
      <c r="A124" t="s">
        <v>472</v>
      </c>
      <c r="B124" t="s">
        <v>64</v>
      </c>
      <c r="C124" t="s">
        <v>195</v>
      </c>
      <c r="D124">
        <v>121003</v>
      </c>
      <c r="E124" t="s">
        <v>395</v>
      </c>
      <c r="F124" t="s">
        <v>13</v>
      </c>
      <c r="G124" t="s">
        <v>169</v>
      </c>
      <c r="H124" t="s">
        <v>216</v>
      </c>
    </row>
    <row r="125" spans="1:8">
      <c r="A125" t="s">
        <v>473</v>
      </c>
      <c r="B125" t="s">
        <v>68</v>
      </c>
      <c r="C125" t="s">
        <v>195</v>
      </c>
      <c r="D125">
        <v>121003</v>
      </c>
      <c r="E125" t="s">
        <v>462</v>
      </c>
      <c r="F125" t="s">
        <v>12</v>
      </c>
      <c r="G125" t="s">
        <v>169</v>
      </c>
      <c r="H125" t="s">
        <v>185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workbookViewId="0">
      <selection activeCell="I25" sqref="I25"/>
    </sheetView>
  </sheetViews>
  <sheetFormatPr defaultRowHeight="14.4"/>
  <sheetData>
    <row r="1" spans="1:20">
      <c r="A1" s="23" t="s">
        <v>474</v>
      </c>
      <c r="B1" s="23" t="s">
        <v>475</v>
      </c>
      <c r="C1" s="23" t="s">
        <v>476</v>
      </c>
      <c r="D1" s="23" t="s">
        <v>477</v>
      </c>
      <c r="E1" s="23" t="s">
        <v>478</v>
      </c>
      <c r="F1" s="23" t="s">
        <v>479</v>
      </c>
      <c r="G1" s="23" t="s">
        <v>480</v>
      </c>
      <c r="H1" s="23" t="s">
        <v>481</v>
      </c>
      <c r="I1" s="23" t="s">
        <v>482</v>
      </c>
      <c r="J1" s="23" t="s">
        <v>483</v>
      </c>
      <c r="K1" s="23" t="s">
        <v>484</v>
      </c>
      <c r="L1" s="23" t="s">
        <v>485</v>
      </c>
      <c r="M1" s="23" t="s">
        <v>486</v>
      </c>
      <c r="N1" s="23" t="s">
        <v>487</v>
      </c>
      <c r="O1" s="23" t="s">
        <v>488</v>
      </c>
      <c r="P1" s="23" t="s">
        <v>489</v>
      </c>
      <c r="Q1" s="23" t="s">
        <v>490</v>
      </c>
      <c r="R1" s="23" t="s">
        <v>491</v>
      </c>
      <c r="S1" s="23" t="s">
        <v>492</v>
      </c>
      <c r="T1" s="23" t="s">
        <v>493</v>
      </c>
    </row>
    <row r="2" spans="1:20">
      <c r="A2" s="24">
        <v>29.5</v>
      </c>
      <c r="B2" s="24">
        <v>23.6</v>
      </c>
      <c r="C2" s="24">
        <v>33</v>
      </c>
      <c r="D2" s="24">
        <v>28.3</v>
      </c>
      <c r="E2" s="24">
        <v>40.1</v>
      </c>
      <c r="F2" s="24">
        <v>38.9</v>
      </c>
      <c r="G2" s="24">
        <v>45.4</v>
      </c>
      <c r="H2" s="24">
        <v>44.8</v>
      </c>
      <c r="I2" s="24">
        <v>56.6</v>
      </c>
      <c r="J2" s="24">
        <v>55.5</v>
      </c>
      <c r="K2" s="24">
        <v>13.6</v>
      </c>
      <c r="L2" s="24">
        <v>23.6</v>
      </c>
      <c r="M2" s="24">
        <v>20.5</v>
      </c>
      <c r="N2" s="24">
        <v>28.3</v>
      </c>
      <c r="O2" s="24">
        <v>31.9</v>
      </c>
      <c r="P2" s="24">
        <v>38.9</v>
      </c>
      <c r="Q2" s="24">
        <v>41.3</v>
      </c>
      <c r="R2" s="24">
        <v>44.8</v>
      </c>
      <c r="S2" s="24">
        <v>50.7</v>
      </c>
      <c r="T2" s="24">
        <v>55.5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calculations</vt:lpstr>
      <vt:lpstr>Company X - Order Report</vt:lpstr>
      <vt:lpstr>Company X - Pincode Zones</vt:lpstr>
      <vt:lpstr>Company X - SKU Master</vt:lpstr>
      <vt:lpstr>Courier Company - Invoice</vt:lpstr>
      <vt:lpstr>Courier Company - 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Prakash Kumar</dc:creator>
  <cp:lastModifiedBy>prakashk94@hotmail.com</cp:lastModifiedBy>
  <dcterms:created xsi:type="dcterms:W3CDTF">2015-06-05T18:17:20Z</dcterms:created>
  <dcterms:modified xsi:type="dcterms:W3CDTF">2023-06-13T07:42:10Z</dcterms:modified>
</cp:coreProperties>
</file>