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rakhar\Downloads\Practice-projects\Excel skills for business\Excel Skills for Business Intermediate II\Week 3\"/>
    </mc:Choice>
  </mc:AlternateContent>
  <xr:revisionPtr revIDLastSave="0" documentId="13_ncr:1_{87ABDA82-3A08-478F-BFFE-0878AD54BCA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structions" sheetId="1" r:id="rId1"/>
    <sheet name="Data" sheetId="2" r:id="rId2"/>
  </sheets>
  <definedNames>
    <definedName name="ColourMatrix">Data!$AC$3:$AI$9</definedName>
    <definedName name="Colours">Data!$AB$3:$AB$9</definedName>
    <definedName name="Fish">Data!$M$9:$M$36</definedName>
    <definedName name="Month">Data!$M$8:$Y$8</definedName>
  </definedNames>
  <calcPr calcId="191029"/>
</workbook>
</file>

<file path=xl/calcChain.xml><?xml version="1.0" encoding="utf-8"?>
<calcChain xmlns="http://schemas.openxmlformats.org/spreadsheetml/2006/main">
  <c r="AD14" i="2" l="1"/>
  <c r="AD15" i="2"/>
  <c r="AD16" i="2"/>
  <c r="AD13" i="2"/>
  <c r="O5" i="2"/>
  <c r="O4" i="2"/>
  <c r="O3" i="2"/>
  <c r="J4" i="2"/>
  <c r="J5" i="2"/>
  <c r="J6" i="2"/>
  <c r="J7" i="2"/>
  <c r="J8" i="2"/>
  <c r="J9" i="2"/>
  <c r="J10" i="2"/>
  <c r="J11" i="2"/>
  <c r="J3" i="2"/>
  <c r="E4" i="2"/>
  <c r="E5" i="2"/>
  <c r="E6" i="2"/>
  <c r="E7" i="2"/>
  <c r="E8" i="2"/>
  <c r="E9" i="2"/>
  <c r="E10" i="2"/>
  <c r="E11" i="2"/>
  <c r="E3" i="2"/>
</calcChain>
</file>

<file path=xl/sharedStrings.xml><?xml version="1.0" encoding="utf-8"?>
<sst xmlns="http://schemas.openxmlformats.org/spreadsheetml/2006/main" count="523" uniqueCount="148">
  <si>
    <t>Excel Skills for Business: Intermediate II</t>
  </si>
  <si>
    <t>Week 3: Automating Lookups</t>
  </si>
  <si>
    <t>Practice Challenge</t>
  </si>
  <si>
    <t>Week 2: Learning Objectives</t>
  </si>
  <si>
    <t>Use the CHOOSE function to report on the value of a cell in a particular position in an array
Use the VLOOKUP function to find and display the contents of a cell
Identify the use and requirements of the range lookup feature
Look up data using the INDEX and MATCH functions</t>
  </si>
  <si>
    <t>Scenario</t>
  </si>
  <si>
    <t>The data behind each of the tasks have their corresponding values in the Data Sheet. Simply click on the "plus" to reveal each task as needed.</t>
  </si>
  <si>
    <t>Task 1.</t>
  </si>
  <si>
    <t>The CHOOSE function</t>
  </si>
  <si>
    <t>You are running a Fine Dining Restaurant and are keen to ensure customers are happy with all aspects of the service you are providing.</t>
  </si>
  <si>
    <t>You ask each customer to complete a survey, rating each aspect of the service to monitor how each member of the team is performing</t>
  </si>
  <si>
    <t>so that the Tip Jar is distributed according to the rating received and retraining offered to the lesser performing staff members.</t>
  </si>
  <si>
    <t>The CHOOSE function will truncate the first input (the index value) so that for example a 4.5 rated item is counted as only a 4.</t>
  </si>
  <si>
    <t>Use the following categories to classify the star rating given in column C according to the following table:-</t>
  </si>
  <si>
    <t>Star Rating</t>
  </si>
  <si>
    <t>Category</t>
  </si>
  <si>
    <t>Which team member excelled in their role in the service provided?</t>
  </si>
  <si>
    <t>Very Bad</t>
  </si>
  <si>
    <t>Bad</t>
  </si>
  <si>
    <t>Which team member could do with some re-training in performing their role?</t>
  </si>
  <si>
    <t>OK</t>
  </si>
  <si>
    <t>Good</t>
  </si>
  <si>
    <t>Of the two roles, Bar Service and Waiter, who performed better?</t>
  </si>
  <si>
    <t>Very Good</t>
  </si>
  <si>
    <t>Excellent</t>
  </si>
  <si>
    <t>Task 2.</t>
  </si>
  <si>
    <t>Range VLOOKUP</t>
  </si>
  <si>
    <t>Use the VLOOKUP function to perform the grading of students who took a Basic Excel course.</t>
  </si>
  <si>
    <t>The Grade Table appears underneath the dataset.</t>
  </si>
  <si>
    <t>Who received the High Distinction?</t>
  </si>
  <si>
    <t>How many students failed the course?</t>
  </si>
  <si>
    <t>What grade did Otto Mattek achieve?</t>
  </si>
  <si>
    <t>Task 3</t>
  </si>
  <si>
    <t>Exact Match VLOOKUP and MATCH</t>
  </si>
  <si>
    <t>Brad is a keen fisherman who lives in Cairns (Queensland, Australia). He has constructed a table of when to fish for his favourite fish at various times in the year.</t>
  </si>
  <si>
    <t>Source</t>
  </si>
  <si>
    <t>http://www.fishingcairns.com.au/page2-1.html</t>
  </si>
  <si>
    <t>Use an exact match VLOOKUP to gauge the success of Brad's fishing expedition he is planning in March</t>
  </si>
  <si>
    <t xml:space="preserve">(Note for this a handy named range has been set up for the month dropdown in column M </t>
  </si>
  <si>
    <t>and the fish species). Complete 3 rows for Brad's favourite fish species.</t>
  </si>
  <si>
    <t>Of the 3 species, Bream, Fingermark, and Grunter / Javelin, which would be Brad's most successful catch?</t>
  </si>
  <si>
    <t>Which species should he not even try for?</t>
  </si>
  <si>
    <t>Task 4</t>
  </si>
  <si>
    <t>INDEX and MATCH</t>
  </si>
  <si>
    <t>Valarie is an interior designer and has come up with a colour scheme chart which rates colour combinations chosen to paint a room.</t>
  </si>
  <si>
    <t>A chart displaying basic wall colours and ceiling colours is presented based on her research over the years. There is a rating system from 1=Worst to 6=Best.</t>
  </si>
  <si>
    <t>Use the INDEX function and the MATCH function for the client who has several combinations in mind to help them choose the highest rated</t>
  </si>
  <si>
    <t>colour combination (taste rating) for their room.</t>
  </si>
  <si>
    <t>Of the 4 colour schemes in mind, what is the most tastefully rated?</t>
  </si>
  <si>
    <t>Wall colour</t>
  </si>
  <si>
    <t>Ceiling colour</t>
  </si>
  <si>
    <t>Which combination would not be tasteful according to Valarie's research?</t>
  </si>
  <si>
    <t>What rating would a room whose walls are painted in blue, and whose ceiling is green?</t>
  </si>
  <si>
    <t>Well done! Don't forget to save your workbook.</t>
  </si>
  <si>
    <t>Task 1</t>
  </si>
  <si>
    <t>Task 2</t>
  </si>
  <si>
    <t>Item</t>
  </si>
  <si>
    <t>Service Team Member</t>
  </si>
  <si>
    <t>Star Rating out of 6</t>
  </si>
  <si>
    <t>Description</t>
  </si>
  <si>
    <t>Student</t>
  </si>
  <si>
    <t>Final Mark (%)</t>
  </si>
  <si>
    <t>Grade</t>
  </si>
  <si>
    <t>Species</t>
  </si>
  <si>
    <t>Month</t>
  </si>
  <si>
    <t>Result</t>
  </si>
  <si>
    <t>Blue</t>
  </si>
  <si>
    <t>Red</t>
  </si>
  <si>
    <t>Green</t>
  </si>
  <si>
    <t>Orange</t>
  </si>
  <si>
    <t>Purple</t>
  </si>
  <si>
    <t>Yellow</t>
  </si>
  <si>
    <t>Brown</t>
  </si>
  <si>
    <t>Reception Greeting</t>
  </si>
  <si>
    <t>Reception</t>
  </si>
  <si>
    <t>Phil O'Dendron</t>
  </si>
  <si>
    <t>Grunter / Javelin</t>
  </si>
  <si>
    <t>Mar</t>
  </si>
  <si>
    <t>Usher to Table</t>
  </si>
  <si>
    <t>Anne Teek</t>
  </si>
  <si>
    <t>Bream</t>
  </si>
  <si>
    <t>Bar Service</t>
  </si>
  <si>
    <t>Iris Pektyu</t>
  </si>
  <si>
    <t>Whiting</t>
  </si>
  <si>
    <t>Food Ordering Service</t>
  </si>
  <si>
    <t>Waiter</t>
  </si>
  <si>
    <t>Tim Burr</t>
  </si>
  <si>
    <t>Discussion of chef's offerings</t>
  </si>
  <si>
    <t>Beau Napateet</t>
  </si>
  <si>
    <t>Fishing Season Table</t>
  </si>
  <si>
    <t>Timing and Presentation of the food</t>
  </si>
  <si>
    <t>Food Runner</t>
  </si>
  <si>
    <t>Rosanne Kollums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</si>
  <si>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</si>
  <si>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</si>
  <si>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</si>
  <si>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</si>
  <si>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</si>
  <si>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</si>
  <si>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</si>
  <si>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</si>
  <si>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</si>
  <si>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</si>
  <si>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</si>
  <si>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Monitoring of Service</t>
  </si>
  <si>
    <t>Otto Mattek</t>
  </si>
  <si>
    <t>Black Marlin #</t>
  </si>
  <si>
    <t>Average</t>
  </si>
  <si>
    <t>Go Home</t>
  </si>
  <si>
    <t>Best</t>
  </si>
  <si>
    <t>Cashier Service</t>
  </si>
  <si>
    <t>Helen Back</t>
  </si>
  <si>
    <t>Blue Marlin</t>
  </si>
  <si>
    <t>Overall Rating</t>
  </si>
  <si>
    <t>Seymour Butts</t>
  </si>
  <si>
    <t>Small Marlin #</t>
  </si>
  <si>
    <t>Colour Schemes in mind</t>
  </si>
  <si>
    <t>Sailfish</t>
  </si>
  <si>
    <t>Wall</t>
  </si>
  <si>
    <t>Ceiling</t>
  </si>
  <si>
    <t>Taste Rating</t>
  </si>
  <si>
    <t>Grade Table</t>
  </si>
  <si>
    <t>Dolphin Fish #</t>
  </si>
  <si>
    <t>Fail</t>
  </si>
  <si>
    <t>Yellowfin Tuna</t>
  </si>
  <si>
    <t>Pass</t>
  </si>
  <si>
    <t>Dogtooth Tuna #</t>
  </si>
  <si>
    <t>Credit</t>
  </si>
  <si>
    <t>Spanish Mackerel</t>
  </si>
  <si>
    <t>Distinction</t>
  </si>
  <si>
    <t>Wahoo</t>
  </si>
  <si>
    <t>High Distinction</t>
  </si>
  <si>
    <t>Spotted Mackerel #</t>
  </si>
  <si>
    <t>Tiger Shark #</t>
  </si>
  <si>
    <t>Barracuda #</t>
  </si>
  <si>
    <t>Barramundi #</t>
  </si>
  <si>
    <t>Mangrove Jack</t>
  </si>
  <si>
    <t>Queenfish</t>
  </si>
  <si>
    <t>School Trevally</t>
  </si>
  <si>
    <t>Golden Trevally</t>
  </si>
  <si>
    <t>Estuary Cod</t>
  </si>
  <si>
    <t>Salmon</t>
  </si>
  <si>
    <t>Fingermark</t>
  </si>
  <si>
    <t>Flathead</t>
  </si>
  <si>
    <t>Tarpon</t>
  </si>
  <si>
    <t>Catfish</t>
  </si>
  <si>
    <t>Jungle Perch</t>
  </si>
  <si>
    <t>Sooty Grunter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</si>
</sst>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scheme val="minor"/>
    </font>
    <font>
      <sz val="11"/>
      <color theme="1"/>
      <name val="Calibri"/>
    </font>
    <font>
      <sz val="28"/>
      <color theme="1"/>
      <name val="Arial"/>
    </font>
    <font>
      <sz val="24"/>
      <color theme="1"/>
      <name val="Arial"/>
    </font>
    <font>
      <b/>
      <i/>
      <sz val="24"/>
      <color theme="1"/>
      <name val="Calibri"/>
    </font>
    <font>
      <sz val="11"/>
      <name val="Calibri"/>
    </font>
    <font>
      <sz val="12"/>
      <color theme="1"/>
      <name val="Calibri"/>
    </font>
    <font>
      <b/>
      <sz val="14"/>
      <color theme="1"/>
      <name val="Arial"/>
    </font>
    <font>
      <sz val="14"/>
      <color theme="1"/>
      <name val="Arial"/>
    </font>
    <font>
      <sz val="11"/>
      <color theme="1"/>
      <name val="Arial"/>
    </font>
    <font>
      <b/>
      <sz val="13"/>
      <color rgb="FF44546A"/>
      <name val="Calibri"/>
    </font>
    <font>
      <b/>
      <sz val="11"/>
      <color theme="1"/>
      <name val="Calibri"/>
    </font>
    <font>
      <sz val="11"/>
      <color theme="1"/>
      <name val="Calibri"/>
      <scheme val="minor"/>
    </font>
    <font>
      <b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2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ck">
        <color theme="1"/>
      </top>
      <bottom/>
      <diagonal/>
    </border>
    <border>
      <left/>
      <right/>
      <top/>
      <bottom style="thick">
        <color rgb="FFACCCE9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1" xfId="0" applyFont="1" applyBorder="1"/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0" xfId="0" applyFont="1"/>
    <xf numFmtId="0" fontId="8" fillId="0" borderId="5" xfId="0" applyFont="1" applyBorder="1" applyAlignment="1">
      <alignment horizontal="left"/>
    </xf>
    <xf numFmtId="0" fontId="8" fillId="0" borderId="5" xfId="0" applyFont="1" applyBorder="1"/>
    <xf numFmtId="0" fontId="1" fillId="0" borderId="0" xfId="0" applyFont="1" applyAlignment="1">
      <alignment vertical="top" wrapText="1"/>
    </xf>
    <xf numFmtId="0" fontId="9" fillId="0" borderId="0" xfId="0" applyFont="1"/>
    <xf numFmtId="0" fontId="1" fillId="0" borderId="0" xfId="0" applyFont="1" applyAlignment="1">
      <alignment wrapText="1"/>
    </xf>
    <xf numFmtId="0" fontId="10" fillId="0" borderId="6" xfId="0" applyFont="1" applyBorder="1"/>
    <xf numFmtId="0" fontId="11" fillId="0" borderId="7" xfId="0" applyFont="1" applyBorder="1" applyAlignment="1">
      <alignment horizontal="center"/>
    </xf>
    <xf numFmtId="0" fontId="11" fillId="0" borderId="8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2" fillId="0" borderId="0" xfId="0" applyFont="1"/>
    <xf numFmtId="0" fontId="13" fillId="0" borderId="13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14" xfId="0" applyFont="1" applyBorder="1"/>
    <xf numFmtId="0" fontId="1" fillId="0" borderId="14" xfId="0" applyFont="1" applyBorder="1"/>
    <xf numFmtId="0" fontId="1" fillId="0" borderId="15" xfId="0" applyFont="1" applyBorder="1"/>
    <xf numFmtId="0" fontId="1" fillId="3" borderId="16" xfId="0" applyFont="1" applyFill="1" applyBorder="1"/>
    <xf numFmtId="0" fontId="1" fillId="0" borderId="0" xfId="0" applyFont="1" applyAlignment="1">
      <alignment horizontal="center" vertical="center"/>
    </xf>
    <xf numFmtId="0" fontId="1" fillId="0" borderId="11" xfId="0" applyFont="1" applyBorder="1"/>
    <xf numFmtId="0" fontId="1" fillId="3" borderId="14" xfId="0" applyFont="1" applyFill="1" applyBorder="1"/>
    <xf numFmtId="0" fontId="1" fillId="0" borderId="17" xfId="0" applyFont="1" applyBorder="1"/>
    <xf numFmtId="0" fontId="13" fillId="0" borderId="0" xfId="0" applyFont="1"/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  <xf numFmtId="0" fontId="1" fillId="0" borderId="20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1" fillId="0" borderId="9" xfId="0" applyFont="1" applyBorder="1"/>
    <xf numFmtId="0" fontId="1" fillId="3" borderId="21" xfId="0" applyFont="1" applyFill="1" applyBorder="1"/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/>
    <xf numFmtId="0" fontId="3" fillId="0" borderId="1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0" fontId="1" fillId="0" borderId="0" xfId="0" applyFont="1" applyAlignment="1">
      <alignment horizontal="left" vertical="top" wrapText="1"/>
    </xf>
    <xf numFmtId="0" fontId="1" fillId="3" borderId="2" xfId="0" applyFont="1" applyFill="1" applyBorder="1" applyAlignment="1">
      <alignment horizontal="center"/>
    </xf>
  </cellXfs>
  <cellStyles count="1">
    <cellStyle name="Normal" xfId="0" builtinId="0"/>
  </cellStyles>
  <dxfs count="2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E2EFD9"/>
          <bgColor rgb="FFE2EFD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19050</xdr:rowOff>
    </xdr:from>
    <xdr:ext cx="4705350" cy="1171575"/>
    <xdr:pic>
      <xdr:nvPicPr>
        <xdr:cNvPr id="2" name="image2.png" title="Macquarie University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43</xdr:row>
      <xdr:rowOff>123825</xdr:rowOff>
    </xdr:from>
    <xdr:ext cx="5191125" cy="54102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19050</xdr:colOff>
      <xdr:row>1</xdr:row>
      <xdr:rowOff>152400</xdr:rowOff>
    </xdr:from>
    <xdr:ext cx="657225" cy="2095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5022150" y="3679988"/>
          <a:ext cx="647700" cy="20002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wall</a:t>
          </a:r>
          <a:endParaRPr sz="1400"/>
        </a:p>
      </xdr:txBody>
    </xdr:sp>
    <xdr:clientData fLocksWithSheet="0"/>
  </xdr:oneCellAnchor>
  <xdr:oneCellAnchor>
    <xdr:from>
      <xdr:col>27</xdr:col>
      <xdr:colOff>285750</xdr:colOff>
      <xdr:row>1</xdr:row>
      <xdr:rowOff>0</xdr:rowOff>
    </xdr:from>
    <xdr:ext cx="666750" cy="209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017388" y="3679988"/>
          <a:ext cx="657225" cy="2000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   ceiling</a:t>
          </a:r>
          <a:endParaRPr sz="1100"/>
        </a:p>
      </xdr:txBody>
    </xdr:sp>
    <xdr:clientData fLocksWithSheet="0"/>
  </xdr:oneCellAnchor>
  <xdr:oneCellAnchor>
    <xdr:from>
      <xdr:col>27</xdr:col>
      <xdr:colOff>0</xdr:colOff>
      <xdr:row>1</xdr:row>
      <xdr:rowOff>9525</xdr:rowOff>
    </xdr:from>
    <xdr:ext cx="866775" cy="371475"/>
    <xdr:grpSp>
      <xdr:nvGrpSpPr>
        <xdr:cNvPr id="2" name="Shap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4640580" y="184785"/>
          <a:ext cx="866775" cy="371475"/>
          <a:chOff x="4917375" y="3599025"/>
          <a:chExt cx="857250" cy="361950"/>
        </a:xfrm>
      </xdr:grpSpPr>
      <xdr:cxnSp macro="">
        <xdr:nvCxnSpPr>
          <xdr:cNvPr id="5" name="Shape 5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CxnSpPr/>
        </xdr:nvCxnSpPr>
        <xdr:spPr>
          <a:xfrm>
            <a:off x="4917375" y="3599025"/>
            <a:ext cx="857250" cy="361950"/>
          </a:xfrm>
          <a:prstGeom prst="straightConnector1">
            <a:avLst/>
          </a:prstGeom>
          <a:noFill/>
          <a:ln w="12700" cap="flat" cmpd="sng">
            <a:solidFill>
              <a:srgbClr val="002060"/>
            </a:solidFill>
            <a:prstDash val="solid"/>
            <a:miter lim="800000"/>
            <a:headEnd type="none" w="sm" len="sm"/>
            <a:tailEnd type="none" w="sm" len="sm"/>
          </a:ln>
        </xdr:spPr>
      </xdr:cxnSp>
    </xdr:grpSp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C3B824-A798-4CF9-BA47-B8DBAA858181}" name="Fishing_Season" displayName="Fishing_Season" ref="M8:Y36" totalsRowShown="0" headerRowDxfId="0" dataDxfId="1">
  <tableColumns count="13">
    <tableColumn id="1" xr3:uid="{F1D321D1-1074-4974-896E-249E15F27E20}" name="Species" dataDxfId="14"/>
    <tableColumn id="2" xr3:uid="{576B1D84-B0B9-4EA2-B9F5-435ED220B225}" name="Jan" dataDxfId="13"/>
    <tableColumn id="3" xr3:uid="{257039D9-039E-40B3-92C6-8BC4EB1AFD9C}" name="Feb" dataDxfId="12"/>
    <tableColumn id="4" xr3:uid="{63DDF4E6-4BFF-482C-9BF0-38196B33E21A}" name="Mar" dataDxfId="11"/>
    <tableColumn id="5" xr3:uid="{F3D898F7-BB8A-4F7B-967A-68A1CEE2F39E}" name="Apr" dataDxfId="10"/>
    <tableColumn id="6" xr3:uid="{50DC1DD8-E60C-44F3-84AB-332542B099A2}" name="May" dataDxfId="9"/>
    <tableColumn id="7" xr3:uid="{5B3051FD-9021-42DA-8105-81B3F895E824}" name="Jun" dataDxfId="8"/>
    <tableColumn id="8" xr3:uid="{1077CEB1-4E9D-4FBC-B874-13CA02094D2D}" name="Jul" dataDxfId="7"/>
    <tableColumn id="9" xr3:uid="{9A935C91-570E-4E4E-BCA8-88270F02A742}" name="Aug" dataDxfId="6"/>
    <tableColumn id="10" xr3:uid="{FA3E4B61-0756-49C0-AF76-04E3CBAD1B09}" name="Sep" dataDxfId="5"/>
    <tableColumn id="11" xr3:uid="{6AAE7453-2624-4916-9551-36AD157252E4}" name="Oct" dataDxfId="4"/>
    <tableColumn id="12" xr3:uid="{F4C5AEB0-F8AD-43AA-82FA-C4AA26B05209}" name="Nov" dataDxfId="3"/>
    <tableColumn id="13" xr3:uid="{29167E86-BE08-4CE9-BB9B-59AC0A1DD169}" name="Dec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topLeftCell="A71" workbookViewId="0">
      <selection activeCell="E88" sqref="E88"/>
    </sheetView>
  </sheetViews>
  <sheetFormatPr defaultColWidth="14.44140625" defaultRowHeight="15" customHeight="1"/>
  <cols>
    <col min="1" max="1" width="9.88671875" customWidth="1"/>
    <col min="2" max="2" width="13.88671875" customWidth="1"/>
    <col min="3" max="3" width="15.88671875" customWidth="1"/>
    <col min="4" max="4" width="12.6640625" customWidth="1"/>
    <col min="5" max="6" width="9.88671875" customWidth="1"/>
    <col min="7" max="7" width="11" customWidth="1"/>
    <col min="8" max="8" width="19.109375" customWidth="1"/>
    <col min="9" max="9" width="3.6640625" customWidth="1"/>
    <col min="10" max="10" width="3.88671875" customWidth="1"/>
    <col min="11" max="12" width="12.33203125" customWidth="1"/>
    <col min="13" max="13" width="47.44140625" customWidth="1"/>
    <col min="14" max="14" width="4.44140625" customWidth="1"/>
    <col min="15" max="15" width="4" customWidth="1"/>
    <col min="16" max="16" width="12.33203125" customWidth="1"/>
    <col min="17" max="26" width="9.88671875" customWidth="1"/>
  </cols>
  <sheetData>
    <row r="1" spans="1:26" ht="14.25" customHeight="1">
      <c r="A1" s="1"/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/>
      <c r="B2" s="2"/>
      <c r="C2" s="2"/>
      <c r="D2" s="2"/>
      <c r="E2" s="2"/>
      <c r="F2" s="2"/>
      <c r="G2" s="2"/>
      <c r="H2" s="44" t="s">
        <v>0</v>
      </c>
      <c r="I2" s="45"/>
      <c r="J2" s="45"/>
      <c r="K2" s="45"/>
      <c r="L2" s="45"/>
      <c r="M2" s="45"/>
      <c r="N2" s="45"/>
      <c r="O2" s="45"/>
      <c r="P2" s="45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/>
      <c r="B3" s="2"/>
      <c r="C3" s="2"/>
      <c r="D3" s="2"/>
      <c r="E3" s="2"/>
      <c r="F3" s="2"/>
      <c r="G3" s="2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/>
      <c r="B4" s="2"/>
      <c r="C4" s="2"/>
      <c r="D4" s="2"/>
      <c r="E4" s="2"/>
      <c r="F4" s="2"/>
      <c r="G4" s="2"/>
      <c r="H4" s="46" t="s">
        <v>1</v>
      </c>
      <c r="I4" s="45"/>
      <c r="J4" s="45"/>
      <c r="K4" s="45"/>
      <c r="L4" s="45"/>
      <c r="M4" s="45"/>
      <c r="N4" s="45"/>
      <c r="O4" s="45"/>
      <c r="P4" s="45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1"/>
      <c r="B6" s="2"/>
      <c r="C6" s="2"/>
      <c r="D6" s="2"/>
      <c r="E6" s="2"/>
      <c r="F6" s="2"/>
      <c r="G6" s="2"/>
      <c r="H6" s="3"/>
      <c r="I6" s="47" t="s">
        <v>2</v>
      </c>
      <c r="J6" s="48"/>
      <c r="K6" s="48"/>
      <c r="L6" s="48"/>
      <c r="M6" s="48"/>
      <c r="N6" s="48"/>
      <c r="O6" s="49"/>
      <c r="P6" s="4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5" t="s">
        <v>3</v>
      </c>
      <c r="B10" s="6"/>
      <c r="C10" s="6"/>
      <c r="D10" s="6"/>
      <c r="E10" s="6"/>
      <c r="F10" s="6"/>
      <c r="G10" s="6"/>
      <c r="H10" s="4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2" customHeight="1">
      <c r="A11" s="7"/>
      <c r="B11" s="8"/>
      <c r="C11" s="8"/>
      <c r="D11" s="8"/>
      <c r="E11" s="8"/>
      <c r="F11" s="8"/>
      <c r="G11" s="8"/>
      <c r="H11" s="8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65.25" customHeight="1">
      <c r="A12" s="1"/>
      <c r="B12" s="50" t="s">
        <v>4</v>
      </c>
      <c r="C12" s="45"/>
      <c r="D12" s="45"/>
      <c r="E12" s="45"/>
      <c r="F12" s="45"/>
      <c r="G12" s="45"/>
      <c r="H12" s="45"/>
      <c r="I12" s="9"/>
      <c r="J12" s="9"/>
      <c r="K12" s="9"/>
      <c r="L12" s="9"/>
      <c r="M12" s="9"/>
      <c r="N12" s="9"/>
      <c r="O12" s="9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9" customHeight="1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5.25" customHeight="1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5" t="s">
        <v>5</v>
      </c>
      <c r="B15" s="6"/>
      <c r="C15" s="6"/>
      <c r="D15" s="6"/>
      <c r="E15" s="6"/>
      <c r="F15" s="6"/>
      <c r="G15" s="6"/>
      <c r="H15" s="4"/>
      <c r="I15" s="10"/>
      <c r="J15" s="2"/>
      <c r="K15" s="2"/>
      <c r="L15" s="2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0.5" customHeight="1">
      <c r="A16" s="7"/>
      <c r="B16" s="8"/>
      <c r="C16" s="8"/>
      <c r="D16" s="8"/>
      <c r="E16" s="8"/>
      <c r="F16" s="8"/>
      <c r="G16" s="8"/>
      <c r="H16" s="8"/>
      <c r="I16" s="1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1" t="s">
        <v>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A19" s="12" t="s">
        <v>7</v>
      </c>
      <c r="B19" s="12" t="s">
        <v>8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 t="s">
        <v>9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 t="s">
        <v>10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 t="s">
        <v>11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4.25" customHeight="1">
      <c r="A23" s="1"/>
      <c r="B23" s="2" t="s">
        <v>12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 t="s">
        <v>13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13" t="s">
        <v>14</v>
      </c>
      <c r="C26" s="14" t="s">
        <v>15</v>
      </c>
      <c r="D26" s="2"/>
      <c r="E26" s="2" t="s">
        <v>16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15">
        <v>1</v>
      </c>
      <c r="C27" s="16" t="s">
        <v>17</v>
      </c>
      <c r="D27" s="2"/>
      <c r="E27" s="51" t="s">
        <v>91</v>
      </c>
      <c r="F27" s="49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17">
        <v>2</v>
      </c>
      <c r="C28" s="18" t="s">
        <v>18</v>
      </c>
      <c r="D28" s="2"/>
      <c r="E28" s="2" t="s">
        <v>19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17">
        <v>3</v>
      </c>
      <c r="C29" s="18" t="s">
        <v>20</v>
      </c>
      <c r="D29" s="2"/>
      <c r="E29" s="51" t="s">
        <v>74</v>
      </c>
      <c r="F29" s="49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17">
        <v>4</v>
      </c>
      <c r="C30" s="18" t="s">
        <v>21</v>
      </c>
      <c r="D30" s="2"/>
      <c r="E30" s="2" t="s">
        <v>22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17">
        <v>5</v>
      </c>
      <c r="C31" s="18" t="s">
        <v>23</v>
      </c>
      <c r="D31" s="2"/>
      <c r="E31" s="51" t="s">
        <v>85</v>
      </c>
      <c r="F31" s="49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19">
        <v>6</v>
      </c>
      <c r="C32" s="20" t="s">
        <v>24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2" t="s">
        <v>25</v>
      </c>
      <c r="B34" s="12" t="s">
        <v>26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1" t="s">
        <v>27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1" t="s">
        <v>28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1" t="s">
        <v>29</v>
      </c>
      <c r="C37" s="2"/>
      <c r="D37" s="2"/>
      <c r="E37" s="51" t="s">
        <v>92</v>
      </c>
      <c r="F37" s="49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1" t="s">
        <v>30</v>
      </c>
      <c r="C38" s="2"/>
      <c r="D38" s="2"/>
      <c r="E38" s="51">
        <v>2</v>
      </c>
      <c r="F38" s="49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1" t="s">
        <v>31</v>
      </c>
      <c r="C39" s="2"/>
      <c r="D39" s="2"/>
      <c r="E39" s="51" t="s">
        <v>129</v>
      </c>
      <c r="F39" s="49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2" t="s">
        <v>32</v>
      </c>
      <c r="B42" s="12" t="s">
        <v>33</v>
      </c>
      <c r="C42" s="10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0"/>
      <c r="B43" s="2" t="s">
        <v>34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0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0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0"/>
      <c r="C46" s="2"/>
      <c r="D46" s="2"/>
      <c r="E46" s="2"/>
      <c r="F46" s="2"/>
      <c r="G46" s="2"/>
      <c r="H46" s="2" t="s">
        <v>35</v>
      </c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0"/>
      <c r="B47" s="2"/>
      <c r="C47" s="2"/>
      <c r="D47" s="2"/>
      <c r="E47" s="2"/>
      <c r="F47" s="2"/>
      <c r="G47" s="2"/>
      <c r="H47" s="2" t="s">
        <v>36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0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0"/>
      <c r="B49" s="2"/>
      <c r="C49" s="2"/>
      <c r="D49" s="2"/>
      <c r="E49" s="2"/>
      <c r="F49" s="2"/>
      <c r="G49" s="2"/>
      <c r="H49" s="2" t="s">
        <v>37</v>
      </c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0"/>
      <c r="B50" s="2"/>
      <c r="C50" s="2"/>
      <c r="D50" s="2"/>
      <c r="E50" s="2"/>
      <c r="F50" s="2"/>
      <c r="G50" s="2"/>
      <c r="H50" s="2" t="s">
        <v>38</v>
      </c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0"/>
      <c r="B51" s="2"/>
      <c r="C51" s="2"/>
      <c r="D51" s="2"/>
      <c r="E51" s="2"/>
      <c r="F51" s="2"/>
      <c r="G51" s="2"/>
      <c r="H51" s="1" t="s">
        <v>39</v>
      </c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0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0"/>
      <c r="B53" s="2"/>
      <c r="C53" s="2"/>
      <c r="D53" s="2"/>
      <c r="E53" s="2"/>
      <c r="F53" s="2"/>
      <c r="G53" s="2"/>
      <c r="H53" s="2" t="s">
        <v>40</v>
      </c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0"/>
      <c r="B54" s="2"/>
      <c r="C54" s="2"/>
      <c r="D54" s="2"/>
      <c r="E54" s="2"/>
      <c r="F54" s="2"/>
      <c r="G54" s="2"/>
      <c r="H54" s="51" t="s">
        <v>142</v>
      </c>
      <c r="I54" s="49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0"/>
      <c r="B55" s="2"/>
      <c r="C55" s="2"/>
      <c r="D55" s="2"/>
      <c r="E55" s="2"/>
      <c r="F55" s="2"/>
      <c r="G55" s="2"/>
      <c r="H55" s="2" t="s">
        <v>41</v>
      </c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0"/>
      <c r="B56" s="2"/>
      <c r="C56" s="2"/>
      <c r="D56" s="2"/>
      <c r="E56" s="2"/>
      <c r="F56" s="2"/>
      <c r="G56" s="2"/>
      <c r="H56" s="51" t="s">
        <v>80</v>
      </c>
      <c r="I56" s="4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0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0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0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0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0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0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0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0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0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0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0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0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0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0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0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0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0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0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2" t="s">
        <v>42</v>
      </c>
      <c r="B75" s="12" t="s">
        <v>43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 t="s">
        <v>44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 t="s">
        <v>45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 t="s">
        <v>46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1" t="s">
        <v>47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 t="s">
        <v>48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 t="s">
        <v>49</v>
      </c>
      <c r="D81" s="51" t="s">
        <v>67</v>
      </c>
      <c r="E81" s="49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 t="s">
        <v>50</v>
      </c>
      <c r="D82" s="51" t="s">
        <v>69</v>
      </c>
      <c r="E82" s="49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 t="s">
        <v>51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 t="s">
        <v>49</v>
      </c>
      <c r="D84" s="51" t="s">
        <v>71</v>
      </c>
      <c r="E84" s="49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 t="s">
        <v>50</v>
      </c>
      <c r="D85" s="51" t="s">
        <v>72</v>
      </c>
      <c r="E85" s="49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 t="s">
        <v>52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51">
        <v>4</v>
      </c>
      <c r="E87" s="49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21" t="s">
        <v>53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7">
    <mergeCell ref="H54:I54"/>
    <mergeCell ref="H56:I56"/>
    <mergeCell ref="D81:E81"/>
    <mergeCell ref="D82:E82"/>
    <mergeCell ref="E29:F29"/>
    <mergeCell ref="E31:F31"/>
    <mergeCell ref="D84:E84"/>
    <mergeCell ref="D85:E85"/>
    <mergeCell ref="D87:E87"/>
    <mergeCell ref="E37:F37"/>
    <mergeCell ref="E38:F38"/>
    <mergeCell ref="E39:F39"/>
    <mergeCell ref="H2:P2"/>
    <mergeCell ref="H4:P4"/>
    <mergeCell ref="I6:O6"/>
    <mergeCell ref="B12:H12"/>
    <mergeCell ref="E27:F27"/>
  </mergeCells>
  <conditionalFormatting sqref="D81:E81">
    <cfRule type="cellIs" dxfId="27" priority="9" operator="equal">
      <formula>"Red"</formula>
    </cfRule>
  </conditionalFormatting>
  <conditionalFormatting sqref="D82:E82">
    <cfRule type="cellIs" dxfId="26" priority="10" operator="equal">
      <formula>"Orange"</formula>
    </cfRule>
  </conditionalFormatting>
  <conditionalFormatting sqref="D84:E84">
    <cfRule type="cellIs" dxfId="25" priority="11" operator="equal">
      <formula>"Yellow"</formula>
    </cfRule>
  </conditionalFormatting>
  <conditionalFormatting sqref="D85:E85">
    <cfRule type="cellIs" dxfId="24" priority="12" operator="equal">
      <formula>"Brown"</formula>
    </cfRule>
  </conditionalFormatting>
  <conditionalFormatting sqref="D87:E87">
    <cfRule type="cellIs" dxfId="23" priority="13" operator="equal">
      <formula>4</formula>
    </cfRule>
  </conditionalFormatting>
  <conditionalFormatting sqref="E27:F27">
    <cfRule type="cellIs" dxfId="22" priority="1" operator="equal">
      <formula>"Food Runner"</formula>
    </cfRule>
  </conditionalFormatting>
  <conditionalFormatting sqref="E29:F29">
    <cfRule type="cellIs" dxfId="21" priority="2" operator="equal">
      <formula>"Reception"</formula>
    </cfRule>
  </conditionalFormatting>
  <conditionalFormatting sqref="E31:F31">
    <cfRule type="cellIs" dxfId="20" priority="3" operator="equal">
      <formula>"Waiter"</formula>
    </cfRule>
  </conditionalFormatting>
  <conditionalFormatting sqref="E37:F37">
    <cfRule type="cellIs" dxfId="19" priority="4" operator="equal">
      <formula>"Rosanne Kollums"</formula>
    </cfRule>
  </conditionalFormatting>
  <conditionalFormatting sqref="E38:F38">
    <cfRule type="cellIs" dxfId="18" priority="5" operator="equal">
      <formula>2</formula>
    </cfRule>
  </conditionalFormatting>
  <conditionalFormatting sqref="E39:F39">
    <cfRule type="cellIs" dxfId="17" priority="6" operator="equal">
      <formula>"Distinction"</formula>
    </cfRule>
  </conditionalFormatting>
  <conditionalFormatting sqref="H54:I54">
    <cfRule type="cellIs" dxfId="16" priority="7" operator="equal">
      <formula>"Fingermark"</formula>
    </cfRule>
  </conditionalFormatting>
  <conditionalFormatting sqref="H56:I56">
    <cfRule type="cellIs" dxfId="15" priority="8" operator="equal">
      <formula>"Bream"</formula>
    </cfRule>
  </conditionalFormatting>
  <dataValidations count="4">
    <dataValidation type="list" allowBlank="1" showErrorMessage="1" sqref="D81:D82 D84:D85" xr:uid="{00000000-0002-0000-0000-000001000000}">
      <formula1>Colours</formula1>
    </dataValidation>
    <dataValidation type="list" allowBlank="1" showErrorMessage="1" sqref="E31" xr:uid="{00000000-0002-0000-0000-000003000000}">
      <formula1>"Bar Service,Waiter"</formula1>
    </dataValidation>
    <dataValidation type="list" allowBlank="1" showErrorMessage="1" sqref="E27 E29" xr:uid="{00000000-0002-0000-0000-000004000000}">
      <formula1>"Bar Service,Food Runner,Reception,Waiter"</formula1>
    </dataValidation>
    <dataValidation type="list" allowBlank="1" showErrorMessage="1" sqref="H54 H56" xr:uid="{00000000-0002-0000-0000-000005000000}">
      <formula1>"Bream,Fingermark,Grunter / Javelin"</formula1>
    </dataValidation>
  </dataValidations>
  <printOptions horizontalCentered="1" verticalCentered="1"/>
  <pageMargins left="0.23622047244094491" right="0.23622047244094491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Data!$H$3:$H$11</xm:f>
          </x14:formula1>
          <xm:sqref>E37</xm:sqref>
        </x14:dataValidation>
        <x14:dataValidation type="list" allowBlank="1" showErrorMessage="1" xr:uid="{00000000-0002-0000-0000-000002000000}">
          <x14:formula1>
            <xm:f>Data!$J$14:$J$18</xm:f>
          </x14:formula1>
          <xm:sqref>E39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AI995"/>
  <sheetViews>
    <sheetView workbookViewId="0">
      <selection activeCell="AF14" sqref="AF14"/>
    </sheetView>
  </sheetViews>
  <sheetFormatPr defaultColWidth="14.44140625" defaultRowHeight="15" customHeight="1" outlineLevelCol="1"/>
  <cols>
    <col min="1" max="1" width="8.88671875" customWidth="1"/>
    <col min="2" max="2" width="33.5546875" hidden="1" customWidth="1" outlineLevel="1"/>
    <col min="3" max="3" width="15" hidden="1" customWidth="1" outlineLevel="1"/>
    <col min="4" max="4" width="13.109375" hidden="1" customWidth="1" outlineLevel="1"/>
    <col min="5" max="5" width="11.109375" hidden="1" customWidth="1" outlineLevel="1"/>
    <col min="6" max="6" width="8.88671875" customWidth="1" collapsed="1"/>
    <col min="7" max="7" width="8.88671875" customWidth="1"/>
    <col min="8" max="8" width="27.5546875" hidden="1" customWidth="1" outlineLevel="1"/>
    <col min="9" max="9" width="13.6640625" hidden="1" customWidth="1" outlineLevel="1"/>
    <col min="10" max="10" width="14.33203125" hidden="1" customWidth="1" outlineLevel="1"/>
    <col min="11" max="11" width="14.33203125" customWidth="1" collapsed="1"/>
    <col min="12" max="12" width="8.88671875" customWidth="1"/>
    <col min="13" max="13" width="17.77734375" hidden="1" customWidth="1" outlineLevel="1"/>
    <col min="14" max="25" width="8.6640625" hidden="1" customWidth="1" outlineLevel="1"/>
    <col min="26" max="26" width="8.88671875" customWidth="1" collapsed="1"/>
    <col min="27" max="27" width="8.88671875" customWidth="1"/>
    <col min="28" max="28" width="13.109375" customWidth="1" outlineLevel="1"/>
    <col min="29" max="29" width="9.109375" customWidth="1" outlineLevel="1"/>
    <col min="30" max="30" width="11" customWidth="1" outlineLevel="1"/>
    <col min="31" max="35" width="9.109375" customWidth="1" outlineLevel="1"/>
  </cols>
  <sheetData>
    <row r="1" spans="1:35" ht="14.25" customHeight="1">
      <c r="A1" s="2" t="s">
        <v>54</v>
      </c>
      <c r="B1" s="2"/>
      <c r="C1" s="2"/>
      <c r="D1" s="2"/>
      <c r="E1" s="2"/>
      <c r="F1" s="2"/>
      <c r="G1" s="2" t="s">
        <v>55</v>
      </c>
      <c r="H1" s="2"/>
      <c r="I1" s="2"/>
      <c r="J1" s="2"/>
      <c r="K1" s="2"/>
      <c r="L1" s="2" t="s">
        <v>32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 t="s">
        <v>42</v>
      </c>
      <c r="AB1" s="2"/>
      <c r="AC1" s="2"/>
      <c r="AD1" s="2"/>
      <c r="AE1" s="2"/>
      <c r="AF1" s="2"/>
      <c r="AG1" s="2"/>
      <c r="AH1" s="2"/>
      <c r="AI1" s="2"/>
    </row>
    <row r="2" spans="1:35" ht="14.25" customHeight="1">
      <c r="A2" s="2"/>
      <c r="B2" s="22" t="s">
        <v>56</v>
      </c>
      <c r="C2" s="23" t="s">
        <v>57</v>
      </c>
      <c r="D2" s="23" t="s">
        <v>58</v>
      </c>
      <c r="E2" s="22" t="s">
        <v>59</v>
      </c>
      <c r="F2" s="2"/>
      <c r="G2" s="2"/>
      <c r="H2" s="22" t="s">
        <v>60</v>
      </c>
      <c r="I2" s="23" t="s">
        <v>61</v>
      </c>
      <c r="J2" s="23" t="s">
        <v>62</v>
      </c>
      <c r="K2" s="24"/>
      <c r="L2" s="2"/>
      <c r="M2" s="25" t="s">
        <v>63</v>
      </c>
      <c r="N2" s="25" t="s">
        <v>64</v>
      </c>
      <c r="O2" s="25" t="s">
        <v>65</v>
      </c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6"/>
      <c r="AC2" s="27" t="s">
        <v>66</v>
      </c>
      <c r="AD2" s="27" t="s">
        <v>67</v>
      </c>
      <c r="AE2" s="27" t="s">
        <v>68</v>
      </c>
      <c r="AF2" s="27" t="s">
        <v>69</v>
      </c>
      <c r="AG2" s="27" t="s">
        <v>70</v>
      </c>
      <c r="AH2" s="27" t="s">
        <v>71</v>
      </c>
      <c r="AI2" s="16" t="s">
        <v>72</v>
      </c>
    </row>
    <row r="3" spans="1:35" ht="14.25" customHeight="1" thickTop="1" thickBot="1">
      <c r="A3" s="2"/>
      <c r="B3" s="2" t="s">
        <v>73</v>
      </c>
      <c r="C3" s="2" t="s">
        <v>74</v>
      </c>
      <c r="D3" s="2">
        <v>1.5</v>
      </c>
      <c r="E3" s="28" t="str">
        <f>CHOOSE(D3,Instructions!$C$27,Instructions!$C$28,Instructions!$C$29,Instructions!$C$30,Instructions!$C$31,Instructions!$C$32)</f>
        <v>Very Bad</v>
      </c>
      <c r="F3" s="2"/>
      <c r="G3" s="2"/>
      <c r="H3" s="2" t="s">
        <v>75</v>
      </c>
      <c r="I3" s="29">
        <v>65</v>
      </c>
      <c r="J3" s="28" t="str">
        <f>VLOOKUP(I3,$H$14:$J$18,3)</f>
        <v>Credit</v>
      </c>
      <c r="K3" s="2"/>
      <c r="L3" s="2"/>
      <c r="M3" s="30" t="s">
        <v>76</v>
      </c>
      <c r="N3" s="30" t="s">
        <v>77</v>
      </c>
      <c r="O3" s="31" t="str">
        <f>VLOOKUP(M3,Fishing_Season[],MATCH(N3,Fishing_Season[[#Headers],[Jan]:[Dec]],0))</f>
        <v>Average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 t="s">
        <v>66</v>
      </c>
      <c r="AC3" s="32">
        <v>1</v>
      </c>
      <c r="AD3" s="27">
        <v>5</v>
      </c>
      <c r="AE3" s="27">
        <v>4</v>
      </c>
      <c r="AF3" s="27">
        <v>2</v>
      </c>
      <c r="AG3" s="27">
        <v>3</v>
      </c>
      <c r="AH3" s="27">
        <v>4</v>
      </c>
      <c r="AI3" s="16">
        <v>5</v>
      </c>
    </row>
    <row r="4" spans="1:35" ht="14.25" customHeight="1" thickBot="1">
      <c r="A4" s="2"/>
      <c r="B4" s="2" t="s">
        <v>78</v>
      </c>
      <c r="C4" s="2" t="s">
        <v>74</v>
      </c>
      <c r="D4" s="2">
        <v>2</v>
      </c>
      <c r="E4" s="28" t="str">
        <f>CHOOSE(D4,Instructions!$C$27,Instructions!$C$28,Instructions!$C$29,Instructions!$C$30,Instructions!$C$31,Instructions!$C$32)</f>
        <v>Bad</v>
      </c>
      <c r="F4" s="2"/>
      <c r="G4" s="2"/>
      <c r="H4" s="2" t="s">
        <v>79</v>
      </c>
      <c r="I4" s="29">
        <v>84</v>
      </c>
      <c r="J4" s="28" t="str">
        <f t="shared" ref="J4:J11" si="0">VLOOKUP(I4,$H$14:$J$18,3)</f>
        <v>Distinction</v>
      </c>
      <c r="K4" s="2"/>
      <c r="L4" s="2"/>
      <c r="M4" s="30" t="s">
        <v>80</v>
      </c>
      <c r="N4" s="30" t="s">
        <v>77</v>
      </c>
      <c r="O4" s="31" t="str">
        <f>VLOOKUP(M4,Fishing_Season[],MATCH(N4,Fishing_Season[[#Headers],[Jan]:[Dec]],0),0)</f>
        <v>Go Home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3" t="s">
        <v>67</v>
      </c>
      <c r="AC4" s="3">
        <v>2</v>
      </c>
      <c r="AD4" s="2">
        <v>1</v>
      </c>
      <c r="AE4" s="2">
        <v>2</v>
      </c>
      <c r="AF4" s="2">
        <v>6</v>
      </c>
      <c r="AG4" s="2">
        <v>2</v>
      </c>
      <c r="AH4" s="2">
        <v>4</v>
      </c>
      <c r="AI4" s="18">
        <v>6</v>
      </c>
    </row>
    <row r="5" spans="1:35" ht="14.25" customHeight="1" thickBot="1">
      <c r="A5" s="2"/>
      <c r="B5" s="2" t="s">
        <v>81</v>
      </c>
      <c r="C5" s="2" t="s">
        <v>81</v>
      </c>
      <c r="D5" s="2">
        <v>3</v>
      </c>
      <c r="E5" s="28" t="str">
        <f>CHOOSE(D5,Instructions!$C$27,Instructions!$C$28,Instructions!$C$29,Instructions!$C$30,Instructions!$C$31,Instructions!$C$32)</f>
        <v>OK</v>
      </c>
      <c r="F5" s="2"/>
      <c r="G5" s="2"/>
      <c r="H5" s="2" t="s">
        <v>82</v>
      </c>
      <c r="I5" s="29">
        <v>47</v>
      </c>
      <c r="J5" s="28" t="str">
        <f t="shared" si="0"/>
        <v>Fail</v>
      </c>
      <c r="K5" s="2"/>
      <c r="L5" s="2"/>
      <c r="M5" s="30" t="s">
        <v>142</v>
      </c>
      <c r="N5" s="30" t="s">
        <v>77</v>
      </c>
      <c r="O5" s="31" t="str">
        <f>VLOOKUP(M5,Fishing_Season[],MATCH(N5,Fishing_Season[[#Headers],[Jan]:[Dec]],0),0)</f>
        <v>Best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3" t="s">
        <v>68</v>
      </c>
      <c r="AC5" s="3">
        <v>4</v>
      </c>
      <c r="AD5" s="2">
        <v>6</v>
      </c>
      <c r="AE5" s="2">
        <v>1</v>
      </c>
      <c r="AF5" s="2">
        <v>1</v>
      </c>
      <c r="AG5" s="2">
        <v>5</v>
      </c>
      <c r="AH5" s="2">
        <v>5</v>
      </c>
      <c r="AI5" s="18">
        <v>2</v>
      </c>
    </row>
    <row r="6" spans="1:35" ht="14.25" customHeight="1">
      <c r="A6" s="2"/>
      <c r="B6" s="2" t="s">
        <v>84</v>
      </c>
      <c r="C6" s="2" t="s">
        <v>85</v>
      </c>
      <c r="D6" s="2">
        <v>4</v>
      </c>
      <c r="E6" s="28" t="str">
        <f>CHOOSE(D6,Instructions!$C$27,Instructions!$C$28,Instructions!$C$29,Instructions!$C$30,Instructions!$C$31,Instructions!$C$32)</f>
        <v>Good</v>
      </c>
      <c r="F6" s="2"/>
      <c r="G6" s="2"/>
      <c r="H6" s="2" t="s">
        <v>86</v>
      </c>
      <c r="I6" s="29">
        <v>53</v>
      </c>
      <c r="J6" s="28" t="str">
        <f t="shared" si="0"/>
        <v>Pass</v>
      </c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3" t="s">
        <v>69</v>
      </c>
      <c r="AC6" s="3">
        <v>5</v>
      </c>
      <c r="AD6" s="2">
        <v>2</v>
      </c>
      <c r="AE6" s="2">
        <v>1</v>
      </c>
      <c r="AF6" s="2">
        <v>1</v>
      </c>
      <c r="AG6" s="2">
        <v>5</v>
      </c>
      <c r="AH6" s="2">
        <v>2</v>
      </c>
      <c r="AI6" s="18">
        <v>3</v>
      </c>
    </row>
    <row r="7" spans="1:35" ht="14.25" customHeight="1">
      <c r="A7" s="2"/>
      <c r="B7" s="2" t="s">
        <v>87</v>
      </c>
      <c r="C7" s="2" t="s">
        <v>85</v>
      </c>
      <c r="D7" s="2">
        <v>5.5</v>
      </c>
      <c r="E7" s="28" t="str">
        <f>CHOOSE(D7,Instructions!$C$27,Instructions!$C$28,Instructions!$C$29,Instructions!$C$30,Instructions!$C$31,Instructions!$C$32)</f>
        <v>Very Good</v>
      </c>
      <c r="F7" s="2"/>
      <c r="G7" s="2"/>
      <c r="H7" s="2" t="s">
        <v>88</v>
      </c>
      <c r="I7" s="29">
        <v>82</v>
      </c>
      <c r="J7" s="28" t="str">
        <f t="shared" si="0"/>
        <v>Distinction</v>
      </c>
      <c r="K7" s="2"/>
      <c r="L7" s="2"/>
      <c r="M7" s="2" t="s">
        <v>89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3" t="s">
        <v>70</v>
      </c>
      <c r="AC7" s="3">
        <v>2</v>
      </c>
      <c r="AD7" s="2">
        <v>6</v>
      </c>
      <c r="AE7" s="2">
        <v>5</v>
      </c>
      <c r="AF7" s="2">
        <v>5</v>
      </c>
      <c r="AG7" s="2">
        <v>1</v>
      </c>
      <c r="AH7" s="2">
        <v>2</v>
      </c>
      <c r="AI7" s="18">
        <v>6</v>
      </c>
    </row>
    <row r="8" spans="1:35" ht="14.25" customHeight="1">
      <c r="A8" s="2"/>
      <c r="B8" s="2" t="s">
        <v>90</v>
      </c>
      <c r="C8" s="2" t="s">
        <v>91</v>
      </c>
      <c r="D8" s="2">
        <v>6</v>
      </c>
      <c r="E8" s="28" t="str">
        <f>CHOOSE(D8,Instructions!$C$27,Instructions!$C$28,Instructions!$C$29,Instructions!$C$30,Instructions!$C$31,Instructions!$C$32)</f>
        <v>Excellent</v>
      </c>
      <c r="F8" s="2"/>
      <c r="G8" s="2"/>
      <c r="H8" s="2" t="s">
        <v>92</v>
      </c>
      <c r="I8" s="29">
        <v>95</v>
      </c>
      <c r="J8" s="28" t="str">
        <f t="shared" si="0"/>
        <v>High Distinction</v>
      </c>
      <c r="K8" s="2"/>
      <c r="L8" s="2"/>
      <c r="M8" s="33" t="s">
        <v>63</v>
      </c>
      <c r="N8" s="33" t="s">
        <v>93</v>
      </c>
      <c r="O8" s="33" t="s">
        <v>94</v>
      </c>
      <c r="P8" s="33" t="s">
        <v>77</v>
      </c>
      <c r="Q8" s="33" t="s">
        <v>95</v>
      </c>
      <c r="R8" s="33" t="s">
        <v>96</v>
      </c>
      <c r="S8" s="33" t="s">
        <v>97</v>
      </c>
      <c r="T8" s="33" t="s">
        <v>98</v>
      </c>
      <c r="U8" s="33" t="s">
        <v>99</v>
      </c>
      <c r="V8" s="33" t="s">
        <v>100</v>
      </c>
      <c r="W8" s="33" t="s">
        <v>101</v>
      </c>
      <c r="X8" s="33" t="s">
        <v>102</v>
      </c>
      <c r="Y8" s="33" t="s">
        <v>103</v>
      </c>
      <c r="Z8" s="2"/>
      <c r="AA8" s="2"/>
      <c r="AB8" s="3" t="s">
        <v>71</v>
      </c>
      <c r="AC8" s="3">
        <v>3</v>
      </c>
      <c r="AD8" s="2">
        <v>1</v>
      </c>
      <c r="AE8" s="2">
        <v>1</v>
      </c>
      <c r="AF8" s="2">
        <v>6</v>
      </c>
      <c r="AG8" s="2">
        <v>6</v>
      </c>
      <c r="AH8" s="2">
        <v>1</v>
      </c>
      <c r="AI8" s="18">
        <v>1</v>
      </c>
    </row>
    <row r="9" spans="1:35" ht="14.25" customHeight="1" thickBot="1">
      <c r="A9" s="2"/>
      <c r="B9" s="2" t="s">
        <v>104</v>
      </c>
      <c r="C9" s="2" t="s">
        <v>85</v>
      </c>
      <c r="D9" s="2">
        <v>5</v>
      </c>
      <c r="E9" s="28" t="str">
        <f>CHOOSE(D9,Instructions!$C$27,Instructions!$C$28,Instructions!$C$29,Instructions!$C$30,Instructions!$C$31,Instructions!$C$32)</f>
        <v>Very Good</v>
      </c>
      <c r="F9" s="2"/>
      <c r="G9" s="2"/>
      <c r="H9" s="2" t="s">
        <v>105</v>
      </c>
      <c r="I9" s="29">
        <v>84</v>
      </c>
      <c r="J9" s="28" t="str">
        <f t="shared" si="0"/>
        <v>Distinction</v>
      </c>
      <c r="K9" s="2"/>
      <c r="L9" s="2"/>
      <c r="M9" s="2" t="s">
        <v>106</v>
      </c>
      <c r="N9" s="2" t="s">
        <v>107</v>
      </c>
      <c r="O9" s="2" t="s">
        <v>108</v>
      </c>
      <c r="P9" s="2" t="s">
        <v>108</v>
      </c>
      <c r="Q9" s="2" t="s">
        <v>108</v>
      </c>
      <c r="R9" s="2" t="s">
        <v>108</v>
      </c>
      <c r="S9" s="2" t="s">
        <v>108</v>
      </c>
      <c r="T9" s="2" t="s">
        <v>108</v>
      </c>
      <c r="U9" s="2" t="s">
        <v>107</v>
      </c>
      <c r="V9" s="2" t="s">
        <v>109</v>
      </c>
      <c r="W9" s="2" t="s">
        <v>109</v>
      </c>
      <c r="X9" s="2" t="s">
        <v>109</v>
      </c>
      <c r="Y9" s="2" t="s">
        <v>109</v>
      </c>
      <c r="Z9" s="2"/>
      <c r="AA9" s="2"/>
      <c r="AB9" s="34" t="s">
        <v>72</v>
      </c>
      <c r="AC9" s="34">
        <v>5</v>
      </c>
      <c r="AD9" s="35">
        <v>3</v>
      </c>
      <c r="AE9" s="35">
        <v>5</v>
      </c>
      <c r="AF9" s="35">
        <v>3</v>
      </c>
      <c r="AG9" s="35">
        <v>6</v>
      </c>
      <c r="AH9" s="35">
        <v>6</v>
      </c>
      <c r="AI9" s="20">
        <v>1</v>
      </c>
    </row>
    <row r="10" spans="1:35" ht="14.25" customHeight="1" thickBot="1">
      <c r="A10" s="2"/>
      <c r="B10" s="2" t="s">
        <v>110</v>
      </c>
      <c r="C10" s="2" t="s">
        <v>74</v>
      </c>
      <c r="D10" s="2">
        <v>4.5</v>
      </c>
      <c r="E10" s="28" t="str">
        <f>CHOOSE(D10,Instructions!$C$27,Instructions!$C$28,Instructions!$C$29,Instructions!$C$30,Instructions!$C$31,Instructions!$C$32)</f>
        <v>Good</v>
      </c>
      <c r="F10" s="2"/>
      <c r="G10" s="2"/>
      <c r="H10" s="2" t="s">
        <v>111</v>
      </c>
      <c r="I10" s="29">
        <v>63</v>
      </c>
      <c r="J10" s="28" t="str">
        <f t="shared" si="0"/>
        <v>Pass</v>
      </c>
      <c r="K10" s="2"/>
      <c r="L10" s="2"/>
      <c r="M10" s="2" t="s">
        <v>112</v>
      </c>
      <c r="N10" s="2" t="s">
        <v>109</v>
      </c>
      <c r="O10" s="2" t="s">
        <v>109</v>
      </c>
      <c r="P10" s="2" t="s">
        <v>109</v>
      </c>
      <c r="Q10" s="2" t="s">
        <v>107</v>
      </c>
      <c r="R10" s="2" t="s">
        <v>108</v>
      </c>
      <c r="S10" s="2" t="s">
        <v>108</v>
      </c>
      <c r="T10" s="2" t="s">
        <v>108</v>
      </c>
      <c r="U10" s="2" t="s">
        <v>108</v>
      </c>
      <c r="V10" s="2" t="s">
        <v>108</v>
      </c>
      <c r="W10" s="2" t="s">
        <v>108</v>
      </c>
      <c r="X10" s="2" t="s">
        <v>108</v>
      </c>
      <c r="Y10" s="2" t="s">
        <v>109</v>
      </c>
      <c r="Z10" s="2"/>
      <c r="AA10" s="2"/>
      <c r="AB10" s="2"/>
      <c r="AC10" s="2"/>
      <c r="AD10" s="2"/>
      <c r="AE10" s="2"/>
      <c r="AF10" s="2"/>
      <c r="AG10" s="2"/>
      <c r="AH10" s="2"/>
      <c r="AI10" s="2"/>
    </row>
    <row r="11" spans="1:35" ht="14.25" customHeight="1" thickBot="1">
      <c r="A11" s="2"/>
      <c r="B11" s="36" t="s">
        <v>113</v>
      </c>
      <c r="C11" s="36"/>
      <c r="D11" s="36">
        <v>5</v>
      </c>
      <c r="E11" s="28" t="str">
        <f>CHOOSE(D11,Instructions!$C$27,Instructions!$C$28,Instructions!$C$29,Instructions!$C$30,Instructions!$C$31,Instructions!$C$32)</f>
        <v>Very Good</v>
      </c>
      <c r="F11" s="2"/>
      <c r="G11" s="2"/>
      <c r="H11" s="36" t="s">
        <v>114</v>
      </c>
      <c r="I11" s="37">
        <v>37</v>
      </c>
      <c r="J11" s="28" t="str">
        <f t="shared" si="0"/>
        <v>Fail</v>
      </c>
      <c r="K11" s="2"/>
      <c r="L11" s="2"/>
      <c r="M11" s="2" t="s">
        <v>115</v>
      </c>
      <c r="N11" s="2" t="s">
        <v>107</v>
      </c>
      <c r="O11" s="2" t="s">
        <v>108</v>
      </c>
      <c r="P11" s="2" t="s">
        <v>108</v>
      </c>
      <c r="Q11" s="2" t="s">
        <v>108</v>
      </c>
      <c r="R11" s="2" t="s">
        <v>107</v>
      </c>
      <c r="S11" s="2" t="s">
        <v>107</v>
      </c>
      <c r="T11" s="2" t="s">
        <v>109</v>
      </c>
      <c r="U11" s="2" t="s">
        <v>109</v>
      </c>
      <c r="V11" s="2" t="s">
        <v>109</v>
      </c>
      <c r="W11" s="2" t="s">
        <v>109</v>
      </c>
      <c r="X11" s="2" t="s">
        <v>109</v>
      </c>
      <c r="Y11" s="2" t="s">
        <v>109</v>
      </c>
      <c r="Z11" s="2"/>
      <c r="AA11" s="2"/>
      <c r="AB11" s="32" t="s">
        <v>116</v>
      </c>
      <c r="AC11" s="27"/>
      <c r="AD11" s="16"/>
      <c r="AE11" s="2"/>
      <c r="AF11" s="2"/>
      <c r="AG11" s="2"/>
      <c r="AH11" s="2"/>
      <c r="AI11" s="2"/>
    </row>
    <row r="12" spans="1:35" ht="14.25" customHeight="1" thickTop="1" thickBo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 t="s">
        <v>117</v>
      </c>
      <c r="N12" s="2" t="s">
        <v>109</v>
      </c>
      <c r="O12" s="2" t="s">
        <v>109</v>
      </c>
      <c r="P12" s="2" t="s">
        <v>107</v>
      </c>
      <c r="Q12" s="2" t="s">
        <v>107</v>
      </c>
      <c r="R12" s="2" t="s">
        <v>108</v>
      </c>
      <c r="S12" s="2" t="s">
        <v>108</v>
      </c>
      <c r="T12" s="2" t="s">
        <v>107</v>
      </c>
      <c r="U12" s="2" t="s">
        <v>107</v>
      </c>
      <c r="V12" s="2" t="s">
        <v>107</v>
      </c>
      <c r="W12" s="2" t="s">
        <v>107</v>
      </c>
      <c r="X12" s="2" t="s">
        <v>109</v>
      </c>
      <c r="Y12" s="2" t="s">
        <v>109</v>
      </c>
      <c r="Z12" s="2"/>
      <c r="AA12" s="2"/>
      <c r="AB12" s="26" t="s">
        <v>118</v>
      </c>
      <c r="AC12" s="26" t="s">
        <v>119</v>
      </c>
      <c r="AD12" s="26" t="s">
        <v>120</v>
      </c>
      <c r="AE12" s="2"/>
      <c r="AF12" s="2"/>
      <c r="AG12" s="2"/>
      <c r="AH12" s="2"/>
      <c r="AI12" s="2"/>
    </row>
    <row r="13" spans="1:35" ht="14.25" customHeight="1" thickBot="1">
      <c r="A13" s="2"/>
      <c r="B13" s="2"/>
      <c r="C13" s="2"/>
      <c r="D13" s="2"/>
      <c r="E13" s="2"/>
      <c r="F13" s="2"/>
      <c r="G13" s="2"/>
      <c r="H13" s="38" t="s">
        <v>121</v>
      </c>
      <c r="I13" s="2"/>
      <c r="J13" s="2"/>
      <c r="K13" s="2"/>
      <c r="L13" s="2"/>
      <c r="M13" s="2" t="s">
        <v>122</v>
      </c>
      <c r="N13" s="2" t="s">
        <v>109</v>
      </c>
      <c r="O13" s="2" t="s">
        <v>107</v>
      </c>
      <c r="P13" s="2" t="s">
        <v>108</v>
      </c>
      <c r="Q13" s="2" t="s">
        <v>108</v>
      </c>
      <c r="R13" s="2" t="s">
        <v>108</v>
      </c>
      <c r="S13" s="2" t="s">
        <v>108</v>
      </c>
      <c r="T13" s="2" t="s">
        <v>108</v>
      </c>
      <c r="U13" s="2" t="s">
        <v>108</v>
      </c>
      <c r="V13" s="2" t="s">
        <v>109</v>
      </c>
      <c r="W13" s="2" t="s">
        <v>109</v>
      </c>
      <c r="X13" s="2" t="s">
        <v>109</v>
      </c>
      <c r="Y13" s="2" t="s">
        <v>109</v>
      </c>
      <c r="Z13" s="2"/>
      <c r="AA13" s="2"/>
      <c r="AB13" s="39" t="s">
        <v>67</v>
      </c>
      <c r="AC13" s="39" t="s">
        <v>69</v>
      </c>
      <c r="AD13" s="40">
        <f>INDEX(ColourMatrix, MATCH(AB13,$AB$3:$AB$9,0), MATCH(AC13,$AC$2:$AI$2,0))</f>
        <v>6</v>
      </c>
      <c r="AE13" s="2"/>
      <c r="AF13" s="2"/>
      <c r="AG13" s="2"/>
      <c r="AH13" s="2"/>
      <c r="AI13" s="2"/>
    </row>
    <row r="14" spans="1:35" ht="14.25" customHeight="1">
      <c r="A14" s="2"/>
      <c r="B14" s="2"/>
      <c r="C14" s="2"/>
      <c r="D14" s="2"/>
      <c r="E14" s="2"/>
      <c r="F14" s="2"/>
      <c r="G14" s="2"/>
      <c r="H14" s="32">
        <v>0</v>
      </c>
      <c r="I14" s="41">
        <v>49</v>
      </c>
      <c r="J14" s="16" t="s">
        <v>123</v>
      </c>
      <c r="K14" s="2"/>
      <c r="L14" s="2"/>
      <c r="M14" s="2" t="s">
        <v>124</v>
      </c>
      <c r="N14" s="2" t="s">
        <v>109</v>
      </c>
      <c r="O14" s="2" t="s">
        <v>109</v>
      </c>
      <c r="P14" s="2" t="s">
        <v>109</v>
      </c>
      <c r="Q14" s="2" t="s">
        <v>109</v>
      </c>
      <c r="R14" s="2" t="s">
        <v>107</v>
      </c>
      <c r="S14" s="2" t="s">
        <v>107</v>
      </c>
      <c r="T14" s="2" t="s">
        <v>107</v>
      </c>
      <c r="U14" s="2" t="s">
        <v>107</v>
      </c>
      <c r="V14" s="2" t="s">
        <v>107</v>
      </c>
      <c r="W14" s="2" t="s">
        <v>109</v>
      </c>
      <c r="X14" s="2" t="s">
        <v>109</v>
      </c>
      <c r="Y14" s="2" t="s">
        <v>109</v>
      </c>
      <c r="Z14" s="2"/>
      <c r="AA14" s="2"/>
      <c r="AB14" s="39" t="s">
        <v>69</v>
      </c>
      <c r="AC14" s="39" t="s">
        <v>70</v>
      </c>
      <c r="AD14" s="40">
        <f>INDEX(ColourMatrix, MATCH(AB14,$AB$3:$AB$9,0), MATCH(AC14,$AC$2:$AI$2,0))</f>
        <v>5</v>
      </c>
      <c r="AE14" s="2"/>
      <c r="AF14" s="2"/>
      <c r="AG14" s="2"/>
      <c r="AH14" s="2"/>
      <c r="AI14" s="2"/>
    </row>
    <row r="15" spans="1:35" ht="14.25" customHeight="1">
      <c r="A15" s="2"/>
      <c r="B15" s="2"/>
      <c r="C15" s="2"/>
      <c r="D15" s="2"/>
      <c r="E15" s="2"/>
      <c r="F15" s="2"/>
      <c r="G15" s="2"/>
      <c r="H15" s="3">
        <v>50</v>
      </c>
      <c r="I15" s="42">
        <v>64</v>
      </c>
      <c r="J15" s="18" t="s">
        <v>125</v>
      </c>
      <c r="K15" s="2"/>
      <c r="L15" s="2"/>
      <c r="M15" s="2" t="s">
        <v>126</v>
      </c>
      <c r="N15" s="2" t="s">
        <v>107</v>
      </c>
      <c r="O15" s="2" t="s">
        <v>107</v>
      </c>
      <c r="P15" s="2" t="s">
        <v>108</v>
      </c>
      <c r="Q15" s="2" t="s">
        <v>108</v>
      </c>
      <c r="R15" s="2" t="s">
        <v>108</v>
      </c>
      <c r="S15" s="2" t="s">
        <v>107</v>
      </c>
      <c r="T15" s="2" t="s">
        <v>107</v>
      </c>
      <c r="U15" s="2" t="s">
        <v>107</v>
      </c>
      <c r="V15" s="2" t="s">
        <v>109</v>
      </c>
      <c r="W15" s="2" t="s">
        <v>109</v>
      </c>
      <c r="X15" s="2" t="s">
        <v>109</v>
      </c>
      <c r="Y15" s="2" t="s">
        <v>109</v>
      </c>
      <c r="Z15" s="2"/>
      <c r="AA15" s="2"/>
      <c r="AB15" s="39" t="s">
        <v>71</v>
      </c>
      <c r="AC15" s="39" t="s">
        <v>72</v>
      </c>
      <c r="AD15" s="40">
        <f>INDEX(ColourMatrix, MATCH(AB15,$AB$3:$AB$9,0), MATCH(AC15,$AC$2:$AI$2,0))</f>
        <v>1</v>
      </c>
      <c r="AE15" s="2"/>
      <c r="AF15" s="2"/>
      <c r="AG15" s="2"/>
      <c r="AH15" s="2"/>
      <c r="AI15" s="2"/>
    </row>
    <row r="16" spans="1:35" ht="14.25" customHeight="1" thickBot="1">
      <c r="A16" s="2"/>
      <c r="B16" s="2"/>
      <c r="C16" s="2"/>
      <c r="D16" s="2"/>
      <c r="E16" s="2"/>
      <c r="F16" s="2"/>
      <c r="G16" s="2"/>
      <c r="H16" s="3">
        <v>65</v>
      </c>
      <c r="I16" s="42">
        <v>74</v>
      </c>
      <c r="J16" s="18" t="s">
        <v>127</v>
      </c>
      <c r="K16" s="2"/>
      <c r="L16" s="2"/>
      <c r="M16" s="2" t="s">
        <v>128</v>
      </c>
      <c r="N16" s="2" t="s">
        <v>107</v>
      </c>
      <c r="O16" s="2" t="s">
        <v>107</v>
      </c>
      <c r="P16" s="2" t="s">
        <v>107</v>
      </c>
      <c r="Q16" s="2" t="s">
        <v>107</v>
      </c>
      <c r="R16" s="2" t="s">
        <v>109</v>
      </c>
      <c r="S16" s="2" t="s">
        <v>109</v>
      </c>
      <c r="T16" s="2" t="s">
        <v>109</v>
      </c>
      <c r="U16" s="2" t="s">
        <v>109</v>
      </c>
      <c r="V16" s="2" t="s">
        <v>109</v>
      </c>
      <c r="W16" s="2" t="s">
        <v>109</v>
      </c>
      <c r="X16" s="2" t="s">
        <v>109</v>
      </c>
      <c r="Y16" s="2" t="s">
        <v>107</v>
      </c>
      <c r="Z16" s="2"/>
      <c r="AA16" s="2"/>
      <c r="AB16" s="30" t="s">
        <v>66</v>
      </c>
      <c r="AC16" s="30" t="s">
        <v>68</v>
      </c>
      <c r="AD16" s="40">
        <f>INDEX(ColourMatrix, MATCH(AB16,$AB$3:$AB$9,0), MATCH(AC16,$AC$2:$AI$2,0))</f>
        <v>4</v>
      </c>
      <c r="AE16" s="2"/>
      <c r="AF16" s="2"/>
      <c r="AG16" s="2"/>
      <c r="AH16" s="2"/>
      <c r="AI16" s="2"/>
    </row>
    <row r="17" spans="1:35" ht="14.25" customHeight="1">
      <c r="A17" s="2"/>
      <c r="B17" s="2"/>
      <c r="C17" s="2"/>
      <c r="D17" s="2"/>
      <c r="E17" s="2"/>
      <c r="F17" s="2"/>
      <c r="G17" s="2"/>
      <c r="H17" s="3">
        <v>75</v>
      </c>
      <c r="I17" s="42">
        <v>84</v>
      </c>
      <c r="J17" s="18" t="s">
        <v>129</v>
      </c>
      <c r="K17" s="2"/>
      <c r="L17" s="2"/>
      <c r="M17" s="2" t="s">
        <v>130</v>
      </c>
      <c r="N17" s="2" t="s">
        <v>109</v>
      </c>
      <c r="O17" s="2" t="s">
        <v>107</v>
      </c>
      <c r="P17" s="2" t="s">
        <v>108</v>
      </c>
      <c r="Q17" s="2" t="s">
        <v>108</v>
      </c>
      <c r="R17" s="2" t="s">
        <v>108</v>
      </c>
      <c r="S17" s="2" t="s">
        <v>108</v>
      </c>
      <c r="T17" s="2" t="s">
        <v>108</v>
      </c>
      <c r="U17" s="2" t="s">
        <v>109</v>
      </c>
      <c r="V17" s="2" t="s">
        <v>109</v>
      </c>
      <c r="W17" s="2" t="s">
        <v>109</v>
      </c>
      <c r="X17" s="2" t="s">
        <v>109</v>
      </c>
      <c r="Y17" s="2" t="s">
        <v>109</v>
      </c>
      <c r="Z17" s="2"/>
      <c r="AA17" s="2"/>
      <c r="AB17" s="2"/>
      <c r="AC17" s="2"/>
      <c r="AD17" s="2"/>
      <c r="AE17" s="2"/>
      <c r="AF17" s="2"/>
      <c r="AG17" s="2"/>
      <c r="AH17" s="2"/>
      <c r="AI17" s="2"/>
    </row>
    <row r="18" spans="1:35" ht="14.25" customHeight="1">
      <c r="A18" s="2"/>
      <c r="B18" s="2"/>
      <c r="C18" s="2"/>
      <c r="D18" s="2"/>
      <c r="E18" s="2"/>
      <c r="F18" s="2"/>
      <c r="G18" s="2"/>
      <c r="H18" s="34">
        <v>85</v>
      </c>
      <c r="I18" s="43">
        <v>100</v>
      </c>
      <c r="J18" s="20" t="s">
        <v>131</v>
      </c>
      <c r="K18" s="2"/>
      <c r="L18" s="2"/>
      <c r="M18" s="2" t="s">
        <v>132</v>
      </c>
      <c r="N18" s="2" t="s">
        <v>108</v>
      </c>
      <c r="O18" s="2" t="s">
        <v>108</v>
      </c>
      <c r="P18" s="2" t="s">
        <v>108</v>
      </c>
      <c r="Q18" s="2" t="s">
        <v>107</v>
      </c>
      <c r="R18" s="2" t="s">
        <v>107</v>
      </c>
      <c r="S18" s="2" t="s">
        <v>109</v>
      </c>
      <c r="T18" s="2" t="s">
        <v>109</v>
      </c>
      <c r="U18" s="2" t="s">
        <v>109</v>
      </c>
      <c r="V18" s="2" t="s">
        <v>109</v>
      </c>
      <c r="W18" s="2" t="s">
        <v>109</v>
      </c>
      <c r="X18" s="2" t="s">
        <v>107</v>
      </c>
      <c r="Y18" s="2" t="s">
        <v>108</v>
      </c>
      <c r="Z18" s="2"/>
      <c r="AA18" s="2"/>
      <c r="AB18" s="2"/>
      <c r="AC18" s="2"/>
      <c r="AD18" s="2"/>
      <c r="AE18" s="2"/>
      <c r="AF18" s="2"/>
      <c r="AG18" s="2"/>
      <c r="AH18" s="2"/>
      <c r="AI18" s="2"/>
    </row>
    <row r="19" spans="1:35" ht="14.2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 t="s">
        <v>133</v>
      </c>
      <c r="N19" s="2" t="s">
        <v>107</v>
      </c>
      <c r="O19" s="2" t="s">
        <v>107</v>
      </c>
      <c r="P19" s="2" t="s">
        <v>108</v>
      </c>
      <c r="Q19" s="2" t="s">
        <v>108</v>
      </c>
      <c r="R19" s="2" t="s">
        <v>108</v>
      </c>
      <c r="S19" s="2" t="s">
        <v>108</v>
      </c>
      <c r="T19" s="2" t="s">
        <v>108</v>
      </c>
      <c r="U19" s="2" t="s">
        <v>107</v>
      </c>
      <c r="V19" s="2" t="s">
        <v>109</v>
      </c>
      <c r="W19" s="2" t="s">
        <v>109</v>
      </c>
      <c r="X19" s="2" t="s">
        <v>109</v>
      </c>
      <c r="Y19" s="2" t="s">
        <v>109</v>
      </c>
      <c r="Z19" s="2"/>
      <c r="AA19" s="2"/>
      <c r="AB19" s="2"/>
      <c r="AC19" s="2"/>
      <c r="AD19" s="2"/>
      <c r="AE19" s="2"/>
      <c r="AF19" s="2"/>
      <c r="AG19" s="2"/>
      <c r="AH19" s="2"/>
      <c r="AI19" s="2"/>
    </row>
    <row r="20" spans="1:35" ht="14.2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 t="s">
        <v>134</v>
      </c>
      <c r="N20" s="2" t="s">
        <v>109</v>
      </c>
      <c r="O20" s="2" t="s">
        <v>109</v>
      </c>
      <c r="P20" s="2" t="s">
        <v>107</v>
      </c>
      <c r="Q20" s="2" t="s">
        <v>107</v>
      </c>
      <c r="R20" s="2" t="s">
        <v>107</v>
      </c>
      <c r="S20" s="2" t="s">
        <v>107</v>
      </c>
      <c r="T20" s="2" t="s">
        <v>109</v>
      </c>
      <c r="U20" s="2" t="s">
        <v>109</v>
      </c>
      <c r="V20" s="2" t="s">
        <v>109</v>
      </c>
      <c r="W20" s="2" t="s">
        <v>109</v>
      </c>
      <c r="X20" s="2" t="s">
        <v>109</v>
      </c>
      <c r="Y20" s="2" t="s">
        <v>109</v>
      </c>
      <c r="Z20" s="2"/>
      <c r="AA20" s="2"/>
      <c r="AB20" s="2"/>
      <c r="AC20" s="2"/>
      <c r="AD20" s="2"/>
      <c r="AE20" s="2"/>
      <c r="AF20" s="2"/>
      <c r="AG20" s="2"/>
      <c r="AH20" s="2"/>
      <c r="AI20" s="2"/>
    </row>
    <row r="21" spans="1:35" ht="14.2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 t="s">
        <v>135</v>
      </c>
      <c r="N21" s="2" t="s">
        <v>109</v>
      </c>
      <c r="O21" s="2" t="s">
        <v>109</v>
      </c>
      <c r="P21" s="2" t="s">
        <v>109</v>
      </c>
      <c r="Q21" s="2" t="s">
        <v>107</v>
      </c>
      <c r="R21" s="2" t="s">
        <v>107</v>
      </c>
      <c r="S21" s="2" t="s">
        <v>107</v>
      </c>
      <c r="T21" s="2" t="s">
        <v>107</v>
      </c>
      <c r="U21" s="2" t="s">
        <v>107</v>
      </c>
      <c r="V21" s="2" t="s">
        <v>109</v>
      </c>
      <c r="W21" s="2" t="s">
        <v>109</v>
      </c>
      <c r="X21" s="2" t="s">
        <v>109</v>
      </c>
      <c r="Y21" s="2" t="s">
        <v>109</v>
      </c>
      <c r="Z21" s="2"/>
      <c r="AA21" s="2"/>
      <c r="AB21" s="2"/>
      <c r="AC21" s="2"/>
      <c r="AD21" s="2"/>
      <c r="AE21" s="2"/>
      <c r="AF21" s="2"/>
      <c r="AG21" s="2"/>
      <c r="AH21" s="2"/>
      <c r="AI21" s="2"/>
    </row>
    <row r="22" spans="1:35" ht="14.2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 t="s">
        <v>136</v>
      </c>
      <c r="N22" s="2" t="s">
        <v>109</v>
      </c>
      <c r="O22" s="2" t="s">
        <v>109</v>
      </c>
      <c r="P22" s="2" t="s">
        <v>109</v>
      </c>
      <c r="Q22" s="2" t="s">
        <v>107</v>
      </c>
      <c r="R22" s="2" t="s">
        <v>107</v>
      </c>
      <c r="S22" s="2" t="s">
        <v>107</v>
      </c>
      <c r="T22" s="2" t="s">
        <v>107</v>
      </c>
      <c r="U22" s="2" t="s">
        <v>107</v>
      </c>
      <c r="V22" s="2" t="s">
        <v>109</v>
      </c>
      <c r="W22" s="2" t="s">
        <v>109</v>
      </c>
      <c r="X22" s="2" t="s">
        <v>109</v>
      </c>
      <c r="Y22" s="2" t="s">
        <v>109</v>
      </c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ht="14.2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 t="s">
        <v>137</v>
      </c>
      <c r="N23" s="2" t="s">
        <v>108</v>
      </c>
      <c r="O23" s="2" t="s">
        <v>108</v>
      </c>
      <c r="P23" s="2" t="s">
        <v>107</v>
      </c>
      <c r="Q23" s="2" t="s">
        <v>109</v>
      </c>
      <c r="R23" s="2" t="s">
        <v>109</v>
      </c>
      <c r="S23" s="2" t="s">
        <v>109</v>
      </c>
      <c r="T23" s="2" t="s">
        <v>109</v>
      </c>
      <c r="U23" s="2" t="s">
        <v>109</v>
      </c>
      <c r="V23" s="2" t="s">
        <v>109</v>
      </c>
      <c r="W23" s="2" t="s">
        <v>107</v>
      </c>
      <c r="X23" s="2" t="s">
        <v>107</v>
      </c>
      <c r="Y23" s="2" t="s">
        <v>108</v>
      </c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ht="14.2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 t="s">
        <v>138</v>
      </c>
      <c r="N24" s="2" t="s">
        <v>107</v>
      </c>
      <c r="O24" s="2" t="s">
        <v>108</v>
      </c>
      <c r="P24" s="2" t="s">
        <v>108</v>
      </c>
      <c r="Q24" s="2" t="s">
        <v>107</v>
      </c>
      <c r="R24" s="2" t="s">
        <v>107</v>
      </c>
      <c r="S24" s="2" t="s">
        <v>107</v>
      </c>
      <c r="T24" s="2" t="s">
        <v>109</v>
      </c>
      <c r="U24" s="2" t="s">
        <v>109</v>
      </c>
      <c r="V24" s="2" t="s">
        <v>109</v>
      </c>
      <c r="W24" s="2" t="s">
        <v>109</v>
      </c>
      <c r="X24" s="2" t="s">
        <v>109</v>
      </c>
      <c r="Y24" s="2" t="s">
        <v>107</v>
      </c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 t="s">
        <v>139</v>
      </c>
      <c r="N25" s="2" t="s">
        <v>108</v>
      </c>
      <c r="O25" s="2" t="s">
        <v>108</v>
      </c>
      <c r="P25" s="2" t="s">
        <v>108</v>
      </c>
      <c r="Q25" s="2" t="s">
        <v>107</v>
      </c>
      <c r="R25" s="2" t="s">
        <v>107</v>
      </c>
      <c r="S25" s="2" t="s">
        <v>107</v>
      </c>
      <c r="T25" s="2" t="s">
        <v>107</v>
      </c>
      <c r="U25" s="2" t="s">
        <v>109</v>
      </c>
      <c r="V25" s="2" t="s">
        <v>109</v>
      </c>
      <c r="W25" s="2" t="s">
        <v>109</v>
      </c>
      <c r="X25" s="2" t="s">
        <v>107</v>
      </c>
      <c r="Y25" s="2" t="s">
        <v>108</v>
      </c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ht="14.2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 t="s">
        <v>140</v>
      </c>
      <c r="N26" s="2" t="s">
        <v>108</v>
      </c>
      <c r="O26" s="2" t="s">
        <v>108</v>
      </c>
      <c r="P26" s="2" t="s">
        <v>108</v>
      </c>
      <c r="Q26" s="2" t="s">
        <v>107</v>
      </c>
      <c r="R26" s="2" t="s">
        <v>107</v>
      </c>
      <c r="S26" s="2" t="s">
        <v>107</v>
      </c>
      <c r="T26" s="2" t="s">
        <v>109</v>
      </c>
      <c r="U26" s="2" t="s">
        <v>109</v>
      </c>
      <c r="V26" s="2" t="s">
        <v>109</v>
      </c>
      <c r="W26" s="2" t="s">
        <v>107</v>
      </c>
      <c r="X26" s="2" t="s">
        <v>107</v>
      </c>
      <c r="Y26" s="2" t="s">
        <v>108</v>
      </c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ht="14.2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 t="s">
        <v>141</v>
      </c>
      <c r="N27" s="2" t="s">
        <v>107</v>
      </c>
      <c r="O27" s="2" t="s">
        <v>108</v>
      </c>
      <c r="P27" s="2" t="s">
        <v>108</v>
      </c>
      <c r="Q27" s="2" t="s">
        <v>107</v>
      </c>
      <c r="R27" s="2" t="s">
        <v>107</v>
      </c>
      <c r="S27" s="2" t="s">
        <v>107</v>
      </c>
      <c r="T27" s="2" t="s">
        <v>107</v>
      </c>
      <c r="U27" s="2" t="s">
        <v>109</v>
      </c>
      <c r="V27" s="2" t="s">
        <v>109</v>
      </c>
      <c r="W27" s="2" t="s">
        <v>109</v>
      </c>
      <c r="X27" s="2" t="s">
        <v>107</v>
      </c>
      <c r="Y27" s="2" t="s">
        <v>107</v>
      </c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ht="14.2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 t="s">
        <v>142</v>
      </c>
      <c r="N28" s="2" t="s">
        <v>109</v>
      </c>
      <c r="O28" s="2" t="s">
        <v>109</v>
      </c>
      <c r="P28" s="2" t="s">
        <v>109</v>
      </c>
      <c r="Q28" s="2" t="s">
        <v>107</v>
      </c>
      <c r="R28" s="2" t="s">
        <v>108</v>
      </c>
      <c r="S28" s="2" t="s">
        <v>108</v>
      </c>
      <c r="T28" s="2" t="s">
        <v>108</v>
      </c>
      <c r="U28" s="2" t="s">
        <v>108</v>
      </c>
      <c r="V28" s="2" t="s">
        <v>107</v>
      </c>
      <c r="W28" s="2" t="s">
        <v>109</v>
      </c>
      <c r="X28" s="2" t="s">
        <v>109</v>
      </c>
      <c r="Y28" s="2" t="s">
        <v>109</v>
      </c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ht="14.2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 t="s">
        <v>143</v>
      </c>
      <c r="N29" s="2" t="s">
        <v>108</v>
      </c>
      <c r="O29" s="2" t="s">
        <v>108</v>
      </c>
      <c r="P29" s="2" t="s">
        <v>108</v>
      </c>
      <c r="Q29" s="2" t="s">
        <v>107</v>
      </c>
      <c r="R29" s="2" t="s">
        <v>107</v>
      </c>
      <c r="S29" s="2" t="s">
        <v>109</v>
      </c>
      <c r="T29" s="2" t="s">
        <v>109</v>
      </c>
      <c r="U29" s="2" t="s">
        <v>109</v>
      </c>
      <c r="V29" s="2" t="s">
        <v>109</v>
      </c>
      <c r="W29" s="2" t="s">
        <v>107</v>
      </c>
      <c r="X29" s="2" t="s">
        <v>107</v>
      </c>
      <c r="Y29" s="2" t="s">
        <v>107</v>
      </c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ht="14.2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 t="s">
        <v>76</v>
      </c>
      <c r="N30" s="2" t="s">
        <v>107</v>
      </c>
      <c r="O30" s="2" t="s">
        <v>107</v>
      </c>
      <c r="P30" s="2" t="s">
        <v>107</v>
      </c>
      <c r="Q30" s="2" t="s">
        <v>107</v>
      </c>
      <c r="R30" s="2" t="s">
        <v>107</v>
      </c>
      <c r="S30" s="2" t="s">
        <v>109</v>
      </c>
      <c r="T30" s="2" t="s">
        <v>109</v>
      </c>
      <c r="U30" s="2" t="s">
        <v>109</v>
      </c>
      <c r="V30" s="2" t="s">
        <v>109</v>
      </c>
      <c r="W30" s="2" t="s">
        <v>109</v>
      </c>
      <c r="X30" s="2" t="s">
        <v>107</v>
      </c>
      <c r="Y30" s="2" t="s">
        <v>107</v>
      </c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ht="14.2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 t="s">
        <v>144</v>
      </c>
      <c r="N31" s="2" t="s">
        <v>107</v>
      </c>
      <c r="O31" s="2" t="s">
        <v>107</v>
      </c>
      <c r="P31" s="2" t="s">
        <v>108</v>
      </c>
      <c r="Q31" s="2" t="s">
        <v>108</v>
      </c>
      <c r="R31" s="2" t="s">
        <v>108</v>
      </c>
      <c r="S31" s="2" t="s">
        <v>108</v>
      </c>
      <c r="T31" s="2" t="s">
        <v>107</v>
      </c>
      <c r="U31" s="2" t="s">
        <v>107</v>
      </c>
      <c r="V31" s="2" t="s">
        <v>109</v>
      </c>
      <c r="W31" s="2" t="s">
        <v>109</v>
      </c>
      <c r="X31" s="2" t="s">
        <v>109</v>
      </c>
      <c r="Y31" s="2" t="s">
        <v>109</v>
      </c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ht="14.2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 t="s">
        <v>80</v>
      </c>
      <c r="N32" s="2" t="s">
        <v>107</v>
      </c>
      <c r="O32" s="2" t="s">
        <v>108</v>
      </c>
      <c r="P32" s="2" t="s">
        <v>108</v>
      </c>
      <c r="Q32" s="2" t="s">
        <v>107</v>
      </c>
      <c r="R32" s="2" t="s">
        <v>107</v>
      </c>
      <c r="S32" s="2" t="s">
        <v>109</v>
      </c>
      <c r="T32" s="2" t="s">
        <v>109</v>
      </c>
      <c r="U32" s="2" t="s">
        <v>109</v>
      </c>
      <c r="V32" s="2" t="s">
        <v>109</v>
      </c>
      <c r="W32" s="2" t="s">
        <v>107</v>
      </c>
      <c r="X32" s="2" t="s">
        <v>107</v>
      </c>
      <c r="Y32" s="2" t="s">
        <v>107</v>
      </c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ht="14.2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 t="s">
        <v>145</v>
      </c>
      <c r="N33" s="2" t="s">
        <v>109</v>
      </c>
      <c r="O33" s="2" t="s">
        <v>109</v>
      </c>
      <c r="P33" s="2" t="s">
        <v>109</v>
      </c>
      <c r="Q33" s="2" t="s">
        <v>107</v>
      </c>
      <c r="R33" s="2" t="s">
        <v>107</v>
      </c>
      <c r="S33" s="2" t="s">
        <v>108</v>
      </c>
      <c r="T33" s="2" t="s">
        <v>108</v>
      </c>
      <c r="U33" s="2" t="s">
        <v>108</v>
      </c>
      <c r="V33" s="2" t="s">
        <v>107</v>
      </c>
      <c r="W33" s="2" t="s">
        <v>107</v>
      </c>
      <c r="X33" s="2" t="s">
        <v>109</v>
      </c>
      <c r="Y33" s="2" t="s">
        <v>109</v>
      </c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ht="14.2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 t="s">
        <v>83</v>
      </c>
      <c r="N34" s="2" t="s">
        <v>108</v>
      </c>
      <c r="O34" s="2" t="s">
        <v>108</v>
      </c>
      <c r="P34" s="2" t="s">
        <v>108</v>
      </c>
      <c r="Q34" s="2" t="s">
        <v>107</v>
      </c>
      <c r="R34" s="2" t="s">
        <v>107</v>
      </c>
      <c r="S34" s="2" t="s">
        <v>109</v>
      </c>
      <c r="T34" s="2" t="s">
        <v>109</v>
      </c>
      <c r="U34" s="2" t="s">
        <v>109</v>
      </c>
      <c r="V34" s="2" t="s">
        <v>109</v>
      </c>
      <c r="W34" s="2" t="s">
        <v>107</v>
      </c>
      <c r="X34" s="2" t="s">
        <v>107</v>
      </c>
      <c r="Y34" s="2" t="s">
        <v>108</v>
      </c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ht="14.2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 t="s">
        <v>146</v>
      </c>
      <c r="N35" s="2" t="s">
        <v>109</v>
      </c>
      <c r="O35" s="2" t="s">
        <v>109</v>
      </c>
      <c r="P35" s="2" t="s">
        <v>109</v>
      </c>
      <c r="Q35" s="2" t="s">
        <v>107</v>
      </c>
      <c r="R35" s="2" t="s">
        <v>108</v>
      </c>
      <c r="S35" s="2" t="s">
        <v>108</v>
      </c>
      <c r="T35" s="2" t="s">
        <v>108</v>
      </c>
      <c r="U35" s="2" t="s">
        <v>108</v>
      </c>
      <c r="V35" s="2" t="s">
        <v>107</v>
      </c>
      <c r="W35" s="2" t="s">
        <v>107</v>
      </c>
      <c r="X35" s="2" t="s">
        <v>109</v>
      </c>
      <c r="Y35" s="2" t="s">
        <v>109</v>
      </c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ht="14.2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 t="s">
        <v>147</v>
      </c>
      <c r="N36" s="2" t="s">
        <v>109</v>
      </c>
      <c r="O36" s="2" t="s">
        <v>109</v>
      </c>
      <c r="P36" s="2" t="s">
        <v>107</v>
      </c>
      <c r="Q36" s="2" t="s">
        <v>107</v>
      </c>
      <c r="R36" s="2" t="s">
        <v>107</v>
      </c>
      <c r="S36" s="2" t="s">
        <v>107</v>
      </c>
      <c r="T36" s="2" t="s">
        <v>107</v>
      </c>
      <c r="U36" s="2" t="s">
        <v>107</v>
      </c>
      <c r="V36" s="2" t="s">
        <v>107</v>
      </c>
      <c r="W36" s="2" t="s">
        <v>109</v>
      </c>
      <c r="X36" s="2" t="s">
        <v>109</v>
      </c>
      <c r="Y36" s="2" t="s">
        <v>109</v>
      </c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ht="14.2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ht="14.2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ht="14.2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ht="14.2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ht="14.2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ht="14.2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ht="14.2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ht="14.2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ht="14.2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ht="14.2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ht="14.2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ht="14.2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ht="14.2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ht="14.2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ht="14.2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ht="14.2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ht="14.2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ht="14.2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ht="14.2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ht="14.2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ht="14.2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ht="14.2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ht="14.2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ht="14.2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</row>
    <row r="61" spans="1:35" ht="14.2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ht="14.2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ht="14.2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</row>
    <row r="64" spans="1:35" ht="14.2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</row>
    <row r="65" spans="1:35" ht="14.2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</row>
    <row r="66" spans="1:35" ht="14.2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</row>
    <row r="67" spans="1:35" ht="14.2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</row>
    <row r="68" spans="1:35" ht="14.2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</row>
    <row r="69" spans="1:35" ht="14.2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</row>
    <row r="70" spans="1:35" ht="14.2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</row>
    <row r="71" spans="1:35" ht="14.2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</row>
    <row r="72" spans="1:35" ht="14.2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</row>
    <row r="73" spans="1:35" ht="14.2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</row>
    <row r="74" spans="1:35" ht="14.2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</row>
    <row r="75" spans="1:35" ht="14.2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</row>
    <row r="76" spans="1:35" ht="14.2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</row>
    <row r="77" spans="1:35" ht="14.2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</row>
    <row r="78" spans="1:35" ht="14.2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</row>
    <row r="79" spans="1:35" ht="14.2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</row>
    <row r="80" spans="1:35" ht="14.2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</row>
    <row r="81" spans="1:35" ht="14.2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</row>
    <row r="82" spans="1:35" ht="14.2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</row>
    <row r="83" spans="1:35" ht="14.2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</row>
    <row r="84" spans="1:35" ht="14.2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</row>
    <row r="85" spans="1:35" ht="14.2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</row>
    <row r="86" spans="1:35" ht="14.2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</row>
    <row r="87" spans="1:35" ht="14.2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</row>
    <row r="88" spans="1:35" ht="14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</row>
    <row r="89" spans="1:35" ht="14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</row>
    <row r="90" spans="1:35" ht="14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</row>
    <row r="91" spans="1:35" ht="14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</row>
    <row r="92" spans="1:35" ht="14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</row>
    <row r="93" spans="1:35" ht="14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</row>
    <row r="94" spans="1:35" ht="14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</row>
    <row r="95" spans="1:35" ht="14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</row>
    <row r="96" spans="1:35" ht="14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</row>
    <row r="97" spans="1:35" ht="14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</row>
    <row r="98" spans="1:35" ht="14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</row>
    <row r="99" spans="1:35" ht="14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</row>
    <row r="100" spans="1:35" ht="14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</row>
    <row r="101" spans="1:35" ht="14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</row>
    <row r="102" spans="1:35" ht="14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</row>
    <row r="103" spans="1:35" ht="14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</row>
    <row r="104" spans="1:35" ht="14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</row>
    <row r="105" spans="1:35" ht="14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</row>
    <row r="106" spans="1:35" ht="14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</row>
    <row r="107" spans="1:35" ht="14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</row>
    <row r="108" spans="1:35" ht="14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</row>
    <row r="109" spans="1:35" ht="14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</row>
    <row r="110" spans="1:35" ht="14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</row>
    <row r="111" spans="1:35" ht="14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</row>
    <row r="112" spans="1:35" ht="14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</row>
    <row r="113" spans="1:35" ht="14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</row>
    <row r="114" spans="1:35" ht="14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</row>
    <row r="115" spans="1:35" ht="14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</row>
    <row r="116" spans="1:35" ht="14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</row>
    <row r="117" spans="1:35" ht="14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</row>
    <row r="118" spans="1:35" ht="14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</row>
    <row r="119" spans="1:35" ht="14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</row>
    <row r="120" spans="1:35" ht="14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</row>
    <row r="121" spans="1:35" ht="14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</row>
    <row r="122" spans="1:35" ht="14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</row>
    <row r="123" spans="1:35" ht="14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</row>
    <row r="124" spans="1:35" ht="14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</row>
    <row r="125" spans="1:35" ht="14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</row>
    <row r="126" spans="1:35" ht="14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</row>
    <row r="127" spans="1:35" ht="14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</row>
    <row r="128" spans="1:35" ht="14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</row>
    <row r="129" spans="1:35" ht="14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</row>
    <row r="130" spans="1:35" ht="14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</row>
    <row r="131" spans="1:35" ht="14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</row>
    <row r="132" spans="1:35" ht="14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</row>
    <row r="133" spans="1:35" ht="14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</row>
    <row r="134" spans="1:35" ht="14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</row>
    <row r="135" spans="1:35" ht="14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</row>
    <row r="136" spans="1:35" ht="14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</row>
    <row r="137" spans="1:35" ht="14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</row>
    <row r="138" spans="1:35" ht="14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</row>
    <row r="139" spans="1:35" ht="14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</row>
    <row r="140" spans="1:35" ht="14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</row>
    <row r="141" spans="1:35" ht="14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</row>
    <row r="142" spans="1:35" ht="14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</row>
    <row r="143" spans="1:35" ht="14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</row>
    <row r="144" spans="1:35" ht="14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</row>
    <row r="145" spans="1:35" ht="14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</row>
    <row r="146" spans="1:35" ht="14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</row>
    <row r="147" spans="1:35" ht="14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</row>
    <row r="148" spans="1:35" ht="14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</row>
    <row r="149" spans="1:35" ht="14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</row>
    <row r="150" spans="1:35" ht="14.2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</row>
    <row r="151" spans="1:35" ht="14.2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</row>
    <row r="152" spans="1:35" ht="14.2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</row>
    <row r="153" spans="1:35" ht="14.2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</row>
    <row r="154" spans="1:35" ht="14.2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</row>
    <row r="155" spans="1:35" ht="14.2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</row>
    <row r="156" spans="1:35" ht="14.2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</row>
    <row r="157" spans="1:35" ht="14.2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</row>
    <row r="158" spans="1:35" ht="14.2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</row>
    <row r="159" spans="1:35" ht="14.2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</row>
    <row r="160" spans="1:35" ht="14.2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</row>
    <row r="161" spans="1:35" ht="14.2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</row>
    <row r="162" spans="1:35" ht="14.2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</row>
    <row r="163" spans="1:35" ht="14.2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</row>
    <row r="164" spans="1:35" ht="14.2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</row>
    <row r="165" spans="1:35" ht="14.2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</row>
    <row r="166" spans="1:35" ht="14.2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</row>
    <row r="167" spans="1:3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</row>
    <row r="168" spans="1:35" ht="14.2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</row>
    <row r="169" spans="1:35" ht="14.2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</row>
    <row r="170" spans="1:35" ht="14.2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</row>
    <row r="171" spans="1:35" ht="14.2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</row>
    <row r="172" spans="1:35" ht="14.2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</row>
    <row r="173" spans="1:35" ht="14.2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</row>
    <row r="174" spans="1:35" ht="14.2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</row>
    <row r="175" spans="1:35" ht="14.2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</row>
    <row r="176" spans="1:35" ht="14.2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</row>
    <row r="177" spans="1:35" ht="14.2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</row>
    <row r="178" spans="1:35" ht="14.2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</row>
    <row r="179" spans="1:35" ht="14.2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</row>
    <row r="180" spans="1:35" ht="14.2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</row>
    <row r="181" spans="1:35" ht="14.2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</row>
    <row r="182" spans="1:35" ht="14.2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</row>
    <row r="183" spans="1:35" ht="14.2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</row>
    <row r="184" spans="1:35" ht="14.2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</row>
    <row r="185" spans="1:35" ht="14.2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</row>
    <row r="186" spans="1:35" ht="14.2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</row>
    <row r="187" spans="1:35" ht="14.2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</row>
    <row r="188" spans="1:35" ht="14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</row>
    <row r="189" spans="1:35" ht="14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</row>
    <row r="190" spans="1:35" ht="14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</row>
    <row r="191" spans="1:35" ht="14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</row>
    <row r="192" spans="1:35" ht="14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</row>
    <row r="193" spans="1:35" ht="14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</row>
    <row r="194" spans="1:35" ht="14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</row>
    <row r="195" spans="1:35" ht="14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</row>
    <row r="196" spans="1:35" ht="14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</row>
    <row r="197" spans="1:35" ht="14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</row>
    <row r="198" spans="1:35" ht="14.2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</row>
    <row r="199" spans="1:35" ht="14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</row>
    <row r="200" spans="1:35" ht="14.2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</row>
    <row r="201" spans="1:35" ht="14.2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</row>
    <row r="202" spans="1:35" ht="14.2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</row>
    <row r="203" spans="1:35" ht="14.2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</row>
    <row r="204" spans="1:35" ht="14.2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</row>
    <row r="205" spans="1:35" ht="14.2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</row>
    <row r="206" spans="1:35" ht="14.2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</row>
    <row r="207" spans="1:35" ht="14.2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</row>
    <row r="208" spans="1:35" ht="14.2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</row>
    <row r="209" spans="1:35" ht="14.2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</row>
    <row r="210" spans="1:35" ht="14.2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</row>
    <row r="211" spans="1:35" ht="14.2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</row>
    <row r="212" spans="1:35" ht="14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</row>
    <row r="213" spans="1:35" ht="14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</row>
    <row r="214" spans="1:35" ht="14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</row>
    <row r="215" spans="1:35" ht="14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</row>
    <row r="216" spans="1:35" ht="14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</row>
    <row r="217" spans="1:35" ht="14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</row>
    <row r="218" spans="1:35" ht="14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</row>
    <row r="219" spans="1:35" ht="14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</row>
    <row r="220" spans="1:35" ht="14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</row>
    <row r="221" spans="1:35" ht="14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</row>
    <row r="222" spans="1:35" ht="14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</row>
    <row r="223" spans="1:35" ht="14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</row>
    <row r="224" spans="1:35" ht="14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</row>
    <row r="225" spans="1:35" ht="14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</row>
    <row r="226" spans="1:35" ht="14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</row>
    <row r="227" spans="1:35" ht="14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</row>
    <row r="228" spans="1:35" ht="14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</row>
    <row r="229" spans="1:35" ht="14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</row>
    <row r="230" spans="1:35" ht="14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</row>
    <row r="231" spans="1:35" ht="14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</row>
    <row r="232" spans="1:35" ht="14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</row>
    <row r="233" spans="1:35" ht="14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</row>
    <row r="234" spans="1:35" ht="14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</row>
    <row r="235" spans="1:35" ht="14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</row>
    <row r="236" spans="1:35" ht="14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</row>
    <row r="237" spans="1:35" ht="14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</row>
    <row r="238" spans="1:35" ht="14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</row>
    <row r="239" spans="1:35" ht="14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</row>
    <row r="240" spans="1:35" ht="14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</row>
    <row r="241" spans="1:35" ht="14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</row>
    <row r="242" spans="1:35" ht="14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</row>
    <row r="243" spans="1:35" ht="14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</row>
    <row r="244" spans="1:35" ht="14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</row>
    <row r="245" spans="1:35" ht="14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</row>
    <row r="246" spans="1:35" ht="14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</row>
    <row r="247" spans="1:35" ht="14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</row>
    <row r="248" spans="1:35" ht="14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</row>
    <row r="249" spans="1:35" ht="14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</row>
    <row r="250" spans="1:35" ht="14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</row>
    <row r="251" spans="1:35" ht="14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</row>
    <row r="252" spans="1:35" ht="14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</row>
    <row r="253" spans="1:35" ht="14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</row>
    <row r="254" spans="1:35" ht="14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</row>
    <row r="255" spans="1:35" ht="14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</row>
    <row r="256" spans="1:35" ht="14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</row>
    <row r="257" spans="1:35" ht="14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</row>
    <row r="258" spans="1:35" ht="14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</row>
    <row r="259" spans="1:35" ht="14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</row>
    <row r="260" spans="1:35" ht="14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</row>
    <row r="261" spans="1:35" ht="14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</row>
    <row r="262" spans="1:35" ht="14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</row>
    <row r="263" spans="1:35" ht="14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</row>
    <row r="264" spans="1:35" ht="14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</row>
    <row r="265" spans="1:35" ht="14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</row>
    <row r="266" spans="1:35" ht="14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</row>
    <row r="267" spans="1:35" ht="14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</row>
    <row r="268" spans="1:35" ht="14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</row>
    <row r="269" spans="1:35" ht="14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</row>
    <row r="270" spans="1:35" ht="14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</row>
    <row r="271" spans="1:35" ht="14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</row>
    <row r="272" spans="1:35" ht="14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</row>
    <row r="273" spans="1:35" ht="14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</row>
    <row r="274" spans="1:35" ht="14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</row>
    <row r="275" spans="1:35" ht="14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</row>
    <row r="276" spans="1:35" ht="14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</row>
    <row r="277" spans="1:35" ht="14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</row>
    <row r="278" spans="1:35" ht="14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</row>
    <row r="279" spans="1:35" ht="14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</row>
    <row r="280" spans="1:35" ht="14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</row>
    <row r="281" spans="1:35" ht="14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</row>
    <row r="282" spans="1:35" ht="14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</row>
    <row r="283" spans="1:35" ht="14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</row>
    <row r="284" spans="1:35" ht="14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</row>
    <row r="285" spans="1:35" ht="14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</row>
    <row r="286" spans="1:35" ht="14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</row>
    <row r="287" spans="1:35" ht="14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</row>
    <row r="288" spans="1:35" ht="14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</row>
    <row r="289" spans="1:35" ht="14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</row>
    <row r="290" spans="1:35" ht="14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</row>
    <row r="291" spans="1:35" ht="14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</row>
    <row r="292" spans="1:35" ht="14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</row>
    <row r="293" spans="1:35" ht="14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</row>
    <row r="294" spans="1:35" ht="14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</row>
    <row r="295" spans="1:35" ht="14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</row>
    <row r="296" spans="1:35" ht="14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</row>
    <row r="297" spans="1:35" ht="14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</row>
    <row r="298" spans="1:35" ht="14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</row>
    <row r="299" spans="1:35" ht="14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</row>
    <row r="300" spans="1:35" ht="14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</row>
    <row r="301" spans="1:35" ht="14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</row>
    <row r="302" spans="1:35" ht="14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</row>
    <row r="303" spans="1:35" ht="14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</row>
    <row r="304" spans="1:35" ht="14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</row>
    <row r="305" spans="1:35" ht="14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</row>
    <row r="306" spans="1:35" ht="14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</row>
    <row r="307" spans="1:35" ht="14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</row>
    <row r="308" spans="1:35" ht="14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</row>
    <row r="309" spans="1:35" ht="14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</row>
    <row r="310" spans="1:35" ht="14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</row>
    <row r="311" spans="1:35" ht="14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</row>
    <row r="312" spans="1:35" ht="14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</row>
    <row r="313" spans="1:35" ht="14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</row>
    <row r="314" spans="1:35" ht="14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</row>
    <row r="315" spans="1:35" ht="14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</row>
    <row r="316" spans="1:35" ht="14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</row>
    <row r="317" spans="1:35" ht="14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</row>
    <row r="318" spans="1:35" ht="14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</row>
    <row r="319" spans="1:35" ht="14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</row>
    <row r="320" spans="1:35" ht="14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</row>
    <row r="321" spans="1:35" ht="14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</row>
    <row r="322" spans="1:35" ht="14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</row>
    <row r="323" spans="1:35" ht="14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</row>
    <row r="324" spans="1:35" ht="14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</row>
    <row r="325" spans="1:35" ht="14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</row>
    <row r="326" spans="1:35" ht="14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</row>
    <row r="327" spans="1:35" ht="14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</row>
    <row r="328" spans="1:35" ht="14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</row>
    <row r="329" spans="1:35" ht="14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</row>
    <row r="330" spans="1:35" ht="14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</row>
    <row r="331" spans="1:35" ht="14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</row>
    <row r="332" spans="1:35" ht="14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</row>
    <row r="333" spans="1:35" ht="14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</row>
    <row r="334" spans="1:35" ht="14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</row>
    <row r="335" spans="1:35" ht="14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</row>
    <row r="336" spans="1:35" ht="14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</row>
    <row r="337" spans="1:35" ht="14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</row>
    <row r="338" spans="1:35" ht="14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</row>
    <row r="339" spans="1:35" ht="14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</row>
    <row r="340" spans="1:35" ht="14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</row>
    <row r="341" spans="1:35" ht="14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</row>
    <row r="342" spans="1:35" ht="14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</row>
    <row r="343" spans="1:35" ht="14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</row>
    <row r="344" spans="1:35" ht="14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</row>
    <row r="345" spans="1:35" ht="14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</row>
    <row r="346" spans="1:35" ht="14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</row>
    <row r="347" spans="1:35" ht="14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</row>
    <row r="348" spans="1:35" ht="14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</row>
    <row r="349" spans="1:35" ht="14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</row>
    <row r="350" spans="1:35" ht="14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</row>
    <row r="351" spans="1:35" ht="14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</row>
    <row r="352" spans="1:35" ht="14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</row>
    <row r="353" spans="1:35" ht="14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</row>
    <row r="354" spans="1:35" ht="14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</row>
    <row r="355" spans="1:35" ht="14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</row>
    <row r="356" spans="1:35" ht="14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</row>
    <row r="357" spans="1:35" ht="14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</row>
    <row r="358" spans="1:35" ht="14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</row>
    <row r="359" spans="1:35" ht="14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</row>
    <row r="360" spans="1:35" ht="14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</row>
    <row r="361" spans="1:35" ht="14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</row>
    <row r="362" spans="1:35" ht="14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</row>
    <row r="363" spans="1:35" ht="14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</row>
    <row r="364" spans="1:35" ht="14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</row>
    <row r="365" spans="1:35" ht="14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</row>
    <row r="366" spans="1:35" ht="14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</row>
    <row r="367" spans="1:35" ht="14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</row>
    <row r="368" spans="1:35" ht="14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</row>
    <row r="369" spans="1:35" ht="14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</row>
    <row r="370" spans="1:35" ht="14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</row>
    <row r="371" spans="1:35" ht="14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</row>
    <row r="372" spans="1:35" ht="14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</row>
    <row r="373" spans="1:35" ht="14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</row>
    <row r="374" spans="1:35" ht="14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</row>
    <row r="375" spans="1:35" ht="14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</row>
    <row r="376" spans="1:35" ht="14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</row>
    <row r="377" spans="1:35" ht="14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</row>
    <row r="378" spans="1:35" ht="14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</row>
    <row r="379" spans="1:35" ht="14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</row>
    <row r="380" spans="1:35" ht="14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</row>
    <row r="381" spans="1:35" ht="14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</row>
    <row r="382" spans="1:35" ht="14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</row>
    <row r="383" spans="1:35" ht="14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</row>
    <row r="384" spans="1:35" ht="14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</row>
    <row r="385" spans="1:35" ht="14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</row>
    <row r="386" spans="1:35" ht="14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</row>
    <row r="387" spans="1:35" ht="14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</row>
    <row r="388" spans="1:35" ht="14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</row>
    <row r="389" spans="1:35" ht="14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</row>
    <row r="390" spans="1:35" ht="14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</row>
    <row r="391" spans="1:35" ht="14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</row>
    <row r="392" spans="1:35" ht="14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</row>
    <row r="393" spans="1:35" ht="14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</row>
    <row r="394" spans="1:35" ht="14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</row>
    <row r="395" spans="1:35" ht="14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</row>
    <row r="396" spans="1:35" ht="14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</row>
    <row r="397" spans="1:35" ht="14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</row>
    <row r="398" spans="1:35" ht="14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</row>
    <row r="399" spans="1:35" ht="14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</row>
    <row r="400" spans="1:35" ht="14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</row>
    <row r="401" spans="1:35" ht="14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</row>
    <row r="402" spans="1:35" ht="14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</row>
    <row r="403" spans="1:35" ht="14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</row>
    <row r="404" spans="1:35" ht="14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</row>
    <row r="405" spans="1:35" ht="14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</row>
    <row r="406" spans="1:35" ht="14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</row>
    <row r="407" spans="1:35" ht="14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</row>
    <row r="408" spans="1:35" ht="14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</row>
    <row r="409" spans="1:35" ht="14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</row>
    <row r="410" spans="1:35" ht="14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</row>
    <row r="411" spans="1:35" ht="14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</row>
    <row r="412" spans="1:35" ht="14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</row>
    <row r="413" spans="1:35" ht="14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</row>
    <row r="414" spans="1:35" ht="14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</row>
    <row r="415" spans="1:35" ht="14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</row>
    <row r="416" spans="1:35" ht="14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</row>
    <row r="417" spans="1:35" ht="14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</row>
    <row r="418" spans="1:35" ht="14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</row>
    <row r="419" spans="1:35" ht="14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</row>
    <row r="420" spans="1:35" ht="14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</row>
    <row r="421" spans="1:35" ht="14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</row>
    <row r="422" spans="1:35" ht="14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</row>
    <row r="423" spans="1:35" ht="14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</row>
    <row r="424" spans="1:35" ht="14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</row>
    <row r="425" spans="1:35" ht="14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</row>
    <row r="426" spans="1:35" ht="14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</row>
    <row r="427" spans="1:35" ht="14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</row>
    <row r="428" spans="1:35" ht="14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</row>
    <row r="429" spans="1:35" ht="14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</row>
    <row r="430" spans="1:35" ht="14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</row>
    <row r="431" spans="1:35" ht="14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</row>
    <row r="432" spans="1:35" ht="14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</row>
    <row r="433" spans="1:35" ht="14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</row>
    <row r="434" spans="1:35" ht="14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</row>
    <row r="435" spans="1:35" ht="14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</row>
    <row r="436" spans="1:35" ht="14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</row>
    <row r="437" spans="1:35" ht="14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</row>
    <row r="438" spans="1:35" ht="14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</row>
    <row r="439" spans="1:35" ht="14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</row>
    <row r="440" spans="1:35" ht="14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</row>
    <row r="441" spans="1:35" ht="14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</row>
    <row r="442" spans="1:35" ht="14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</row>
    <row r="443" spans="1:35" ht="14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</row>
    <row r="444" spans="1:35" ht="14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</row>
    <row r="445" spans="1:35" ht="14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</row>
    <row r="446" spans="1:35" ht="14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</row>
    <row r="447" spans="1:35" ht="14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</row>
    <row r="448" spans="1:35" ht="14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</row>
    <row r="449" spans="1:35" ht="14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</row>
    <row r="450" spans="1:35" ht="14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</row>
    <row r="451" spans="1:35" ht="14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</row>
    <row r="452" spans="1:35" ht="14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</row>
    <row r="453" spans="1:35" ht="14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</row>
    <row r="454" spans="1:35" ht="14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</row>
    <row r="455" spans="1:35" ht="14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</row>
    <row r="456" spans="1:35" ht="14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</row>
    <row r="457" spans="1:35" ht="14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</row>
    <row r="458" spans="1:35" ht="14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</row>
    <row r="459" spans="1:35" ht="14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</row>
    <row r="460" spans="1:35" ht="14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</row>
    <row r="461" spans="1:35" ht="14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</row>
    <row r="462" spans="1:35" ht="14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</row>
    <row r="463" spans="1:35" ht="14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</row>
    <row r="464" spans="1:35" ht="14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</row>
    <row r="465" spans="1:35" ht="14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</row>
    <row r="466" spans="1:35" ht="14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</row>
    <row r="467" spans="1:35" ht="14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</row>
    <row r="468" spans="1:35" ht="14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</row>
    <row r="469" spans="1:35" ht="14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</row>
    <row r="470" spans="1:35" ht="14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</row>
    <row r="471" spans="1:35" ht="14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</row>
    <row r="472" spans="1:35" ht="14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</row>
    <row r="473" spans="1:35" ht="14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</row>
    <row r="474" spans="1:35" ht="14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</row>
    <row r="475" spans="1:35" ht="14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</row>
    <row r="476" spans="1:35" ht="14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</row>
    <row r="477" spans="1:35" ht="14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</row>
    <row r="478" spans="1:35" ht="14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</row>
    <row r="479" spans="1:35" ht="14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</row>
    <row r="480" spans="1:35" ht="14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</row>
    <row r="481" spans="1:35" ht="14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</row>
    <row r="482" spans="1:35" ht="14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</row>
    <row r="483" spans="1:35" ht="14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</row>
    <row r="484" spans="1:35" ht="14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</row>
    <row r="485" spans="1:35" ht="14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</row>
    <row r="486" spans="1:35" ht="14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</row>
    <row r="487" spans="1:35" ht="14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</row>
    <row r="488" spans="1:35" ht="14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</row>
    <row r="489" spans="1:35" ht="14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</row>
    <row r="490" spans="1:35" ht="14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</row>
    <row r="491" spans="1:35" ht="14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</row>
    <row r="492" spans="1:35" ht="14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</row>
    <row r="493" spans="1:35" ht="14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</row>
    <row r="494" spans="1:35" ht="14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</row>
    <row r="495" spans="1:35" ht="14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</row>
    <row r="496" spans="1:35" ht="14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</row>
    <row r="497" spans="1:35" ht="14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</row>
    <row r="498" spans="1:35" ht="14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</row>
    <row r="499" spans="1:35" ht="14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</row>
    <row r="500" spans="1:35" ht="14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</row>
    <row r="501" spans="1:35" ht="14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</row>
    <row r="502" spans="1:35" ht="14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</row>
    <row r="503" spans="1:35" ht="14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</row>
    <row r="504" spans="1:35" ht="14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</row>
    <row r="505" spans="1:35" ht="14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</row>
    <row r="506" spans="1:35" ht="14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</row>
    <row r="507" spans="1:35" ht="14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</row>
    <row r="508" spans="1:35" ht="14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</row>
    <row r="509" spans="1:35" ht="14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</row>
    <row r="510" spans="1:35" ht="14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</row>
    <row r="511" spans="1:35" ht="14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</row>
    <row r="512" spans="1:35" ht="14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</row>
    <row r="513" spans="1:35" ht="14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</row>
    <row r="514" spans="1:35" ht="14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</row>
    <row r="515" spans="1:35" ht="14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</row>
    <row r="516" spans="1:35" ht="14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</row>
    <row r="517" spans="1:35" ht="14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</row>
    <row r="518" spans="1:35" ht="14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</row>
    <row r="519" spans="1:35" ht="14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</row>
    <row r="520" spans="1:35" ht="14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</row>
    <row r="521" spans="1:35" ht="14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</row>
    <row r="522" spans="1:35" ht="14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</row>
    <row r="523" spans="1:35" ht="14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</row>
    <row r="524" spans="1:35" ht="14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</row>
    <row r="525" spans="1:35" ht="14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</row>
    <row r="526" spans="1:35" ht="14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</row>
    <row r="527" spans="1:35" ht="14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</row>
    <row r="528" spans="1:35" ht="14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</row>
    <row r="529" spans="1:35" ht="14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</row>
    <row r="530" spans="1:35" ht="14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</row>
    <row r="531" spans="1:35" ht="14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</row>
    <row r="532" spans="1:35" ht="14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</row>
    <row r="533" spans="1:35" ht="14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</row>
    <row r="534" spans="1:35" ht="14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</row>
    <row r="535" spans="1:35" ht="14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</row>
    <row r="536" spans="1:35" ht="14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</row>
    <row r="537" spans="1:35" ht="14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</row>
    <row r="538" spans="1:35" ht="14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</row>
    <row r="539" spans="1:35" ht="14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</row>
    <row r="540" spans="1:35" ht="14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</row>
    <row r="541" spans="1:35" ht="14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</row>
    <row r="542" spans="1:35" ht="14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</row>
    <row r="543" spans="1:35" ht="14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</row>
    <row r="544" spans="1:35" ht="14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</row>
    <row r="545" spans="1:35" ht="14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</row>
    <row r="546" spans="1:35" ht="14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</row>
    <row r="547" spans="1:35" ht="14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</row>
    <row r="548" spans="1:35" ht="14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</row>
    <row r="549" spans="1:35" ht="14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</row>
    <row r="550" spans="1:35" ht="14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</row>
    <row r="551" spans="1:35" ht="14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</row>
    <row r="552" spans="1:35" ht="14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</row>
    <row r="553" spans="1:35" ht="14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</row>
    <row r="554" spans="1:35" ht="14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</row>
    <row r="555" spans="1:35" ht="14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</row>
    <row r="556" spans="1:35" ht="14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</row>
    <row r="557" spans="1:35" ht="14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</row>
    <row r="558" spans="1:35" ht="14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</row>
    <row r="559" spans="1:35" ht="14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</row>
    <row r="560" spans="1:35" ht="14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</row>
    <row r="561" spans="1:35" ht="14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</row>
    <row r="562" spans="1:35" ht="14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</row>
    <row r="563" spans="1:35" ht="14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</row>
    <row r="564" spans="1:35" ht="14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</row>
    <row r="565" spans="1:35" ht="14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</row>
    <row r="566" spans="1:35" ht="14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</row>
    <row r="567" spans="1:35" ht="14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</row>
    <row r="568" spans="1:35" ht="14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</row>
    <row r="569" spans="1:35" ht="14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</row>
    <row r="570" spans="1:35" ht="14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</row>
    <row r="571" spans="1:35" ht="14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</row>
    <row r="572" spans="1:35" ht="14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</row>
    <row r="573" spans="1:35" ht="14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</row>
    <row r="574" spans="1:35" ht="14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</row>
    <row r="575" spans="1:35" ht="14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</row>
    <row r="576" spans="1:35" ht="14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</row>
    <row r="577" spans="1:35" ht="14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</row>
    <row r="578" spans="1:35" ht="14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</row>
    <row r="579" spans="1:35" ht="14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</row>
    <row r="580" spans="1:35" ht="14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</row>
    <row r="581" spans="1:35" ht="14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</row>
    <row r="582" spans="1:35" ht="14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</row>
    <row r="583" spans="1:35" ht="14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</row>
    <row r="584" spans="1:35" ht="14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</row>
    <row r="585" spans="1:35" ht="14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</row>
    <row r="586" spans="1:35" ht="14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</row>
    <row r="587" spans="1:35" ht="14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</row>
    <row r="588" spans="1:35" ht="14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</row>
    <row r="589" spans="1:35" ht="14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</row>
    <row r="590" spans="1:35" ht="14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</row>
    <row r="591" spans="1:35" ht="14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</row>
    <row r="592" spans="1:35" ht="14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</row>
    <row r="593" spans="1:35" ht="14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</row>
    <row r="594" spans="1:35" ht="14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</row>
    <row r="595" spans="1:35" ht="14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</row>
    <row r="596" spans="1:35" ht="14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</row>
    <row r="597" spans="1:35" ht="14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</row>
    <row r="598" spans="1:35" ht="14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</row>
    <row r="599" spans="1:35" ht="14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</row>
    <row r="600" spans="1:35" ht="14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</row>
    <row r="601" spans="1:35" ht="14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</row>
    <row r="602" spans="1:35" ht="14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</row>
    <row r="603" spans="1:35" ht="14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</row>
    <row r="604" spans="1:35" ht="14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</row>
    <row r="605" spans="1:35" ht="14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</row>
    <row r="606" spans="1:35" ht="14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</row>
    <row r="607" spans="1:35" ht="14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</row>
    <row r="608" spans="1:35" ht="14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</row>
    <row r="609" spans="1:35" ht="14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</row>
    <row r="610" spans="1:35" ht="14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</row>
    <row r="611" spans="1:35" ht="14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</row>
    <row r="612" spans="1:35" ht="14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</row>
    <row r="613" spans="1:35" ht="14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</row>
    <row r="614" spans="1:35" ht="14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</row>
    <row r="615" spans="1:35" ht="14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</row>
    <row r="616" spans="1:35" ht="14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</row>
    <row r="617" spans="1:35" ht="14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</row>
    <row r="618" spans="1:35" ht="14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</row>
    <row r="619" spans="1:35" ht="14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</row>
    <row r="620" spans="1:35" ht="14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</row>
    <row r="621" spans="1:35" ht="14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</row>
    <row r="622" spans="1:35" ht="14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</row>
    <row r="623" spans="1:35" ht="14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</row>
    <row r="624" spans="1:35" ht="14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</row>
    <row r="625" spans="1:35" ht="14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</row>
    <row r="626" spans="1:35" ht="14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</row>
    <row r="627" spans="1:35" ht="14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</row>
    <row r="628" spans="1:35" ht="14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</row>
    <row r="629" spans="1:35" ht="14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</row>
    <row r="630" spans="1:35" ht="14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</row>
    <row r="631" spans="1:35" ht="14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</row>
    <row r="632" spans="1:35" ht="14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</row>
    <row r="633" spans="1:35" ht="14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</row>
    <row r="634" spans="1:35" ht="14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</row>
    <row r="635" spans="1:35" ht="14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</row>
    <row r="636" spans="1:35" ht="14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</row>
    <row r="637" spans="1:35" ht="14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</row>
    <row r="638" spans="1:35" ht="14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</row>
    <row r="639" spans="1:35" ht="14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</row>
    <row r="640" spans="1:35" ht="14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</row>
    <row r="641" spans="1:35" ht="14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</row>
    <row r="642" spans="1:35" ht="14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</row>
    <row r="643" spans="1:35" ht="14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</row>
    <row r="644" spans="1:35" ht="14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</row>
    <row r="645" spans="1:35" ht="14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</row>
    <row r="646" spans="1:35" ht="14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</row>
    <row r="647" spans="1:35" ht="14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</row>
    <row r="648" spans="1:35" ht="14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</row>
    <row r="649" spans="1:35" ht="14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</row>
    <row r="650" spans="1:35" ht="14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</row>
    <row r="651" spans="1:35" ht="14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</row>
    <row r="652" spans="1:35" ht="14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</row>
    <row r="653" spans="1:35" ht="14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</row>
    <row r="654" spans="1:35" ht="14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</row>
    <row r="655" spans="1:35" ht="14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</row>
    <row r="656" spans="1:35" ht="14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</row>
    <row r="657" spans="1:35" ht="14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</row>
    <row r="658" spans="1:35" ht="14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</row>
    <row r="659" spans="1:35" ht="14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</row>
    <row r="660" spans="1:35" ht="14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</row>
    <row r="661" spans="1:35" ht="14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</row>
    <row r="662" spans="1:35" ht="14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</row>
    <row r="663" spans="1:35" ht="14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</row>
    <row r="664" spans="1:35" ht="14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</row>
    <row r="665" spans="1:35" ht="14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</row>
    <row r="666" spans="1:35" ht="14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</row>
    <row r="667" spans="1:35" ht="14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</row>
    <row r="668" spans="1:35" ht="14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</row>
    <row r="669" spans="1:35" ht="14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</row>
    <row r="670" spans="1:35" ht="14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</row>
    <row r="671" spans="1:35" ht="14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</row>
    <row r="672" spans="1:35" ht="14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</row>
    <row r="673" spans="1:35" ht="14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</row>
    <row r="674" spans="1:35" ht="14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</row>
    <row r="675" spans="1:35" ht="14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</row>
    <row r="676" spans="1:35" ht="14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</row>
    <row r="677" spans="1:35" ht="14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</row>
    <row r="678" spans="1:35" ht="14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</row>
    <row r="679" spans="1:35" ht="14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</row>
    <row r="680" spans="1:35" ht="14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</row>
    <row r="681" spans="1:35" ht="14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</row>
    <row r="682" spans="1:35" ht="14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</row>
    <row r="683" spans="1:35" ht="14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</row>
    <row r="684" spans="1:35" ht="14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</row>
    <row r="685" spans="1:35" ht="14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</row>
    <row r="686" spans="1:35" ht="14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</row>
    <row r="687" spans="1:35" ht="14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</row>
    <row r="688" spans="1:35" ht="14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</row>
    <row r="689" spans="1:35" ht="14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</row>
    <row r="690" spans="1:35" ht="14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</row>
    <row r="691" spans="1:35" ht="14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</row>
    <row r="692" spans="1:35" ht="14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</row>
    <row r="693" spans="1:35" ht="14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</row>
    <row r="694" spans="1:35" ht="14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</row>
    <row r="695" spans="1:35" ht="14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</row>
    <row r="696" spans="1:35" ht="14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</row>
    <row r="697" spans="1:35" ht="14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</row>
    <row r="698" spans="1:35" ht="14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</row>
    <row r="699" spans="1:35" ht="14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</row>
    <row r="700" spans="1:35" ht="14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</row>
    <row r="701" spans="1:35" ht="14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</row>
    <row r="702" spans="1:35" ht="14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</row>
    <row r="703" spans="1:35" ht="14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</row>
    <row r="704" spans="1:35" ht="14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</row>
    <row r="705" spans="1:35" ht="14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</row>
    <row r="706" spans="1:35" ht="14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</row>
    <row r="707" spans="1:35" ht="14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</row>
    <row r="708" spans="1:35" ht="14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</row>
    <row r="709" spans="1:35" ht="14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</row>
    <row r="710" spans="1:35" ht="14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</row>
    <row r="711" spans="1:35" ht="14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</row>
    <row r="712" spans="1:35" ht="14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</row>
    <row r="713" spans="1:35" ht="14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</row>
    <row r="714" spans="1:35" ht="14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</row>
    <row r="715" spans="1:35" ht="14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</row>
    <row r="716" spans="1:35" ht="14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</row>
    <row r="717" spans="1:35" ht="14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</row>
    <row r="718" spans="1:35" ht="14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</row>
    <row r="719" spans="1:35" ht="14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</row>
    <row r="720" spans="1:35" ht="14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</row>
    <row r="721" spans="1:35" ht="14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</row>
    <row r="722" spans="1:35" ht="14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</row>
    <row r="723" spans="1:35" ht="14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</row>
    <row r="724" spans="1:35" ht="14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</row>
    <row r="725" spans="1:35" ht="14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</row>
    <row r="726" spans="1:35" ht="14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</row>
    <row r="727" spans="1:35" ht="14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</row>
    <row r="728" spans="1:35" ht="14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</row>
    <row r="729" spans="1:35" ht="14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</row>
    <row r="730" spans="1:35" ht="14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</row>
    <row r="731" spans="1:35" ht="14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</row>
    <row r="732" spans="1:35" ht="14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</row>
    <row r="733" spans="1:35" ht="14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</row>
    <row r="734" spans="1:35" ht="14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</row>
    <row r="735" spans="1:35" ht="14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</row>
    <row r="736" spans="1:35" ht="14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</row>
    <row r="737" spans="1:35" ht="14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</row>
    <row r="738" spans="1:35" ht="14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</row>
    <row r="739" spans="1:35" ht="14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</row>
    <row r="740" spans="1:35" ht="14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</row>
    <row r="741" spans="1:35" ht="14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</row>
    <row r="742" spans="1:35" ht="14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</row>
    <row r="743" spans="1:35" ht="14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</row>
    <row r="744" spans="1:35" ht="14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</row>
    <row r="745" spans="1:35" ht="14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</row>
    <row r="746" spans="1:35" ht="14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</row>
    <row r="747" spans="1:35" ht="14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</row>
    <row r="748" spans="1:35" ht="14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</row>
    <row r="749" spans="1:35" ht="14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</row>
    <row r="750" spans="1:35" ht="14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</row>
    <row r="751" spans="1:35" ht="14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</row>
    <row r="752" spans="1:35" ht="14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</row>
    <row r="753" spans="1:35" ht="14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</row>
    <row r="754" spans="1:35" ht="14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</row>
    <row r="755" spans="1:35" ht="14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</row>
    <row r="756" spans="1:35" ht="14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</row>
    <row r="757" spans="1:35" ht="14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</row>
    <row r="758" spans="1:35" ht="14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</row>
    <row r="759" spans="1:35" ht="14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</row>
    <row r="760" spans="1:35" ht="14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</row>
    <row r="761" spans="1:35" ht="14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</row>
    <row r="762" spans="1:35" ht="14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</row>
    <row r="763" spans="1:35" ht="14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</row>
    <row r="764" spans="1:35" ht="14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</row>
    <row r="765" spans="1:35" ht="14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</row>
    <row r="766" spans="1:35" ht="14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</row>
    <row r="767" spans="1:35" ht="14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</row>
    <row r="768" spans="1:35" ht="14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</row>
    <row r="769" spans="1:35" ht="14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</row>
    <row r="770" spans="1:35" ht="14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</row>
    <row r="771" spans="1:35" ht="14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</row>
    <row r="772" spans="1:35" ht="14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</row>
    <row r="773" spans="1:35" ht="14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</row>
    <row r="774" spans="1:35" ht="14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</row>
    <row r="775" spans="1:35" ht="14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</row>
    <row r="776" spans="1:35" ht="14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</row>
    <row r="777" spans="1:35" ht="14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</row>
    <row r="778" spans="1:35" ht="14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</row>
    <row r="779" spans="1:35" ht="14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</row>
    <row r="780" spans="1:35" ht="14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</row>
    <row r="781" spans="1:35" ht="14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</row>
    <row r="782" spans="1:35" ht="14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</row>
    <row r="783" spans="1:35" ht="14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</row>
    <row r="784" spans="1:35" ht="14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</row>
    <row r="785" spans="1:35" ht="14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</row>
    <row r="786" spans="1:35" ht="14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</row>
    <row r="787" spans="1:35" ht="14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</row>
    <row r="788" spans="1:35" ht="14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</row>
    <row r="789" spans="1:35" ht="14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</row>
    <row r="790" spans="1:35" ht="14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</row>
    <row r="791" spans="1:35" ht="14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</row>
    <row r="792" spans="1:35" ht="14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</row>
    <row r="793" spans="1:35" ht="14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</row>
    <row r="794" spans="1:35" ht="14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</row>
    <row r="795" spans="1:35" ht="14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</row>
    <row r="796" spans="1:35" ht="14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</row>
    <row r="797" spans="1:35" ht="14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</row>
    <row r="798" spans="1:35" ht="14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</row>
    <row r="799" spans="1:35" ht="14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</row>
    <row r="800" spans="1:35" ht="14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</row>
    <row r="801" spans="1:35" ht="14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</row>
    <row r="802" spans="1:35" ht="14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</row>
    <row r="803" spans="1:35" ht="14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</row>
    <row r="804" spans="1:35" ht="14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</row>
    <row r="805" spans="1:35" ht="14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</row>
    <row r="806" spans="1:35" ht="14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</row>
    <row r="807" spans="1:35" ht="14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</row>
    <row r="808" spans="1:35" ht="14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</row>
    <row r="809" spans="1:35" ht="14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</row>
    <row r="810" spans="1:35" ht="14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</row>
    <row r="811" spans="1:35" ht="14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</row>
    <row r="812" spans="1:35" ht="14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</row>
    <row r="813" spans="1:35" ht="14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</row>
    <row r="814" spans="1:35" ht="14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</row>
    <row r="815" spans="1:35" ht="14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</row>
    <row r="816" spans="1:35" ht="14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</row>
    <row r="817" spans="1:35" ht="14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</row>
    <row r="818" spans="1:35" ht="14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</row>
    <row r="819" spans="1:35" ht="14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</row>
    <row r="820" spans="1:35" ht="14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</row>
    <row r="821" spans="1:35" ht="14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</row>
    <row r="822" spans="1:35" ht="14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</row>
    <row r="823" spans="1:35" ht="14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</row>
    <row r="824" spans="1:35" ht="14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</row>
    <row r="825" spans="1:35" ht="14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</row>
    <row r="826" spans="1:35" ht="14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</row>
    <row r="827" spans="1:35" ht="14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</row>
    <row r="828" spans="1:35" ht="14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</row>
    <row r="829" spans="1:35" ht="14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</row>
    <row r="830" spans="1:35" ht="14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</row>
    <row r="831" spans="1:35" ht="14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</row>
    <row r="832" spans="1:35" ht="14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</row>
    <row r="833" spans="1:35" ht="14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</row>
    <row r="834" spans="1:35" ht="14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</row>
    <row r="835" spans="1:35" ht="14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</row>
    <row r="836" spans="1:35" ht="14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</row>
    <row r="837" spans="1:35" ht="14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</row>
    <row r="838" spans="1:35" ht="14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</row>
    <row r="839" spans="1:35" ht="14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</row>
    <row r="840" spans="1:35" ht="14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</row>
    <row r="841" spans="1:35" ht="14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</row>
    <row r="842" spans="1:35" ht="14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</row>
    <row r="843" spans="1:35" ht="14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</row>
    <row r="844" spans="1:35" ht="14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</row>
    <row r="845" spans="1:35" ht="14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</row>
    <row r="846" spans="1:35" ht="14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</row>
    <row r="847" spans="1:35" ht="14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</row>
    <row r="848" spans="1:35" ht="14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</row>
    <row r="849" spans="1:35" ht="14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</row>
    <row r="850" spans="1:35" ht="14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</row>
    <row r="851" spans="1:35" ht="14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</row>
    <row r="852" spans="1:35" ht="14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</row>
    <row r="853" spans="1:35" ht="14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</row>
    <row r="854" spans="1:35" ht="14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</row>
    <row r="855" spans="1:35" ht="14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</row>
    <row r="856" spans="1:35" ht="14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</row>
    <row r="857" spans="1:35" ht="14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</row>
    <row r="858" spans="1:35" ht="14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</row>
    <row r="859" spans="1:35" ht="14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</row>
    <row r="860" spans="1:35" ht="14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</row>
    <row r="861" spans="1:35" ht="14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</row>
    <row r="862" spans="1:35" ht="14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</row>
    <row r="863" spans="1:35" ht="14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</row>
    <row r="864" spans="1:35" ht="14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</row>
    <row r="865" spans="1:35" ht="14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</row>
    <row r="866" spans="1:35" ht="14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</row>
    <row r="867" spans="1:35" ht="14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</row>
    <row r="868" spans="1:35" ht="14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</row>
    <row r="869" spans="1:35" ht="14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</row>
    <row r="870" spans="1:35" ht="14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</row>
    <row r="871" spans="1:35" ht="14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</row>
    <row r="872" spans="1:35" ht="14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</row>
    <row r="873" spans="1:35" ht="14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</row>
    <row r="874" spans="1:35" ht="14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</row>
    <row r="875" spans="1:35" ht="14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</row>
    <row r="876" spans="1:35" ht="14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</row>
    <row r="877" spans="1:35" ht="14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</row>
    <row r="878" spans="1:35" ht="14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</row>
    <row r="879" spans="1:35" ht="14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</row>
    <row r="880" spans="1:35" ht="14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</row>
    <row r="881" spans="1:35" ht="14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</row>
    <row r="882" spans="1:35" ht="14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</row>
    <row r="883" spans="1:35" ht="14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</row>
    <row r="884" spans="1:35" ht="14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</row>
    <row r="885" spans="1:35" ht="14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</row>
    <row r="886" spans="1:35" ht="14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</row>
    <row r="887" spans="1:35" ht="14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</row>
    <row r="888" spans="1:35" ht="14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</row>
    <row r="889" spans="1:35" ht="14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</row>
    <row r="890" spans="1:35" ht="14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</row>
    <row r="891" spans="1:35" ht="14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</row>
    <row r="892" spans="1:35" ht="14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</row>
    <row r="893" spans="1:35" ht="14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</row>
    <row r="894" spans="1:35" ht="14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</row>
    <row r="895" spans="1:35" ht="14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</row>
    <row r="896" spans="1:35" ht="14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</row>
    <row r="897" spans="1:35" ht="14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</row>
    <row r="898" spans="1:35" ht="14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</row>
    <row r="899" spans="1:35" ht="14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</row>
    <row r="900" spans="1:35" ht="14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</row>
    <row r="901" spans="1:35" ht="14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</row>
    <row r="902" spans="1:35" ht="14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</row>
    <row r="903" spans="1:35" ht="14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</row>
    <row r="904" spans="1:35" ht="14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</row>
    <row r="905" spans="1:35" ht="14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</row>
    <row r="906" spans="1:35" ht="14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</row>
    <row r="907" spans="1:35" ht="14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</row>
    <row r="908" spans="1:35" ht="14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</row>
    <row r="909" spans="1:35" ht="14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</row>
    <row r="910" spans="1:35" ht="14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</row>
    <row r="911" spans="1:35" ht="14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</row>
    <row r="912" spans="1:35" ht="14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</row>
    <row r="913" spans="1:35" ht="14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</row>
    <row r="914" spans="1:35" ht="14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</row>
    <row r="915" spans="1:35" ht="14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</row>
    <row r="916" spans="1:35" ht="14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</row>
    <row r="917" spans="1:35" ht="14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</row>
    <row r="918" spans="1:35" ht="14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</row>
    <row r="919" spans="1:35" ht="14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</row>
    <row r="920" spans="1:35" ht="14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</row>
    <row r="921" spans="1:35" ht="14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</row>
    <row r="922" spans="1:35" ht="14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</row>
    <row r="923" spans="1:35" ht="14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</row>
    <row r="924" spans="1:35" ht="14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</row>
    <row r="925" spans="1:35" ht="14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</row>
    <row r="926" spans="1:35" ht="14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</row>
    <row r="927" spans="1:35" ht="14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</row>
    <row r="928" spans="1:35" ht="14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</row>
    <row r="929" spans="1:35" ht="14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</row>
    <row r="930" spans="1:35" ht="14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</row>
    <row r="931" spans="1:35" ht="14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</row>
    <row r="932" spans="1:35" ht="14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</row>
    <row r="933" spans="1:35" ht="14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</row>
    <row r="934" spans="1:35" ht="14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</row>
    <row r="935" spans="1:35" ht="14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</row>
    <row r="936" spans="1:35" ht="14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</row>
    <row r="937" spans="1:35" ht="14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</row>
    <row r="938" spans="1:35" ht="14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</row>
    <row r="939" spans="1:35" ht="14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</row>
    <row r="940" spans="1:35" ht="14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</row>
    <row r="941" spans="1:35" ht="14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</row>
    <row r="942" spans="1:35" ht="14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</row>
    <row r="943" spans="1:35" ht="14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</row>
    <row r="944" spans="1:35" ht="14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</row>
    <row r="945" spans="1:35" ht="14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</row>
    <row r="946" spans="1:35" ht="14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</row>
    <row r="947" spans="1:35" ht="14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</row>
    <row r="948" spans="1:35" ht="14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</row>
    <row r="949" spans="1:35" ht="14.2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</row>
    <row r="950" spans="1:35" ht="14.2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</row>
    <row r="951" spans="1:35" ht="14.2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</row>
    <row r="952" spans="1:35" ht="14.2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</row>
    <row r="953" spans="1:35" ht="14.2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</row>
    <row r="954" spans="1:35" ht="14.2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</row>
    <row r="955" spans="1:35" ht="14.2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</row>
    <row r="956" spans="1:35" ht="14.2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</row>
    <row r="957" spans="1:35" ht="14.2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</row>
    <row r="958" spans="1:35" ht="14.2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</row>
    <row r="959" spans="1:35" ht="14.2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</row>
    <row r="960" spans="1:35" ht="14.2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</row>
    <row r="961" spans="1:35" ht="14.2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</row>
    <row r="962" spans="1:35" ht="14.2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</row>
    <row r="963" spans="1:35" ht="14.2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</row>
    <row r="964" spans="1:35" ht="14.2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</row>
    <row r="965" spans="1:35" ht="14.2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</row>
    <row r="966" spans="1:35" ht="14.2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</row>
    <row r="967" spans="1:35" ht="14.2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</row>
    <row r="968" spans="1:35" ht="14.2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</row>
    <row r="969" spans="1:35" ht="14.2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</row>
    <row r="970" spans="1:35" ht="14.2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</row>
    <row r="971" spans="1:35" ht="14.2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</row>
    <row r="972" spans="1:35" ht="14.2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</row>
    <row r="973" spans="1:35" ht="14.2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</row>
    <row r="974" spans="1:35" ht="14.2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</row>
    <row r="975" spans="1:35" ht="14.2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</row>
    <row r="976" spans="1:35" ht="14.2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</row>
    <row r="977" spans="1:35" ht="14.2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</row>
    <row r="978" spans="1:35" ht="14.2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</row>
    <row r="979" spans="1:35" ht="14.2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</row>
    <row r="980" spans="1:35" ht="14.2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</row>
    <row r="981" spans="1:35" ht="14.2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</row>
    <row r="982" spans="1:35" ht="14.2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</row>
    <row r="983" spans="1:35" ht="14.2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</row>
    <row r="984" spans="1:35" ht="14.2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</row>
    <row r="985" spans="1:35" ht="14.2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</row>
    <row r="986" spans="1:35" ht="14.2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</row>
    <row r="987" spans="1:35" ht="14.2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</row>
    <row r="988" spans="1:35" ht="14.2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</row>
    <row r="989" spans="1:35" ht="14.2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</row>
    <row r="990" spans="1:35" ht="14.2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</row>
    <row r="991" spans="1:35" ht="14.2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</row>
    <row r="992" spans="1:35" ht="14.2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</row>
    <row r="993" spans="1:35" ht="14.2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</row>
    <row r="994" spans="1:35" ht="14.2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</row>
    <row r="995" spans="1:35" ht="14.2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</row>
  </sheetData>
  <dataValidations count="3">
    <dataValidation type="list" allowBlank="1" showErrorMessage="1" sqref="AB13:AC16" xr:uid="{00000000-0002-0000-0100-000000000000}">
      <formula1>Colours</formula1>
    </dataValidation>
    <dataValidation type="list" allowBlank="1" showErrorMessage="1" sqref="N3:N5" xr:uid="{00000000-0002-0000-0100-000001000000}">
      <formula1>Month</formula1>
    </dataValidation>
    <dataValidation type="list" allowBlank="1" showErrorMessage="1" sqref="M3:M5" xr:uid="{00000000-0002-0000-0100-000002000000}">
      <formula1>Fish</formula1>
    </dataValidation>
  </dataValidations>
  <pageMargins left="0.7" right="0.7" top="0.75" bottom="0.75" header="0" footer="0"/>
  <pageSetup orientation="landscape"/>
  <ignoredErrors>
    <ignoredError sqref="O3" 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Instructions</vt:lpstr>
      <vt:lpstr>Data</vt:lpstr>
      <vt:lpstr>ColourMatrix</vt:lpstr>
      <vt:lpstr>Colours</vt:lpstr>
      <vt:lpstr>Fish</vt:lpstr>
      <vt:lpstr>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Prakhar Binjola</cp:lastModifiedBy>
  <dcterms:modified xsi:type="dcterms:W3CDTF">2023-11-26T05:07:52Z</dcterms:modified>
</cp:coreProperties>
</file>