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\Week 6\"/>
    </mc:Choice>
  </mc:AlternateContent>
  <xr:revisionPtr revIDLastSave="0" documentId="13_ncr:1_{02620E0B-1473-43E6-A83B-143EB1EB544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anya Zhang" sheetId="15" r:id="rId1"/>
    <sheet name="Charlie Bui" sheetId="14" r:id="rId2"/>
    <sheet name="Connor Betts" sheetId="13" r:id="rId3"/>
    <sheet name="Main Pivot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4" i="10"/>
  <c r="B6" i="10"/>
  <c r="B12" i="10"/>
  <c r="B11" i="10"/>
  <c r="B5" i="10"/>
  <c r="B13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<sst xmlns="http://schemas.openxmlformats.org/spreadsheetml/2006/main" count="12646" uniqueCount="1977">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</sst>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Regional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L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8504-BBEC-430F-99EA-863A849D1F14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5" width="7.5546875" bestFit="1" customWidth="1"/>
    <col min="6" max="6" width="9.6640625" bestFit="1" customWidth="1"/>
    <col min="7" max="8" width="9.109375" bestFit="1" customWidth="1"/>
    <col min="9" max="9" width="10.109375" bestFit="1" customWidth="1"/>
    <col min="10" max="10" width="7.5546875" bestFit="1" customWidth="1"/>
    <col min="11" max="11" width="10.109375" bestFit="1" customWidth="1"/>
    <col min="12" max="12" width="10.5546875" bestFit="1" customWidth="1"/>
  </cols>
  <sheetData>
    <row r="1" spans="1:12" x14ac:dyDescent="0.3">
      <c r="A1" s="16" t="s">
        <v>6</v>
      </c>
      <c r="B1" t="s">
        <v>102</v>
      </c>
    </row>
    <row r="3" spans="1:12" x14ac:dyDescent="0.3">
      <c r="A3" s="16" t="s">
        <v>1965</v>
      </c>
      <c r="B3" s="16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16" t="s">
        <v>1963</v>
      </c>
      <c r="B5" s="17" t="s">
        <v>1972</v>
      </c>
      <c r="C5" s="17" t="s">
        <v>1973</v>
      </c>
      <c r="D5" s="17" t="s">
        <v>1974</v>
      </c>
      <c r="E5" s="17" t="s">
        <v>1975</v>
      </c>
      <c r="G5" s="17" t="s">
        <v>1972</v>
      </c>
      <c r="H5" s="17" t="s">
        <v>1973</v>
      </c>
      <c r="I5" s="17" t="s">
        <v>1974</v>
      </c>
      <c r="J5" s="17" t="s">
        <v>1975</v>
      </c>
    </row>
    <row r="6" spans="1:12" x14ac:dyDescent="0.3">
      <c r="A6" s="14" t="s">
        <v>37</v>
      </c>
      <c r="B6" s="5">
        <v>2011.6843000000003</v>
      </c>
      <c r="C6" s="5">
        <v>301.0822</v>
      </c>
      <c r="D6" s="5">
        <v>565.25879999999995</v>
      </c>
      <c r="E6" s="5">
        <v>115.32429999999999</v>
      </c>
      <c r="F6" s="5">
        <v>2993.3496000000005</v>
      </c>
      <c r="G6" s="5">
        <v>4698.7212</v>
      </c>
      <c r="H6" s="5">
        <v>8232.9987000000019</v>
      </c>
      <c r="I6" s="5">
        <v>28047.484400000001</v>
      </c>
      <c r="J6" s="5">
        <v>722.01440000000002</v>
      </c>
      <c r="K6" s="5">
        <v>41701.218700000005</v>
      </c>
      <c r="L6" s="5">
        <v>44694.568299999999</v>
      </c>
    </row>
    <row r="7" spans="1:12" x14ac:dyDescent="0.3">
      <c r="A7" s="14" t="s">
        <v>1964</v>
      </c>
      <c r="B7" s="5">
        <v>2011.6843000000003</v>
      </c>
      <c r="C7" s="5">
        <v>301.0822</v>
      </c>
      <c r="D7" s="5">
        <v>565.25879999999995</v>
      </c>
      <c r="E7" s="5">
        <v>115.32429999999999</v>
      </c>
      <c r="F7" s="5">
        <v>2993.3496000000005</v>
      </c>
      <c r="G7" s="5">
        <v>4698.7212</v>
      </c>
      <c r="H7" s="5">
        <v>8232.9987000000019</v>
      </c>
      <c r="I7" s="5">
        <v>28047.484400000001</v>
      </c>
      <c r="J7" s="5">
        <v>722.01440000000002</v>
      </c>
      <c r="K7" s="5">
        <v>41701.218700000005</v>
      </c>
      <c r="L7" s="5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72E2-1166-493F-8160-F2C020FD618B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3" width="9.109375" bestFit="1" customWidth="1"/>
    <col min="4" max="4" width="7.5546875" bestFit="1" customWidth="1"/>
    <col min="5" max="5" width="9.109375" bestFit="1" customWidth="1"/>
    <col min="6" max="6" width="10.109375" bestFit="1" customWidth="1"/>
    <col min="7" max="7" width="9.109375" bestFit="1" customWidth="1"/>
    <col min="8" max="10" width="7.5546875" bestFit="1" customWidth="1"/>
    <col min="11" max="11" width="9.6640625" bestFit="1" customWidth="1"/>
    <col min="12" max="12" width="10.5546875" bestFit="1" customWidth="1"/>
  </cols>
  <sheetData>
    <row r="1" spans="1:12" x14ac:dyDescent="0.3">
      <c r="A1" s="16" t="s">
        <v>6</v>
      </c>
      <c r="B1" t="s">
        <v>83</v>
      </c>
    </row>
    <row r="3" spans="1:12" x14ac:dyDescent="0.3">
      <c r="A3" s="16" t="s">
        <v>1965</v>
      </c>
      <c r="B3" s="16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16" t="s">
        <v>1963</v>
      </c>
      <c r="B5" s="17" t="s">
        <v>1972</v>
      </c>
      <c r="C5" s="17" t="s">
        <v>1973</v>
      </c>
      <c r="D5" s="17" t="s">
        <v>1974</v>
      </c>
      <c r="E5" s="17" t="s">
        <v>1975</v>
      </c>
      <c r="G5" s="17" t="s">
        <v>1972</v>
      </c>
      <c r="H5" s="17" t="s">
        <v>1973</v>
      </c>
      <c r="I5" s="17" t="s">
        <v>1974</v>
      </c>
      <c r="J5" s="17" t="s">
        <v>1975</v>
      </c>
    </row>
    <row r="6" spans="1:12" x14ac:dyDescent="0.3">
      <c r="A6" s="14" t="s">
        <v>37</v>
      </c>
      <c r="B6" s="5">
        <v>2084.9652000000001</v>
      </c>
      <c r="C6" s="5">
        <v>4484.0950000000003</v>
      </c>
      <c r="D6" s="5">
        <v>283.01000000000005</v>
      </c>
      <c r="E6" s="5">
        <v>6514.1514000000006</v>
      </c>
      <c r="F6" s="5">
        <v>13366.221600000001</v>
      </c>
      <c r="G6" s="5">
        <v>2126.7277999999997</v>
      </c>
      <c r="H6" s="5">
        <v>131.25850000000003</v>
      </c>
      <c r="I6" s="5">
        <v>113.20700000000001</v>
      </c>
      <c r="J6" s="5">
        <v>351.01900000000001</v>
      </c>
      <c r="K6" s="5">
        <v>2722.2122999999992</v>
      </c>
      <c r="L6" s="5">
        <v>16088.433900000002</v>
      </c>
    </row>
    <row r="7" spans="1:12" x14ac:dyDescent="0.3">
      <c r="A7" s="14" t="s">
        <v>1964</v>
      </c>
      <c r="B7" s="5">
        <v>2084.9652000000001</v>
      </c>
      <c r="C7" s="5">
        <v>4484.0950000000003</v>
      </c>
      <c r="D7" s="5">
        <v>283.01000000000005</v>
      </c>
      <c r="E7" s="5">
        <v>6514.1514000000006</v>
      </c>
      <c r="F7" s="5">
        <v>13366.221600000001</v>
      </c>
      <c r="G7" s="5">
        <v>2126.7277999999997</v>
      </c>
      <c r="H7" s="5">
        <v>131.25850000000003</v>
      </c>
      <c r="I7" s="5">
        <v>113.20700000000001</v>
      </c>
      <c r="J7" s="5">
        <v>351.01900000000001</v>
      </c>
      <c r="K7" s="5">
        <v>2722.2122999999992</v>
      </c>
      <c r="L7" s="5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2F7C-E4AC-47D2-8F98-07EE7F6B824F}">
  <dimension ref="A1:L7"/>
  <sheetViews>
    <sheetView workbookViewId="0"/>
  </sheetViews>
  <sheetFormatPr defaultRowHeight="14.4" x14ac:dyDescent="0.3"/>
  <cols>
    <col min="1" max="1" width="15.44140625" bestFit="1" customWidth="1"/>
    <col min="2" max="2" width="15" bestFit="1" customWidth="1"/>
    <col min="3" max="3" width="10.109375" bestFit="1" customWidth="1"/>
    <col min="4" max="5" width="9.109375" bestFit="1" customWidth="1"/>
    <col min="6" max="8" width="10.109375" bestFit="1" customWidth="1"/>
    <col min="9" max="10" width="9.109375" bestFit="1" customWidth="1"/>
    <col min="11" max="11" width="10.109375" bestFit="1" customWidth="1"/>
    <col min="12" max="12" width="10.5546875" bestFit="1" customWidth="1"/>
  </cols>
  <sheetData>
    <row r="1" spans="1:12" x14ac:dyDescent="0.3">
      <c r="A1" s="16" t="s">
        <v>6</v>
      </c>
      <c r="B1" t="s">
        <v>22</v>
      </c>
    </row>
    <row r="3" spans="1:12" x14ac:dyDescent="0.3">
      <c r="A3" s="16" t="s">
        <v>1965</v>
      </c>
      <c r="B3" s="16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16" t="s">
        <v>1963</v>
      </c>
      <c r="B5" s="17" t="s">
        <v>1972</v>
      </c>
      <c r="C5" s="17" t="s">
        <v>1973</v>
      </c>
      <c r="D5" s="17" t="s">
        <v>1974</v>
      </c>
      <c r="E5" s="17" t="s">
        <v>1975</v>
      </c>
      <c r="G5" s="17" t="s">
        <v>1972</v>
      </c>
      <c r="H5" s="17" t="s">
        <v>1973</v>
      </c>
      <c r="I5" s="17" t="s">
        <v>1974</v>
      </c>
      <c r="J5" s="17" t="s">
        <v>1975</v>
      </c>
    </row>
    <row r="6" spans="1:12" x14ac:dyDescent="0.3">
      <c r="A6" s="14" t="s">
        <v>20</v>
      </c>
      <c r="B6" s="5">
        <v>6305.1605999999983</v>
      </c>
      <c r="C6" s="5">
        <v>26132.1453</v>
      </c>
      <c r="D6" s="5">
        <v>8247.2495999999992</v>
      </c>
      <c r="E6" s="5">
        <v>1193.2359999999999</v>
      </c>
      <c r="F6" s="5">
        <v>41877.791499999999</v>
      </c>
      <c r="G6" s="5">
        <v>21565.101599999998</v>
      </c>
      <c r="H6" s="5">
        <v>19008.2428</v>
      </c>
      <c r="I6" s="5">
        <v>3020.1451999999999</v>
      </c>
      <c r="J6" s="5">
        <v>4209.4230000000007</v>
      </c>
      <c r="K6" s="5">
        <v>47802.912600000003</v>
      </c>
      <c r="L6" s="5">
        <v>89680.704099999988</v>
      </c>
    </row>
    <row r="7" spans="1:12" x14ac:dyDescent="0.3">
      <c r="A7" s="14" t="s">
        <v>1964</v>
      </c>
      <c r="B7" s="5">
        <v>6305.1605999999983</v>
      </c>
      <c r="C7" s="5">
        <v>26132.1453</v>
      </c>
      <c r="D7" s="5">
        <v>8247.2495999999992</v>
      </c>
      <c r="E7" s="5">
        <v>1193.2359999999999</v>
      </c>
      <c r="F7" s="5">
        <v>41877.791499999999</v>
      </c>
      <c r="G7" s="5">
        <v>21565.101599999998</v>
      </c>
      <c r="H7" s="5">
        <v>19008.2428</v>
      </c>
      <c r="I7" s="5">
        <v>3020.1451999999999</v>
      </c>
      <c r="J7" s="5">
        <v>4209.4230000000007</v>
      </c>
      <c r="K7" s="5">
        <v>47802.912600000003</v>
      </c>
      <c r="L7" s="5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J15" sqref="J15"/>
    </sheetView>
  </sheetViews>
  <sheetFormatPr defaultRowHeight="14.4" x14ac:dyDescent="0.3"/>
  <cols>
    <col min="1" max="1" width="15.44140625" bestFit="1" customWidth="1"/>
    <col min="2" max="2" width="15" bestFit="1" customWidth="1"/>
    <col min="3" max="3" width="11.6640625" bestFit="1" customWidth="1"/>
    <col min="4" max="5" width="10.109375" bestFit="1" customWidth="1"/>
    <col min="6" max="6" width="11.6640625" bestFit="1" customWidth="1"/>
    <col min="7" max="10" width="10.109375" bestFit="1" customWidth="1"/>
    <col min="11" max="13" width="11.6640625" bestFit="1" customWidth="1"/>
    <col min="14" max="15" width="10.109375" bestFit="1" customWidth="1"/>
    <col min="16" max="16" width="11.6640625" bestFit="1" customWidth="1"/>
    <col min="17" max="20" width="10.109375" bestFit="1" customWidth="1"/>
    <col min="21" max="21" width="11.6640625" bestFit="1" customWidth="1"/>
    <col min="22" max="23" width="10.109375" bestFit="1" customWidth="1"/>
    <col min="24" max="24" width="12.6640625" bestFit="1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3" spans="1:12" x14ac:dyDescent="0.3">
      <c r="A3" s="16" t="s">
        <v>1963</v>
      </c>
      <c r="B3" t="s">
        <v>1968</v>
      </c>
    </row>
    <row r="4" spans="1:12" x14ac:dyDescent="0.3">
      <c r="A4" s="14" t="s">
        <v>29</v>
      </c>
      <c r="B4">
        <v>177</v>
      </c>
    </row>
    <row r="5" spans="1:12" x14ac:dyDescent="0.3">
      <c r="A5" s="14" t="s">
        <v>50</v>
      </c>
      <c r="B5">
        <v>377</v>
      </c>
    </row>
    <row r="6" spans="1:12" x14ac:dyDescent="0.3">
      <c r="A6" s="14" t="s">
        <v>21</v>
      </c>
      <c r="B6">
        <v>264</v>
      </c>
    </row>
    <row r="7" spans="1:12" x14ac:dyDescent="0.3">
      <c r="A7" s="14" t="s">
        <v>42</v>
      </c>
      <c r="B7">
        <v>221</v>
      </c>
    </row>
    <row r="8" spans="1:12" x14ac:dyDescent="0.3">
      <c r="A8" s="14" t="s">
        <v>1964</v>
      </c>
      <c r="B8">
        <v>1039</v>
      </c>
    </row>
    <row r="10" spans="1:12" x14ac:dyDescent="0.3">
      <c r="A10" s="16" t="s">
        <v>6</v>
      </c>
      <c r="B10" t="s">
        <v>1976</v>
      </c>
    </row>
    <row r="12" spans="1:12" x14ac:dyDescent="0.3">
      <c r="A12" s="16" t="s">
        <v>1965</v>
      </c>
      <c r="B12" s="16" t="s">
        <v>1969</v>
      </c>
    </row>
    <row r="13" spans="1:12" x14ac:dyDescent="0.3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3">
      <c r="A14" s="16" t="s">
        <v>1963</v>
      </c>
      <c r="B14" s="17" t="s">
        <v>1972</v>
      </c>
      <c r="C14" s="17" t="s">
        <v>1973</v>
      </c>
      <c r="D14" s="17" t="s">
        <v>1974</v>
      </c>
      <c r="E14" s="17" t="s">
        <v>1975</v>
      </c>
      <c r="G14" s="17" t="s">
        <v>1972</v>
      </c>
      <c r="H14" s="17" t="s">
        <v>1973</v>
      </c>
      <c r="I14" s="17" t="s">
        <v>1974</v>
      </c>
      <c r="J14" s="17" t="s">
        <v>1975</v>
      </c>
    </row>
    <row r="15" spans="1:12" x14ac:dyDescent="0.3">
      <c r="A15" s="14" t="s">
        <v>1887</v>
      </c>
      <c r="B15" s="5">
        <v>3148.0843</v>
      </c>
      <c r="C15" s="5">
        <v>7910.5563999999995</v>
      </c>
      <c r="D15" s="5">
        <v>4132.2871999999998</v>
      </c>
      <c r="E15" s="5">
        <v>4997.7249000000002</v>
      </c>
      <c r="F15" s="5">
        <v>20188.6528</v>
      </c>
      <c r="G15" s="5">
        <v>3630.0371999999998</v>
      </c>
      <c r="H15" s="5">
        <v>5208.7814000000008</v>
      </c>
      <c r="I15" s="5">
        <v>12716.390100000001</v>
      </c>
      <c r="J15" s="5">
        <v>2938.4452999999999</v>
      </c>
      <c r="K15" s="5">
        <v>24493.654000000002</v>
      </c>
      <c r="L15" s="5">
        <v>44682.306799999998</v>
      </c>
    </row>
    <row r="16" spans="1:12" x14ac:dyDescent="0.3">
      <c r="A16" s="14" t="s">
        <v>20</v>
      </c>
      <c r="B16" s="5">
        <v>33085.339099999997</v>
      </c>
      <c r="C16" s="5">
        <v>27044.158900000002</v>
      </c>
      <c r="D16" s="5">
        <v>10324.0574</v>
      </c>
      <c r="E16" s="5">
        <v>6975.8998000000001</v>
      </c>
      <c r="F16" s="5">
        <v>77429.455199999997</v>
      </c>
      <c r="G16" s="5">
        <v>23729.875599999996</v>
      </c>
      <c r="H16" s="5">
        <v>20411.773300000001</v>
      </c>
      <c r="I16" s="5">
        <v>6232.9407999999985</v>
      </c>
      <c r="J16" s="5">
        <v>11460.5463</v>
      </c>
      <c r="K16" s="5">
        <v>61835.135999999999</v>
      </c>
      <c r="L16" s="5">
        <v>139264.5912</v>
      </c>
    </row>
    <row r="17" spans="1:12" x14ac:dyDescent="0.3">
      <c r="A17" s="14" t="s">
        <v>37</v>
      </c>
      <c r="B17" s="5">
        <v>45614.359200000014</v>
      </c>
      <c r="C17" s="5">
        <v>77060.204899999997</v>
      </c>
      <c r="D17" s="5">
        <v>62475.234900000003</v>
      </c>
      <c r="E17" s="5">
        <v>69995.039199999985</v>
      </c>
      <c r="F17" s="5">
        <v>255144.8382</v>
      </c>
      <c r="G17" s="5">
        <v>62364.591300000015</v>
      </c>
      <c r="H17" s="5">
        <v>29577.634400000003</v>
      </c>
      <c r="I17" s="5">
        <v>44971.108999999997</v>
      </c>
      <c r="J17" s="5">
        <v>49046.571500000013</v>
      </c>
      <c r="K17" s="5">
        <v>185959.90620000003</v>
      </c>
      <c r="L17" s="5">
        <v>441104.74440000003</v>
      </c>
    </row>
    <row r="18" spans="1:12" x14ac:dyDescent="0.3">
      <c r="A18" s="14" t="s">
        <v>1964</v>
      </c>
      <c r="B18" s="5">
        <v>81847.78260000002</v>
      </c>
      <c r="C18" s="5">
        <v>112014.92019999999</v>
      </c>
      <c r="D18" s="5">
        <v>76931.579500000007</v>
      </c>
      <c r="E18" s="5">
        <v>81968.663899999985</v>
      </c>
      <c r="F18" s="5">
        <v>352762.94619999995</v>
      </c>
      <c r="G18" s="5">
        <v>89724.50410000002</v>
      </c>
      <c r="H18" s="5">
        <v>55198.189100000003</v>
      </c>
      <c r="I18" s="5">
        <v>63920.439899999998</v>
      </c>
      <c r="J18" s="5">
        <v>63445.563100000014</v>
      </c>
      <c r="K18" s="5">
        <v>272288.69620000001</v>
      </c>
      <c r="L18" s="5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4414062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3.6640625" customWidth="1"/>
    <col min="19" max="19" width="15.33203125" customWidth="1"/>
    <col min="20" max="20" width="12.109375" customWidth="1"/>
    <col min="21" max="21" width="11.88671875" customWidth="1"/>
    <col min="22" max="22" width="11.332031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4</v>
      </c>
      <c r="B4" s="11" t="s">
        <v>854</v>
      </c>
      <c r="C4" s="11" t="s">
        <v>1962</v>
      </c>
    </row>
    <row r="5" spans="1:26" x14ac:dyDescent="0.3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3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3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3">
      <c r="A10" s="7" t="s">
        <v>5</v>
      </c>
      <c r="B10" s="11" t="s">
        <v>854</v>
      </c>
      <c r="C10" s="11" t="s">
        <v>1962</v>
      </c>
    </row>
    <row r="11" spans="1:26" x14ac:dyDescent="0.3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3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3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3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3">
      <c r="A17" s="7" t="s">
        <v>1884</v>
      </c>
      <c r="B17" s="10">
        <f>COUNTIFS(Order_Quantity,"&gt;40")</f>
        <v>238</v>
      </c>
    </row>
    <row r="20" spans="1:7" x14ac:dyDescent="0.3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1882</v>
      </c>
    </row>
    <row r="37" spans="1:7" x14ac:dyDescent="0.3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2023-10-23T09:26:48Z</dcterms:modified>
</cp:coreProperties>
</file>