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Prod\EFstat\2017\Datenbank\"/>
    </mc:Choice>
  </mc:AlternateContent>
  <bookViews>
    <workbookView xWindow="0" yWindow="0" windowWidth="25200" windowHeight="12030" tabRatio="793"/>
  </bookViews>
  <sheets>
    <sheet name="Inhalt - contenu" sheetId="22" r:id="rId1"/>
    <sheet name="Abkürzungen - abréviations" sheetId="19" r:id="rId2"/>
    <sheet name="Erläuterungen - explications" sheetId="23" r:id="rId3"/>
    <sheet name="T1" sheetId="12" r:id="rId4"/>
    <sheet name="T2" sheetId="13" r:id="rId5"/>
    <sheet name="T2_a (F+E, R+D)" sheetId="14" r:id="rId6"/>
    <sheet name="T2_b (P+D)" sheetId="15" r:id="rId7"/>
    <sheet name="T3" sheetId="16" r:id="rId8"/>
    <sheet name="T3_a (F+E, R+D)" sheetId="17" r:id="rId9"/>
    <sheet name="T3_b (P+D)" sheetId="18" r:id="rId10"/>
    <sheet name="T4" sheetId="1" r:id="rId11"/>
    <sheet name="T5" sheetId="2" r:id="rId12"/>
    <sheet name="T5_a (F+E, R+D)" sheetId="8" r:id="rId13"/>
    <sheet name="T5_b (P+D)" sheetId="9" r:id="rId14"/>
    <sheet name="T6" sheetId="3" r:id="rId15"/>
    <sheet name="T6_a (F+E, R+D)" sheetId="24" r:id="rId16"/>
    <sheet name="T6_b (P+D)" sheetId="25" r:id="rId17"/>
    <sheet name="T7" sheetId="4" r:id="rId18"/>
    <sheet name="T7_a (F+E, R+D)" sheetId="5" r:id="rId19"/>
    <sheet name="T7_b (P+D)" sheetId="6" r:id="rId20"/>
    <sheet name="T8" sheetId="20" r:id="rId2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8" i="20" l="1"/>
  <c r="F39" i="20"/>
  <c r="F40" i="20"/>
  <c r="F41" i="20"/>
  <c r="F42" i="20"/>
  <c r="F43" i="20"/>
  <c r="L3" i="20" l="1"/>
  <c r="L4" i="20"/>
  <c r="L5" i="20"/>
  <c r="L6" i="20"/>
  <c r="L7" i="20"/>
  <c r="L8" i="20"/>
  <c r="L9" i="20"/>
  <c r="L10" i="20"/>
  <c r="L11" i="20"/>
  <c r="L12" i="20"/>
  <c r="L13" i="20"/>
  <c r="L14" i="20"/>
  <c r="L15" i="20"/>
  <c r="L16" i="20"/>
  <c r="L17" i="20"/>
  <c r="L18" i="20"/>
  <c r="L19" i="20"/>
  <c r="L20" i="20"/>
  <c r="L21" i="20"/>
  <c r="L22" i="20"/>
  <c r="L23" i="20"/>
  <c r="L24" i="20"/>
  <c r="L25" i="20"/>
  <c r="L26" i="20"/>
  <c r="L27" i="20"/>
  <c r="L28" i="20"/>
  <c r="L29" i="20"/>
  <c r="L30" i="20"/>
  <c r="L31" i="20"/>
  <c r="L32" i="20"/>
  <c r="L33" i="20"/>
  <c r="L34" i="20"/>
  <c r="L35" i="20"/>
  <c r="L36" i="20"/>
  <c r="L37" i="20"/>
  <c r="L38" i="20"/>
  <c r="L39" i="20"/>
  <c r="L40" i="20"/>
  <c r="L41" i="20"/>
  <c r="L42" i="20"/>
  <c r="L43" i="20"/>
  <c r="G43" i="20" s="1"/>
  <c r="J43" i="20"/>
  <c r="H43" i="20"/>
  <c r="I43" i="20" l="1"/>
  <c r="K43" i="20"/>
  <c r="I42" i="20"/>
  <c r="J42" i="20" l="1"/>
  <c r="G42" i="20"/>
  <c r="H42" i="20"/>
  <c r="K42" i="20" l="1"/>
  <c r="F3" i="20"/>
  <c r="F4" i="20"/>
  <c r="F5" i="20"/>
  <c r="F6" i="20"/>
  <c r="F7" i="20"/>
  <c r="F8" i="20"/>
  <c r="F9" i="20"/>
  <c r="F10" i="20"/>
  <c r="F11" i="20"/>
  <c r="F12" i="20"/>
  <c r="F13" i="20"/>
  <c r="F14" i="20"/>
  <c r="F15" i="20"/>
  <c r="F16" i="20"/>
  <c r="F17" i="20"/>
  <c r="F18" i="20"/>
  <c r="F19" i="20"/>
  <c r="F20" i="20"/>
  <c r="F21" i="20"/>
  <c r="F22" i="20"/>
  <c r="F23" i="20"/>
  <c r="F24" i="20"/>
  <c r="F25" i="20"/>
  <c r="F26" i="20"/>
  <c r="F27" i="20"/>
  <c r="F28" i="20"/>
  <c r="F29" i="20"/>
  <c r="F30" i="20"/>
  <c r="F31" i="20"/>
  <c r="F32" i="20"/>
  <c r="F33" i="20"/>
  <c r="F34" i="20"/>
  <c r="F35" i="20"/>
  <c r="F36" i="20"/>
  <c r="F37" i="20"/>
  <c r="J5" i="20"/>
  <c r="H12" i="20"/>
  <c r="J13" i="20"/>
  <c r="H17" i="20"/>
  <c r="H28" i="20"/>
  <c r="G32" i="20"/>
  <c r="J33" i="20"/>
  <c r="G40" i="20"/>
  <c r="G41" i="20"/>
  <c r="H3" i="20"/>
  <c r="H4" i="20"/>
  <c r="I5" i="20"/>
  <c r="G6" i="20"/>
  <c r="G7" i="20"/>
  <c r="I9" i="20"/>
  <c r="G10" i="20"/>
  <c r="G12" i="20"/>
  <c r="I13" i="20"/>
  <c r="G14" i="20"/>
  <c r="H15" i="20"/>
  <c r="G16" i="20"/>
  <c r="I17" i="20"/>
  <c r="H18" i="20"/>
  <c r="G19" i="20"/>
  <c r="H20" i="20"/>
  <c r="I21" i="20"/>
  <c r="G22" i="20"/>
  <c r="G23" i="20"/>
  <c r="I25" i="20"/>
  <c r="H26" i="20"/>
  <c r="I29" i="20"/>
  <c r="G30" i="20"/>
  <c r="H31" i="20"/>
  <c r="I33" i="20"/>
  <c r="H34" i="20"/>
  <c r="H35" i="20"/>
  <c r="H36" i="20"/>
  <c r="I37" i="20"/>
  <c r="I38" i="20"/>
  <c r="I39" i="20"/>
  <c r="I40" i="20"/>
  <c r="J41" i="20"/>
  <c r="G26" i="20" l="1"/>
  <c r="G17" i="20"/>
  <c r="H5" i="20"/>
  <c r="J37" i="20"/>
  <c r="H29" i="20"/>
  <c r="J25" i="20"/>
  <c r="H9" i="20"/>
  <c r="H37" i="20"/>
  <c r="G29" i="20"/>
  <c r="G21" i="20"/>
  <c r="G9" i="20"/>
  <c r="G35" i="20"/>
  <c r="G3" i="20"/>
  <c r="J39" i="20"/>
  <c r="H22" i="20"/>
  <c r="H19" i="20"/>
  <c r="H10" i="20"/>
  <c r="I41" i="20"/>
  <c r="J38" i="20"/>
  <c r="G37" i="20"/>
  <c r="H33" i="20"/>
  <c r="H25" i="20"/>
  <c r="J21" i="20"/>
  <c r="H13" i="20"/>
  <c r="G5" i="20"/>
  <c r="H41" i="20"/>
  <c r="K41" i="20" s="1"/>
  <c r="H38" i="20"/>
  <c r="G33" i="20"/>
  <c r="J29" i="20"/>
  <c r="G25" i="20"/>
  <c r="H21" i="20"/>
  <c r="J17" i="20"/>
  <c r="G13" i="20"/>
  <c r="J9" i="20"/>
  <c r="H6" i="20"/>
  <c r="I32" i="20"/>
  <c r="J32" i="20"/>
  <c r="I24" i="20"/>
  <c r="J24" i="20"/>
  <c r="I16" i="20"/>
  <c r="J16" i="20"/>
  <c r="I8" i="20"/>
  <c r="J8" i="20"/>
  <c r="H8" i="20"/>
  <c r="I35" i="20"/>
  <c r="J35" i="20"/>
  <c r="I31" i="20"/>
  <c r="J31" i="20"/>
  <c r="I27" i="20"/>
  <c r="J27" i="20"/>
  <c r="I23" i="20"/>
  <c r="J23" i="20"/>
  <c r="I19" i="20"/>
  <c r="J19" i="20"/>
  <c r="I15" i="20"/>
  <c r="J15" i="20"/>
  <c r="I11" i="20"/>
  <c r="J11" i="20"/>
  <c r="I7" i="20"/>
  <c r="J7" i="20"/>
  <c r="I3" i="20"/>
  <c r="J3" i="20"/>
  <c r="J40" i="20"/>
  <c r="H39" i="20"/>
  <c r="G38" i="20"/>
  <c r="G31" i="20"/>
  <c r="H27" i="20"/>
  <c r="G24" i="20"/>
  <c r="G15" i="20"/>
  <c r="H11" i="20"/>
  <c r="G8" i="20"/>
  <c r="I36" i="20"/>
  <c r="J36" i="20"/>
  <c r="I28" i="20"/>
  <c r="J28" i="20"/>
  <c r="I20" i="20"/>
  <c r="J20" i="20"/>
  <c r="I12" i="20"/>
  <c r="J12" i="20"/>
  <c r="I4" i="20"/>
  <c r="J4" i="20"/>
  <c r="G28" i="20"/>
  <c r="H24" i="20"/>
  <c r="I34" i="20"/>
  <c r="J34" i="20"/>
  <c r="I30" i="20"/>
  <c r="J30" i="20"/>
  <c r="I26" i="20"/>
  <c r="J26" i="20"/>
  <c r="I22" i="20"/>
  <c r="J22" i="20"/>
  <c r="I18" i="20"/>
  <c r="J18" i="20"/>
  <c r="I14" i="20"/>
  <c r="J14" i="20"/>
  <c r="I10" i="20"/>
  <c r="J10" i="20"/>
  <c r="I6" i="20"/>
  <c r="J6" i="20"/>
  <c r="H40" i="20"/>
  <c r="G39" i="20"/>
  <c r="G36" i="20"/>
  <c r="G34" i="20"/>
  <c r="H32" i="20"/>
  <c r="H30" i="20"/>
  <c r="G27" i="20"/>
  <c r="H23" i="20"/>
  <c r="G20" i="20"/>
  <c r="G18" i="20"/>
  <c r="H16" i="20"/>
  <c r="H14" i="20"/>
  <c r="G11" i="20"/>
  <c r="H7" i="20"/>
  <c r="G4" i="20"/>
  <c r="K37" i="20" l="1"/>
  <c r="K25" i="20"/>
  <c r="K5" i="20"/>
  <c r="K29" i="20"/>
  <c r="K17" i="20"/>
  <c r="K21" i="20"/>
  <c r="K9" i="20"/>
  <c r="K33" i="20"/>
  <c r="K13" i="20"/>
  <c r="K28" i="20"/>
  <c r="K6" i="20"/>
  <c r="K30" i="20"/>
  <c r="K23" i="20"/>
  <c r="K32" i="20"/>
  <c r="K40" i="20"/>
  <c r="K8" i="20"/>
  <c r="K38" i="20"/>
  <c r="K3" i="20"/>
  <c r="K19" i="20"/>
  <c r="K16" i="20"/>
  <c r="K4" i="20"/>
  <c r="K7" i="20"/>
  <c r="K10" i="20"/>
  <c r="K26" i="20"/>
  <c r="K12" i="20"/>
  <c r="K14" i="20"/>
  <c r="K22" i="20"/>
  <c r="K35" i="20"/>
  <c r="K27" i="20"/>
  <c r="K34" i="20"/>
  <c r="K24" i="20"/>
  <c r="K11" i="20"/>
  <c r="K18" i="20"/>
  <c r="K36" i="20"/>
  <c r="K20" i="20"/>
  <c r="K39" i="20"/>
  <c r="K15" i="20"/>
  <c r="K31" i="20"/>
</calcChain>
</file>

<file path=xl/sharedStrings.xml><?xml version="1.0" encoding="utf-8"?>
<sst xmlns="http://schemas.openxmlformats.org/spreadsheetml/2006/main" count="2166" uniqueCount="547">
  <si>
    <t>1 ENERGY EFFICIENCY</t>
  </si>
  <si>
    <t>11 Industry</t>
  </si>
  <si>
    <t>111 Industrial techniques and processes</t>
  </si>
  <si>
    <t>112 Industrial equipment and systems</t>
  </si>
  <si>
    <t>113 Other industry</t>
  </si>
  <si>
    <t>119 Unallocated industry</t>
  </si>
  <si>
    <t>12 Residential and commercial buildings, appliances and equipment</t>
  </si>
  <si>
    <t>121 Building design and envelope</t>
  </si>
  <si>
    <t>1211 Building envelope technologies</t>
  </si>
  <si>
    <t>1212 Building design</t>
  </si>
  <si>
    <t>1219 Unallocated building design and envelope</t>
  </si>
  <si>
    <t>122 Building operations and efficient building equipment</t>
  </si>
  <si>
    <t>1221 Building energy management systems (incl. smart meters) and efficient internet and communication technologies</t>
  </si>
  <si>
    <t>1222 Lighting technologies and control systems</t>
  </si>
  <si>
    <t>1223 Heating, cooling and ventilation technologies</t>
  </si>
  <si>
    <t>1224 Other building operations and efficient building equipment</t>
  </si>
  <si>
    <t>1229 Unallocated building operations and efficient building equipment</t>
  </si>
  <si>
    <t>123 Appliances and other residential/commercial</t>
  </si>
  <si>
    <t>1231 Appliances</t>
  </si>
  <si>
    <t>1232 Batteries for portable devices</t>
  </si>
  <si>
    <t>1233 Other residential/commercial</t>
  </si>
  <si>
    <t>1239 Unallocated appliances and other residential/commercial</t>
  </si>
  <si>
    <t>129 Unallocated residential and commercial buildings, appliances and equipment</t>
  </si>
  <si>
    <t>13 Transport</t>
  </si>
  <si>
    <t>131 On-road vehicles</t>
  </si>
  <si>
    <t>1311 Vehicle batteries/storage technologies</t>
  </si>
  <si>
    <t>1312 Advanced power electronics, motors and EV/HEV/FCV systems</t>
  </si>
  <si>
    <t>1313 Advanced combustion engines</t>
  </si>
  <si>
    <t>1314 Electric vehicle infrastructure (incl. smart chargers and grid communications)</t>
  </si>
  <si>
    <t>1315 Use of fuels for on-road vehicles (excl. hydrogen)</t>
  </si>
  <si>
    <t>1316 Materials for on-road vehicles</t>
  </si>
  <si>
    <t>1317 Other on-road transport</t>
  </si>
  <si>
    <t>1319 Unallocated on-road vehicles</t>
  </si>
  <si>
    <t>132 Off-road transport and transport systems</t>
  </si>
  <si>
    <t>133 Other transport</t>
  </si>
  <si>
    <t>139 Unallocated transport</t>
  </si>
  <si>
    <t>14 Other energy efficiency</t>
  </si>
  <si>
    <t>141 Waste heat recovery and utilisation</t>
  </si>
  <si>
    <t>142 Communities</t>
  </si>
  <si>
    <t>143 Agriculture and forestry</t>
  </si>
  <si>
    <t>144 Heat pumps and chillers</t>
  </si>
  <si>
    <t>145 Other energy efficiency</t>
  </si>
  <si>
    <t>149 Unallocated other energy efficiency</t>
  </si>
  <si>
    <t>19 Unallocated energy efficiency</t>
  </si>
  <si>
    <t>2 FOSSIL FUELS: OIL, GAS and COAL</t>
  </si>
  <si>
    <t>21 Oil and gas</t>
  </si>
  <si>
    <t>211 Enhanced oil and gas production</t>
  </si>
  <si>
    <t>212 Refining, transport and storage of oil and gas</t>
  </si>
  <si>
    <t>213 Non-conventional oil and gas production</t>
  </si>
  <si>
    <t>214 Oil and gas combustion</t>
  </si>
  <si>
    <t>215 Oil and gas conversion</t>
  </si>
  <si>
    <t>216 Other oil and gas</t>
  </si>
  <si>
    <t>219 Unallocated oil and gas</t>
  </si>
  <si>
    <t>22 Coal</t>
  </si>
  <si>
    <t>221 coal production, preparation and transport</t>
  </si>
  <si>
    <t>222 Coal combustion (incl. IGCC)</t>
  </si>
  <si>
    <t>223 Coal conversion (excl. IGCC)</t>
  </si>
  <si>
    <t>224 Other coal</t>
  </si>
  <si>
    <t>229 Unallocated coal</t>
  </si>
  <si>
    <t>23 CO2 capture and storage</t>
  </si>
  <si>
    <t>231 CO2 capture/separation</t>
  </si>
  <si>
    <t>232 CO2 transport</t>
  </si>
  <si>
    <t>233 CO2 storage</t>
  </si>
  <si>
    <t>239 Unallocated CO2 capture and storage</t>
  </si>
  <si>
    <t>29 Unallocated fossil fuels</t>
  </si>
  <si>
    <t>3 RENEWABLE ENERGY SOURCES</t>
  </si>
  <si>
    <t>31 Solar energy</t>
  </si>
  <si>
    <t>311 Solar heating and cooling</t>
  </si>
  <si>
    <t>312 Solar photovoltaics</t>
  </si>
  <si>
    <t>313 Solar thermal power and high-temp. applications</t>
  </si>
  <si>
    <t>319 Unallocated solar energy</t>
  </si>
  <si>
    <t>32 Wind energy</t>
  </si>
  <si>
    <t>321 Onshore wind technologies</t>
  </si>
  <si>
    <t>322 Offshore wind technologies (excl. low wind speed)</t>
  </si>
  <si>
    <t>323 Wind energy systems and other technologies</t>
  </si>
  <si>
    <t>329 Unallocated wind energy</t>
  </si>
  <si>
    <t>33 Ocean energy</t>
  </si>
  <si>
    <t>331 Tidal energy</t>
  </si>
  <si>
    <t>332 Wave energy</t>
  </si>
  <si>
    <t>333 Salinity gradient power</t>
  </si>
  <si>
    <t>334 Other ocean energy</t>
  </si>
  <si>
    <t>339 Unallocated ocean energy</t>
  </si>
  <si>
    <t>34 Biofuels (incl. liquid biofuels, solid biofuels and biogases)</t>
  </si>
  <si>
    <t>341 Production of liquid biofuels</t>
  </si>
  <si>
    <t>3411 Gasoline substitutes (incl. ethanol)</t>
  </si>
  <si>
    <t>3412 Diesel, kerosene and jet fuel substitutes</t>
  </si>
  <si>
    <t>3413 Algal biofuels</t>
  </si>
  <si>
    <t>3414 Other liquid fuel substitutes</t>
  </si>
  <si>
    <t>3419 Unallocated production of liquid biofuels</t>
  </si>
  <si>
    <t>342 Production of solid biofuels</t>
  </si>
  <si>
    <t>343 Production of biogases</t>
  </si>
  <si>
    <t>3431 Thermochemical</t>
  </si>
  <si>
    <t>3432 Biochemical (incl. anaerobic digestion)</t>
  </si>
  <si>
    <t>3433 Other biogases</t>
  </si>
  <si>
    <t>3439 Unallocated production of biogases</t>
  </si>
  <si>
    <t>344 Applications for heat and electricity</t>
  </si>
  <si>
    <t>345 Other biofuels</t>
  </si>
  <si>
    <t>349 Unallocated biofuels</t>
  </si>
  <si>
    <t>35 Geothermal energy</t>
  </si>
  <si>
    <t>351 Geothermal energy from hydrothermal resources</t>
  </si>
  <si>
    <t>352 Geothermal energy from hot dry rock (HDR) resources</t>
  </si>
  <si>
    <t>353 Advanced drilling and exploration</t>
  </si>
  <si>
    <t>354 Other geothermal energy (incl. low-temp. resources)</t>
  </si>
  <si>
    <t>359 Unallocated geothermal energy</t>
  </si>
  <si>
    <t>36 Hydroelectricity</t>
  </si>
  <si>
    <t>361 Large hydroelectricity (capacity of 10 MW and above)</t>
  </si>
  <si>
    <t>362 Small hydroelectricity (capacity less than 10 MW)</t>
  </si>
  <si>
    <t>369 Unallocated hydroelectricity</t>
  </si>
  <si>
    <t>37 Other renewable energy sources</t>
  </si>
  <si>
    <t>39 Unallocated renewable energy sources</t>
  </si>
  <si>
    <t>4 NUCLEAR FISSION and FUSION</t>
  </si>
  <si>
    <t>41 Nuclear fission</t>
  </si>
  <si>
    <t>411 Light water reactors (LWRs)</t>
  </si>
  <si>
    <t>412 Other converter reactors</t>
  </si>
  <si>
    <t>4121 Heavy water reactors (HWRs)</t>
  </si>
  <si>
    <t>4122 Other converter reactors</t>
  </si>
  <si>
    <t>4129 Unallocated other converter reactors</t>
  </si>
  <si>
    <t>413 Fuel cycle</t>
  </si>
  <si>
    <t>4131 Fissile material recycling / reprocessing</t>
  </si>
  <si>
    <t>4132 Nuclear waste management</t>
  </si>
  <si>
    <t>4133 Other fuel cycle</t>
  </si>
  <si>
    <t>4139 Unallocated fuel cycle</t>
  </si>
  <si>
    <t>414 Nuclear supporting technologies</t>
  </si>
  <si>
    <t>4141 Plant safety and integrity</t>
  </si>
  <si>
    <t>4142 Environmental protection</t>
  </si>
  <si>
    <t>4143 Decommissioning</t>
  </si>
  <si>
    <t>4144 Other nuclear supporting technologies</t>
  </si>
  <si>
    <t>4149 Unallocated nuclear supporting technologies</t>
  </si>
  <si>
    <t>415 Nuclear breeder</t>
  </si>
  <si>
    <t>416 Other nuclear fission</t>
  </si>
  <si>
    <t>419 Unallocated nuclear fission</t>
  </si>
  <si>
    <t>42 Nuclear fusion</t>
  </si>
  <si>
    <t>421 Magnetic confinement</t>
  </si>
  <si>
    <t>422 Inertial confinement</t>
  </si>
  <si>
    <t>423 Other nuclear fusion</t>
  </si>
  <si>
    <t>429 Unallocated nuclear fusion</t>
  </si>
  <si>
    <t>49 Unallocated nuclear fission and fusion</t>
  </si>
  <si>
    <t>5 HYDROGEN and FUEL CELLS</t>
  </si>
  <si>
    <t>51 Hydrogen</t>
  </si>
  <si>
    <t>511 Hydrogen production</t>
  </si>
  <si>
    <t>512 Hydrogen storage</t>
  </si>
  <si>
    <t>513 Hydrogen transport and distribution</t>
  </si>
  <si>
    <t>514 Other infrastructure and systems</t>
  </si>
  <si>
    <t>515 Hydrogen end-uses (incl. combustion; excl. fuel cells and vehicles)</t>
  </si>
  <si>
    <t>519 Unallocated hydrogen</t>
  </si>
  <si>
    <t>52 Fuel cells</t>
  </si>
  <si>
    <t>521 Stationary applications</t>
  </si>
  <si>
    <t>522 Mobile applications</t>
  </si>
  <si>
    <t>523 Other applications</t>
  </si>
  <si>
    <t>529 Unallocated fuel cells</t>
  </si>
  <si>
    <t>59 Unallocated hydrogen and fuel cells</t>
  </si>
  <si>
    <t>6 OTHER POWER and STORAGE TECHNOLOGIES</t>
  </si>
  <si>
    <t>61 Electric power generation</t>
  </si>
  <si>
    <t>611 Power generation technologies</t>
  </si>
  <si>
    <t>612 Power generation supporting technologies</t>
  </si>
  <si>
    <t>613 Other electric power generation</t>
  </si>
  <si>
    <t>619 Unallocated electric power generation</t>
  </si>
  <si>
    <t>62 Electricity transmission and distribution</t>
  </si>
  <si>
    <t>621 Transmission and distribution technologies</t>
  </si>
  <si>
    <t>6211 Cables and conductors (superconducting, conventional, composite core)</t>
  </si>
  <si>
    <t>6212 AC/DC conversion</t>
  </si>
  <si>
    <t>6213 Other transmission and distribution technologies</t>
  </si>
  <si>
    <t>6219 Unallocated transmission and distribution technologies</t>
  </si>
  <si>
    <t>622 Grid communication, control systems and integration</t>
  </si>
  <si>
    <t>6221 Load management (incl. renewable integration)</t>
  </si>
  <si>
    <t>6222 Control systems and monitoring</t>
  </si>
  <si>
    <t>6223 Standards, interoperability and grid cyber security</t>
  </si>
  <si>
    <t>6229 Unallocated grid communication, control systems and integration</t>
  </si>
  <si>
    <t>629 Unallocated electricity transmission and distribution</t>
  </si>
  <si>
    <t>63 Energy storage (non-transport applications)</t>
  </si>
  <si>
    <t>631 Electrical storage</t>
  </si>
  <si>
    <t>6311 Batteries and other electrochemical storage (excl. vehicles and general public portable devices)</t>
  </si>
  <si>
    <t>6312 Electromagnetic storage</t>
  </si>
  <si>
    <t>6313 Mechanical storage</t>
  </si>
  <si>
    <t>6314 Other storage (excl. fuel cells)</t>
  </si>
  <si>
    <t>6319 Unallocated electrical storage</t>
  </si>
  <si>
    <t>632 Thermal energy storage</t>
  </si>
  <si>
    <t>639 Unallocated energy storage</t>
  </si>
  <si>
    <t>69 Unallocated other power and storage technologies</t>
  </si>
  <si>
    <t>7 OTHER CROSS-CUTTING TECHNOLOGIES or RESEARCH</t>
  </si>
  <si>
    <t>71 Energy system analysis</t>
  </si>
  <si>
    <t>72 Basic energy research that cannot be allocated to a specific category</t>
  </si>
  <si>
    <t>73 Other</t>
  </si>
  <si>
    <t>SNF</t>
  </si>
  <si>
    <t>KTI</t>
  </si>
  <si>
    <t>BFE</t>
  </si>
  <si>
    <t>ENSI</t>
  </si>
  <si>
    <t>SBFI</t>
  </si>
  <si>
    <t>EU</t>
  </si>
  <si>
    <t>Kantone</t>
  </si>
  <si>
    <t>ETHZ</t>
  </si>
  <si>
    <t>EPFL</t>
  </si>
  <si>
    <t>EMPA</t>
  </si>
  <si>
    <t>PSI</t>
  </si>
  <si>
    <t>EAWAG</t>
  </si>
  <si>
    <t>WSL</t>
  </si>
  <si>
    <t>UniBS</t>
  </si>
  <si>
    <t>UniBE</t>
  </si>
  <si>
    <t>UniFR</t>
  </si>
  <si>
    <t>UniGE</t>
  </si>
  <si>
    <t>UniLS</t>
  </si>
  <si>
    <t>UniLU</t>
  </si>
  <si>
    <t>UniNE</t>
  </si>
  <si>
    <t>UniZH</t>
  </si>
  <si>
    <t>UniSG</t>
  </si>
  <si>
    <t>USI</t>
  </si>
  <si>
    <t>BFH</t>
  </si>
  <si>
    <t>FHNW</t>
  </si>
  <si>
    <t>FHO</t>
  </si>
  <si>
    <t>FHZ</t>
  </si>
  <si>
    <t>HESSO</t>
  </si>
  <si>
    <t>SUPSI</t>
  </si>
  <si>
    <t>ZFH</t>
  </si>
  <si>
    <t>CSEM</t>
  </si>
  <si>
    <t>Eidgenössische technische Hochschule Zürich</t>
  </si>
  <si>
    <t>Ecole polytechnique féderale de Lausanne</t>
  </si>
  <si>
    <t>Paul Scherrer Institut</t>
  </si>
  <si>
    <t xml:space="preserve">Eidgenössische Materialprüfungs- und Forschungsanstalt </t>
  </si>
  <si>
    <t>Eidgenössische Anstalt für Wasserversorgung, Abwasserreinigung und Gewässerschutz</t>
  </si>
  <si>
    <t>Forschungsanstalt für Wald, Schnee und Landschaft</t>
  </si>
  <si>
    <t>Universität Basel</t>
  </si>
  <si>
    <t>Universität Bern</t>
  </si>
  <si>
    <t>Université de Genève</t>
  </si>
  <si>
    <t>Université de Lausanne</t>
  </si>
  <si>
    <t>Universität Luzern</t>
  </si>
  <si>
    <t>Université de Neuchâtel</t>
  </si>
  <si>
    <t>Universität Zürich</t>
  </si>
  <si>
    <t>Universität St. Gallen</t>
  </si>
  <si>
    <t>Università della Svizzera italiana</t>
  </si>
  <si>
    <t>Berner Fachhochschule</t>
  </si>
  <si>
    <t>Fachhochschule Nordwestschweiz</t>
  </si>
  <si>
    <t>Fachhochschule Ostschweiz</t>
  </si>
  <si>
    <t>Fachhochschule Zentralschweiz</t>
  </si>
  <si>
    <t>Scuola universitaria professionale della Svizzera italiana</t>
  </si>
  <si>
    <t>Zürcher Fachhochschule</t>
  </si>
  <si>
    <t>F+E</t>
  </si>
  <si>
    <t>P+D</t>
  </si>
  <si>
    <t>Pilot und Demonstration</t>
  </si>
  <si>
    <t>IEA</t>
  </si>
  <si>
    <t>Internationale Energieagentur</t>
  </si>
  <si>
    <t>Schweizerischer Nationalfonds zur Förderung der wissenschaftlichen Forschung</t>
  </si>
  <si>
    <t>Kommission für Technologie und Innovation</t>
  </si>
  <si>
    <t>Bundesamt für Energie</t>
  </si>
  <si>
    <t>Eidgenössisches Nuklearsicherheitsinspektorat</t>
  </si>
  <si>
    <t>Staatssekretariat für Bildung, Forschung und Innovation</t>
  </si>
  <si>
    <t>Europäische Union</t>
  </si>
  <si>
    <t>HES-SO</t>
  </si>
  <si>
    <t>Centre suisse d''éléctronique et de microtechnique, Neuchâtel</t>
  </si>
  <si>
    <t>Rat der Eidgenössischen Technischen Hochschulen</t>
  </si>
  <si>
    <t>ETH-Rat</t>
  </si>
  <si>
    <t>Andere Bund</t>
  </si>
  <si>
    <t>ASTRA</t>
  </si>
  <si>
    <t>BAFU</t>
  </si>
  <si>
    <t>BAV</t>
  </si>
  <si>
    <t>METAS</t>
  </si>
  <si>
    <t>BLW</t>
  </si>
  <si>
    <t>FP7</t>
  </si>
  <si>
    <t>Horizon 2020</t>
  </si>
  <si>
    <t>EURATOM</t>
  </si>
  <si>
    <t>EMRP</t>
  </si>
  <si>
    <t>Bundesamt für Strassen</t>
  </si>
  <si>
    <t>Bundesamt für Umwelt</t>
  </si>
  <si>
    <t>Bundesamt für Verkehr</t>
  </si>
  <si>
    <t>Eidgenössisches Institut für Metrologie</t>
  </si>
  <si>
    <t>Bundesamt für Landwirtschaft</t>
  </si>
  <si>
    <t>8. Europäisches Forschungs- und Innovationsrahmenprogramm (2014-2020)</t>
  </si>
  <si>
    <t>7. Europäisches Forschungsrahmenprogramm (2007-2013)</t>
  </si>
  <si>
    <t>Europäische Atomgemeinschaft</t>
  </si>
  <si>
    <t>SCCER</t>
  </si>
  <si>
    <t>Swiss Competence Centers for Energy Research</t>
  </si>
  <si>
    <t>Abkürzungen</t>
  </si>
  <si>
    <t>PROJEKTTYP</t>
  </si>
  <si>
    <t>HERKUNFT DER MITTEL (FINANZQUELLEN)</t>
  </si>
  <si>
    <t>FORSCHUNGSSTÄTTEN</t>
  </si>
  <si>
    <t>Forschung und Entwicklung</t>
  </si>
  <si>
    <t>Tabellen</t>
  </si>
  <si>
    <t>Impressum</t>
  </si>
  <si>
    <t>Autoren:</t>
  </si>
  <si>
    <t>Linda Thomann, +41 58 463 85 55, linda.thomann@bfe.admin.ch</t>
  </si>
  <si>
    <t>Datum:</t>
  </si>
  <si>
    <t>Ansprechperson:</t>
  </si>
  <si>
    <t>Adresse:</t>
  </si>
  <si>
    <t>I. EFFIZIENTE ENERGIENUTZUNG
I. UTILISATION EFFICACE DE L’ÉNERGIE</t>
  </si>
  <si>
    <t>II. ERNEUERBARE ENERGIEN
II. SOURCES D’ÉNERGIE RENOUVELABLES</t>
  </si>
  <si>
    <t>III. KERNENERGIE
III. ÉNERGIE NUCLÉAIRE</t>
  </si>
  <si>
    <t>IV. ENERGIEWIRTSCHAFTLICHE GRUNDLAGEN UND TRANSFER
IV. FONDEMENTS DE L’ÉCONOMIE ÉNERGÉTIQUE &amp; TRANSFERT</t>
  </si>
  <si>
    <t>TOTAL
TOTAUX</t>
  </si>
  <si>
    <t>F+E
R+D</t>
  </si>
  <si>
    <t>P+D
P+D</t>
  </si>
  <si>
    <t>Total
Totaux</t>
  </si>
  <si>
    <t>ETH-Rat
CEPF</t>
  </si>
  <si>
    <t>SNF
FNS</t>
  </si>
  <si>
    <t>KTI
CTI</t>
  </si>
  <si>
    <t>BFE
OFEN</t>
  </si>
  <si>
    <t>ENSI
IFSN</t>
  </si>
  <si>
    <t>SBFI
SERI</t>
  </si>
  <si>
    <t>EU
UE</t>
  </si>
  <si>
    <t>Kantone
Cantons</t>
  </si>
  <si>
    <t>Andere
Autres</t>
  </si>
  <si>
    <t>HERKUNFT DER MITTEL
SOURCES DE FINANCEMENT</t>
  </si>
  <si>
    <t>FORSCHUNGSGEBIETE
DOMAINES DE RECHERCHE</t>
  </si>
  <si>
    <t>in Millionen Schweizer Franken (MCHF)
en millions de Francs suisses (MCHF)</t>
  </si>
  <si>
    <t>PROJEKTTYP
TYPE DE PROJET</t>
  </si>
  <si>
    <t>Ausland
Étranger</t>
  </si>
  <si>
    <t>ETH-Bereich
Domaine des EPF</t>
  </si>
  <si>
    <t>Universitäten
Universités</t>
  </si>
  <si>
    <t>Fachhochschulen
Hautes écoles spécialisées</t>
  </si>
  <si>
    <t>Gemeinden
Communes</t>
  </si>
  <si>
    <t>Bund
Services féderaux</t>
  </si>
  <si>
    <t>FORSCHUNGSSTÄTTEN
EMPLACEMENTS DE RECHERCHE</t>
  </si>
  <si>
    <t>Private
Privés</t>
  </si>
  <si>
    <t>Eidgenössische technische Hochschule Zurich (ETHZ)
Ecole polytechnique féderale de Zürich</t>
  </si>
  <si>
    <t>Eidgenössische technische Hochschule Lausanne
Ecole polytechnique féderale de Lausanne (EPFL)</t>
  </si>
  <si>
    <t>Paul Scherrer Institut (PSI)
Institut Paul Scherrer</t>
  </si>
  <si>
    <t>Forschungsanstalt für Wald, Schnee und Landschaft (WSL)
Institut fédéral de recherches sur la forêt, la neige et le paysage</t>
  </si>
  <si>
    <t>Universität Basel (UniBS)
Université de Bâle</t>
  </si>
  <si>
    <t>Universität Bern (UniBE)
Université de Berne</t>
  </si>
  <si>
    <t>Universität Genf
Université de Genève (UniGE)</t>
  </si>
  <si>
    <t>Universität Freiburg (UniFR)
Université de Fribourg (UniFR)</t>
  </si>
  <si>
    <t>Universität Lausanne
Université de Lausanne (UniLS)</t>
  </si>
  <si>
    <t>Universität Luzern (UniLU)
Université de Lucerne</t>
  </si>
  <si>
    <t>Universität Neuenburg
Université de Neuchâtel (UniNE)</t>
  </si>
  <si>
    <t>Universität Zürich (UniZH)
Université de Zurich</t>
  </si>
  <si>
    <t>Universität St. Gallen (UniSG)
Université de Saint-Gall</t>
  </si>
  <si>
    <t>Universität der italienischen Schweiz
Università della Svizzera italiana (USI)</t>
  </si>
  <si>
    <t>Berner Fachhochschule (BFH)
Haute école spécialisée bernoise</t>
  </si>
  <si>
    <t>Fachhochschule der italienischen Schweiz
Scuola universitaria professionale della Svizzera italiana (SUPSI)</t>
  </si>
  <si>
    <t>Centre suisse d'éléctronique et de microtechnique (CSEM)</t>
  </si>
  <si>
    <t>Privatwirtschaft
Economie privée</t>
  </si>
  <si>
    <t>Fachhochschule Zentralschweiz (FHZ)
Haute Ecole Spécialisée de Suisse centrale</t>
  </si>
  <si>
    <t>NOMINALWERTE
VALEURS NOMINALS</t>
  </si>
  <si>
    <t>REALWERTE
VALEURS RÉELLES</t>
  </si>
  <si>
    <t>JAHR
ANNÉE</t>
  </si>
  <si>
    <r>
      <t xml:space="preserve">LIK
IPC
</t>
    </r>
    <r>
      <rPr>
        <sz val="9"/>
        <color theme="1"/>
        <rFont val="Tahoma"/>
        <family val="2"/>
      </rPr>
      <t>1977 = 100</t>
    </r>
  </si>
  <si>
    <t>RATE
TAUX</t>
  </si>
  <si>
    <t>TEUERUNG
RENCHÉRISSEMENT</t>
  </si>
  <si>
    <t>Eidgenössische Anstalt für Wasserversorgung, Abwasserreinigung und Gewässerschutz (EAWAG)
Institut fédéral pour l'aménagement, l'épuration et la protection des eaux</t>
  </si>
  <si>
    <t>Fachhochschule Nordwestschweiz (FHNW)
Haute école spécialisée de nord-ouest de la Suisse</t>
  </si>
  <si>
    <t>Fachhochschule Ostschweiz (FHO)
Haute école spécialisée d'est de la Suisse</t>
  </si>
  <si>
    <t>Fachhochschule Westschweiz
Haute école spécialisée de Suisse occidentale (HES-SO)</t>
  </si>
  <si>
    <t>Zürcher Fachhochschule (ZFH)
Haute école spécialisée de Zurich</t>
  </si>
  <si>
    <t>Eidgenössische Materialprüfungs- und Forschungsanstalt (EMPA)
Laboratoire fédéral d'essai des matériaux et de recherche</t>
  </si>
  <si>
    <t>Institutionen im Ausland / Internationale Organisationen
Institutions à l’Étranger / Organisations internationales</t>
  </si>
  <si>
    <t>Andere Bundesstellen
Autres services féderaux</t>
  </si>
  <si>
    <t>Andere kantonale Stellen
Autres services cantonaux</t>
  </si>
  <si>
    <t>LIK</t>
  </si>
  <si>
    <t>Landesindex der Konsumentenpreise</t>
  </si>
  <si>
    <t>Universität Freiburg</t>
  </si>
  <si>
    <t>Universität Genf</t>
  </si>
  <si>
    <t>Universität Lausanne</t>
  </si>
  <si>
    <t>Universität Neuenburg</t>
  </si>
  <si>
    <t>Universität der italienischen Schweiz</t>
  </si>
  <si>
    <t>Fachhochschule der italienischen Schweiz</t>
  </si>
  <si>
    <t>Fachhochschule Westschweiz</t>
  </si>
  <si>
    <t>Eidgenössische technische Hochschule Lausanne</t>
  </si>
  <si>
    <t>Abréviations</t>
  </si>
  <si>
    <t>TYPE DE PROJET</t>
  </si>
  <si>
    <t>SOURCES DE FINANCEMENT</t>
  </si>
  <si>
    <t>EMPLACEMENTS DE RECHERCHE</t>
  </si>
  <si>
    <t>R+D</t>
  </si>
  <si>
    <t>Recherche et développement</t>
  </si>
  <si>
    <t>Pilote et démonstration</t>
  </si>
  <si>
    <t>OFROU</t>
  </si>
  <si>
    <t>Office fédéral des routes</t>
  </si>
  <si>
    <t>OFEV</t>
  </si>
  <si>
    <t>Office fédéral de l'environnement</t>
  </si>
  <si>
    <t>OFT</t>
  </si>
  <si>
    <t>Office fédéral des transports</t>
  </si>
  <si>
    <t>OFEN</t>
  </si>
  <si>
    <t>Office fédéral de l'énergie</t>
  </si>
  <si>
    <t>OFAG</t>
  </si>
  <si>
    <t>Office fédéral de l'agriculture</t>
  </si>
  <si>
    <t>IFSN</t>
  </si>
  <si>
    <t>Inspection fédérale de la sécurité nucléaire</t>
  </si>
  <si>
    <t>CEPF</t>
  </si>
  <si>
    <t>Conseil des écoles polytechniques fédérales</t>
  </si>
  <si>
    <t>UE</t>
  </si>
  <si>
    <t>Union européenne</t>
  </si>
  <si>
    <t>CEEA</t>
  </si>
  <si>
    <t>Communauté européenne de l'énergie atomique</t>
  </si>
  <si>
    <t>AIE</t>
  </si>
  <si>
    <t>Agence internationale de l'énergie</t>
  </si>
  <si>
    <t>CTI</t>
  </si>
  <si>
    <t>Commission pour la technologie et l'innovation</t>
  </si>
  <si>
    <t>Institut fédéral de métrologie</t>
  </si>
  <si>
    <t>SERI</t>
  </si>
  <si>
    <t>FNS</t>
  </si>
  <si>
    <t>Fonds national suisse de la recherche scientifique</t>
  </si>
  <si>
    <t>Secrétariat d'Etat à la formation, à la recherche et à l'innovation</t>
  </si>
  <si>
    <t>PNR</t>
  </si>
  <si>
    <t>Programme national de recherche</t>
  </si>
  <si>
    <t>NFP</t>
  </si>
  <si>
    <t>Nationales Forschungsprogramm</t>
  </si>
  <si>
    <t>7ème programme-cadre pour la recherche et le développement technologique (2007-2013)</t>
  </si>
  <si>
    <t>8ème programme-cadre pour la recherche et le développement technologique (2014-2020)</t>
  </si>
  <si>
    <t>IPC</t>
  </si>
  <si>
    <t>Indice suisse des prix à la consommation</t>
  </si>
  <si>
    <t>Ecole polytechnique féderale de Zürich</t>
  </si>
  <si>
    <t>Institut Paul Scherrer</t>
  </si>
  <si>
    <t>Laboratoire fédéral d'essai des matériaux et de recherche</t>
  </si>
  <si>
    <t>Institut fédéral pour l'aménagement, l'épuration et la protection des eaux</t>
  </si>
  <si>
    <t>Institut fédéral de recherches sur la forêt, la neige et le paysage</t>
  </si>
  <si>
    <t>Université de Bâle</t>
  </si>
  <si>
    <t>Université de Berne</t>
  </si>
  <si>
    <t>Université de Fribourg</t>
  </si>
  <si>
    <t>Université de Lucerne</t>
  </si>
  <si>
    <t>Université de Zurich</t>
  </si>
  <si>
    <t>Université de Saint-Gall</t>
  </si>
  <si>
    <t>Haute école spécialisée bernoise</t>
  </si>
  <si>
    <t>Haute école spécialisée de nord-ouest de la Suisse</t>
  </si>
  <si>
    <t>Haute école spécialisée d'est de la Suisse</t>
  </si>
  <si>
    <t>Haute Ecole Spécialisée de Suisse centrale</t>
  </si>
  <si>
    <t>Haute école spécialisée de Suisse occidentale</t>
  </si>
  <si>
    <t>Haute école spécialisée de Zurich</t>
  </si>
  <si>
    <t>T1</t>
  </si>
  <si>
    <t>T2_a</t>
  </si>
  <si>
    <t>T2_b</t>
  </si>
  <si>
    <t>T3_a</t>
  </si>
  <si>
    <t>T3_b</t>
  </si>
  <si>
    <t>T4</t>
  </si>
  <si>
    <t>T5_a</t>
  </si>
  <si>
    <t>T5_b</t>
  </si>
  <si>
    <t>T6_a</t>
  </si>
  <si>
    <t>T6_b</t>
  </si>
  <si>
    <t>T7_a</t>
  </si>
  <si>
    <t>T7_b</t>
  </si>
  <si>
    <t>T8</t>
  </si>
  <si>
    <t>Aufwendungen der öffentlichen Hand für die Energieforschung in der Schweiz seit 1977 (in Mio. Franken) nominal und real (teuerungskorrigiert).</t>
  </si>
  <si>
    <t>Tableaux</t>
  </si>
  <si>
    <r>
      <rPr>
        <b/>
        <sz val="9"/>
        <color theme="1"/>
        <rFont val="Tahoma"/>
        <family val="2"/>
      </rPr>
      <t>T2</t>
    </r>
    <r>
      <rPr>
        <sz val="9"/>
        <color theme="1"/>
        <rFont val="Tahoma"/>
        <family val="2"/>
      </rPr>
      <t xml:space="preserve">
(=T2_a+T2_b)</t>
    </r>
  </si>
  <si>
    <r>
      <rPr>
        <b/>
        <sz val="9"/>
        <color theme="1"/>
        <rFont val="Tahoma"/>
        <family val="2"/>
      </rPr>
      <t>T3</t>
    </r>
    <r>
      <rPr>
        <sz val="9"/>
        <color theme="1"/>
        <rFont val="Tahoma"/>
        <family val="2"/>
      </rPr>
      <t xml:space="preserve">
(=T3_a+T3_b)</t>
    </r>
  </si>
  <si>
    <r>
      <rPr>
        <b/>
        <sz val="9"/>
        <color theme="1"/>
        <rFont val="Tahoma"/>
        <family val="2"/>
      </rPr>
      <t>T5</t>
    </r>
    <r>
      <rPr>
        <sz val="9"/>
        <color theme="1"/>
        <rFont val="Tahoma"/>
        <family val="2"/>
      </rPr>
      <t xml:space="preserve">
(=T5_a+T5_b)</t>
    </r>
  </si>
  <si>
    <r>
      <rPr>
        <b/>
        <sz val="9"/>
        <color theme="1"/>
        <rFont val="Tahoma"/>
        <family val="2"/>
      </rPr>
      <t>T7</t>
    </r>
    <r>
      <rPr>
        <sz val="9"/>
        <color theme="1"/>
        <rFont val="Tahoma"/>
        <family val="2"/>
      </rPr>
      <t xml:space="preserve">
(=T7_a+T7_b)</t>
    </r>
  </si>
  <si>
    <r>
      <rPr>
        <b/>
        <sz val="9"/>
        <color theme="1"/>
        <rFont val="Tahoma"/>
        <family val="2"/>
      </rPr>
      <t>T6</t>
    </r>
    <r>
      <rPr>
        <sz val="9"/>
        <color theme="1"/>
        <rFont val="Tahoma"/>
        <family val="2"/>
      </rPr>
      <t xml:space="preserve">
(=T6_a+T6_b)</t>
    </r>
  </si>
  <si>
    <t>Erläuterungen</t>
  </si>
  <si>
    <t>Explications</t>
  </si>
  <si>
    <t>Ressortforschung BFE (Forschung und Entwicklung, Pilot und Demonstration); Personalaufwand für Forschungskoordination;</t>
  </si>
  <si>
    <t>Ressortforschung ENSI; Personalaufwand für Forschungskoordination;</t>
  </si>
  <si>
    <t>Ressortforschung anderer Bundesstellen (insb. ASTRA, BAFU, BAV, BLW, METAS); Personalaufwand für Forschungskoordination;</t>
  </si>
  <si>
    <t>FINANZIERUNG DURCH DIE TRÄGER DER FORSCHUNGSSTÄTTEN</t>
  </si>
  <si>
    <t>ÖFFENTLICHE DATENQUELLEN</t>
  </si>
  <si>
    <t>ARAMIS</t>
  </si>
  <si>
    <t>http://www.aramis.admin.ch/</t>
  </si>
  <si>
    <t>Das Bundesamt für Energie berechnet -- wo nicht anderweitig bekannt -- die Eigenfinanzierung der Energieforschung durch die Träger der jeweiligen Forschungsstätten basierend auf den entsprechenden Werten der schweizerischen Hochschulstatistik und der Statistik "F+E-Aufwendungen und -Personal des Bundes" des Bundesamts für Statistik (BFS).</t>
  </si>
  <si>
    <t>P3</t>
  </si>
  <si>
    <t>http://p3.snf.ch/</t>
  </si>
  <si>
    <t>CORDIS</t>
  </si>
  <si>
    <t>http://cordis.europa.eu/</t>
  </si>
  <si>
    <t>BFS</t>
  </si>
  <si>
    <t>http://www.bfs.admin.ch/</t>
  </si>
  <si>
    <t>Gemeinden, Stiftungen, Privatwirtschaft</t>
  </si>
  <si>
    <t>Mittel von Gemeinden, Stiftungen und der Privatwirtschaft werden im Einklang mit der internationalen Praxis in dieser Statistik nicht berücksichtigt.</t>
  </si>
  <si>
    <t>Cantons</t>
  </si>
  <si>
    <t>Communes, fondations, économie privée</t>
  </si>
  <si>
    <t>Date:</t>
  </si>
  <si>
    <t>Auteurs:</t>
  </si>
  <si>
    <t>Contact:</t>
  </si>
  <si>
    <t>Bundesamt für Energie BFE
Sektion Energieforschung
Mühlestrasse 4, CH-3063 Ittigen
Postadresse: CH-3003 Bern
http://www.energieforschung.ch/</t>
  </si>
  <si>
    <t>Die Erhebung der Energieforschungsstatistik erfolgt gemäss internationalem Standard basierend auf dem "Frascati Manual" der Organisation für wirtschaftliche Zusammenarbeit und Entwicklung (OECD; http://www.oecd.org/sti/inno/Frascati-Manual.htm).</t>
  </si>
  <si>
    <t>KLASSIFIKATION DER FORSCHUNGSGEBIETE</t>
  </si>
  <si>
    <t>Um die Kontinuität der Langzeitreihe zurück bis 1977 sicherzustellen, werden die Forschungsgebiete weiterhin in die vier Schweizer Hauptbereiche eingeteilt. Parallel dazu findet eine Technologie-spezifische Einteilung gemäss internationalem Standard basierend auf dem "IEA Guide to Reporting Energy RD&amp;D Budget/Expenditure Statistics" der Internationalen Energieagentur (IEA; https://www.iea.org/statistics/topics/rdd/) statt.</t>
  </si>
  <si>
    <t>Die der Statistik zugrunde liegenden Daten stammen überwiegend aus öffentlichen Datenquellen. Diese werden ergänzt durch Angaben von Forschungskoordinatoren der Forschungstellen und Förschungsstätten sowie aus Geschäfts- und Jahresberichten.</t>
  </si>
  <si>
    <t>OFS</t>
  </si>
  <si>
    <t>Dépenses publiques consacrées à la recherche énegétique en Suisse depuis 1977 (en millions de francs) en termes nominaux et réels (corrigés du renchérissement)</t>
  </si>
  <si>
    <t>Office fédéral de l'énergie OFEN
Section Recherche énergétique
Mühlestrasse 4, CH-3063 Ittigen
Adresse postale: CH-3003 Berne
http://www.energieforschung.ch/</t>
  </si>
  <si>
    <t>Conformément aux normes internationales, le recensement pour la statistique de la recherche énergétique est effectué sur la base du Manuel de Frascati de l'Organisation de coopération et de développement économiques (OCDE; http://www.oecd.org/sti/inno/Frascati-Manual.htm).</t>
  </si>
  <si>
    <t>CLASSIFICATION DES DOMAINES DE RECHERCHE</t>
  </si>
  <si>
    <t>Afin de garantir la continuité établie depuis 1977, les domaines de recherche restent répartis en fonction des quatre domaines principaux de la classification suisse. En parallèle, une répartition spécifique à la technologie est proposée, conformément aux normes internationales, sur la base de l'IEA Guide to Reporting Energy RD&amp;D Budget/Expenditure Statistics de l'Agence internationale de l'énergie (AIE; https://www.iea.org/statistics/topics/rdd/).</t>
  </si>
  <si>
    <t>SOURCES DE DONNÉES PUBLIQUES</t>
  </si>
  <si>
    <t>La statistique repose sur des données provenant pour la plupart de sources publiques. Des informations fournies par les coordinateurs de la recherche des institutions et des centres concernés et issues de rapports annuels et de gestion complètent celles-ci.</t>
  </si>
  <si>
    <t>PROVENANCE DES FONDS (SOURCES DE FINANCEMENT)</t>
  </si>
  <si>
    <t>Les fonds publics proviennent pour la plupart des instruments suivants des différentes sources de financement:</t>
  </si>
  <si>
    <t>SEFRI</t>
  </si>
  <si>
    <t>Recherche sectorielle OFEN (recherche et développement; projets pilotes et de démonstration); charges de personnel pour la coordination de la recherche;</t>
  </si>
  <si>
    <t>Recherche sectorielle IFSN; charges de personnel pour la coordination de la recherche;</t>
  </si>
  <si>
    <t>Recherche sectorielle d'autres services fédéraux (en particulier OFROU, OFEV, OFT, OFAG, METAS); charges de personnel pour la coordination de la recherche;</t>
  </si>
  <si>
    <t>Financement de base des universités et des hautes écoles spécialisées par les cantons ainsi que programmes et mandats de recherche cantonaux;</t>
  </si>
  <si>
    <t>Conformément à la pratique internationale, les fonds provenant de communes, de fondations et de l'économie privée ne sont pas pris en compte dans la présente statistique.</t>
  </si>
  <si>
    <t>Autres services fédéraux</t>
  </si>
  <si>
    <t>FINANCEMENT PAR LES ORGANES RESPONSABLES DES INSTITUTIONS DE RECHERCHE</t>
  </si>
  <si>
    <t>En l'absence d'autres sources d'information, l'Office fédéral de l'énergie calcule l'autofinancement de la recherche énergétique par les organes responsables des institutions concernées en s'appuyant sur les valeurs correspondantes des statistiques suisses relatives aux hautes écoles et de la statistique "Dépenses et personnel de R-D de la Confédération" de l'Office fédéral de la statistique (OFS).</t>
  </si>
  <si>
    <t>Grundfinanzierung der Universitäten und Fachhochschulen durch die Kantone sowie kantonale Programme und Forschungsaufträge;</t>
  </si>
  <si>
    <t>Kann auch Teile von F+E sowie Koordination enthalten; insb. bei EU-Projekten kann sich der Standort des Piloten/Demonstrators auch im Ausland befinden.</t>
  </si>
  <si>
    <t>Private</t>
  </si>
  <si>
    <t>Privés</t>
  </si>
  <si>
    <t>Privatwirtschaft, Stiftungen, Vereine, Nicht-Regierungs-Organisationen</t>
  </si>
  <si>
    <t>Enthält auch Grundlagenforschung; die Zuordnung zur Energieforschung sowie die Klassifikation sind teilweise unscharf.</t>
  </si>
  <si>
    <t>Économie privée, fondations, associations, organisations non gouvernementales</t>
  </si>
  <si>
    <t>Peut aussi comporter des éléments de R+D et de coordination; le site du projet pilote ou de démonstration peut également se trouver à l’étranger, notamment pour les projets de l‘UE.</t>
  </si>
  <si>
    <r>
      <t>Contient également la recherche fondamentale; l</t>
    </r>
    <r>
      <rPr>
        <sz val="11"/>
        <color theme="1"/>
        <rFont val="Calibri"/>
        <family val="2"/>
      </rPr>
      <t>’</t>
    </r>
    <r>
      <rPr>
        <sz val="10"/>
        <rFont val="Tahoma"/>
        <family val="2"/>
      </rPr>
      <t>attribution à la recherche énergétique ainsi que la classification présentent un certain flou.</t>
    </r>
  </si>
  <si>
    <t>ENERGIEFORSCHUNGSSTATISTIK 2017</t>
  </si>
  <si>
    <t>STATISTIQUE DE LA RECHERCHE ÉNERGÉTIQUE 2017</t>
  </si>
  <si>
    <t>Seit 1977 erfasst das Bundesamt für Energie (BFE) Daten zu Forschungs-, Entwicklungs- und Demonstrationsprojekten im Energiebereich in der Schweiz. Dabei werden nur Projekte erhoben, die – ganz oder teilweise – von der öffentlichen Hand (Bund und Kantone), vom Schweizerischen Nationalfonds zur Förderung der wissenschaftlichen Forschung (SNF), von der Kommission für Technologie und Innovation (KTI) oder von der Kommission der Europäischen Union finanziert werden. Die vorliegende Datei enthält einen Überblick über die Projekte des Jahres 2017.
Die Erhebung erfolgt über Abfragen von Datenbanken des Bundes, des SNF und der EU, Analyse von Jahres- und Geschäftsberichten sowie über eine Selbstdeklaration der Forschungsverantwortlichen der Forschungsstätten.
Die Blätter dieser Datei enthalten die Auswertung der Erhebung in verschiedenen tabellarischen Gegenüberstellungen. Die einzelnen Forschungsprojekte werden nicht aufgeführt; Informationen hierzu können aus dem öffentlich zugänglichen Informationssystem ARAMIS des Bundes (www.aramis.admin.ch), des SNF (p3.snf.ch), der EU (cordis.europa.eu) und den jeweiligen Websites der Institutionen eingesehen werden (z.B. BFE: www.energieforschung.ch).</t>
  </si>
  <si>
    <t>Depuis 1977, l’Office fédéral de l’énergie (OFEN) recense des données relatives aux projets de recherche, de développement et de démonstration menés en Suisse dans le domaine de l’énergie. Ce relevé ne concerne que les projets financés – totalement ou en partie – par les pouvoirs publics (Confédération, cantons), par le Fonds national suisse de la recherche scientifique (FNS), par la Commission pour la technologie et l’innovation (CTI) ou par l’Union européenne (UE). Le présent document constitue une vue d’ensemble des projets de l’année 2017.
Le recensement est effectué sur la base de la consultation de bases de données de la Confédération, du FNS et de l'UE, de l'analyse de rapports annuels et de gestion, ainsi que d'une déclaration électronique des responsables de la recherche des institutions concernées.
Les pages suivantes proposent une évaluation du recensement sous forme de tableaux. Les différents projets de recherche ne sont pas indiqués. Les informations relatives à chaque projet spécifique sont disponibles dans le système d’information public de la Confédération (ARAMIS: www.aramis.admin.ch), du FNS (p3.snf.ch) et de l'UE (cordis.europa.eu), ainsi que sur le site Internet des institutions concernées (p. ex. OFEN: www.recherche-energetique.ch).</t>
  </si>
  <si>
    <t>Aufwendungen der öffentlichen Hand für die Energieforschung in der Schweiz für das Jahr 2017 gemäss der Schweizer Klassifikation (in Mio. Franken, nicht teuerungskorrigiert).</t>
  </si>
  <si>
    <t>Dépenses publiques consacrées à la recherche énergétique en Suisse en 2017 selon la classification suisse (en millions de francs, non corrigés du renchérissement)</t>
  </si>
  <si>
    <t>Herkunft der öffentlichen Mittel im Jahr 2017, aufgeteilt auf die vier Hauptbereiche gemäss der Schweizer Klassifikation (in Mio. Franken, nicht teuerungskorrigiert).</t>
  </si>
  <si>
    <t>Provenance des fonds publics en 2017 et répartition en fonction des quatre domaines principaux de la classification suisse (en millions de francs, non corrigés du renchérissement)</t>
  </si>
  <si>
    <t>Utilisation des fonds publics par les différentes institutions de recherche en 2017 et répartition en fonction des quatre domaines principaux de la classification suisse (en millions de francs, non corrigés du renchérissement)</t>
  </si>
  <si>
    <t>Aufwendungen der öffentlichen Hand für die Energieforschung in der Schweiz für das Jahr 2017 gemäss der internationalen Klassifikation (in Mio. Franken, nicht teuerungskorrigiert).</t>
  </si>
  <si>
    <t>Dépenses publiques consacrées à la recherche énegétique en Suisse en 2017 selon la classification internationale (en millions de francs, non corrigés du renchérissement)</t>
  </si>
  <si>
    <t>Herkunft der öffentlichen Mittel im Jahr 2017, aufgeteilt auf die Forschungsgebiete gemäss der internationalen Klassifikation (in Mio. Franken, nicht teuerungskorrigiert).</t>
  </si>
  <si>
    <t>Provenance des fonds publics en 2017 et répartition en fonction des domaines de recherche de la classification internationale (en millions de francs, non corrigés du renchérissement)</t>
  </si>
  <si>
    <t>Verwendung der öffentlichen Mittel durch die verschiedenen Forschungsstätten im Jahr 2017, aufgeteilt auf die Forschungsgebiete gemäss der internationalen Klassifikation (in Mio. Franken, nicht teuerungskorrigiert).</t>
  </si>
  <si>
    <t>Utilisation des fonds publics par les différentes institutions de recherche en 2017 et répartition en fonction des domaines de recherche de la classification internationale (en millions de francs, non corrigés du renchérissement)</t>
  </si>
  <si>
    <t>Zuteilung der öffentlichen Mittel an die Forschungsstätten im Jahr 2017 (in Mio. Franken, nicht teuerungskorrigiert).</t>
  </si>
  <si>
    <t>Répartition des fonds publics entre les institutions de recherche en 2017 (en millions de francs, non corrigés du renchérissement)</t>
  </si>
  <si>
    <r>
      <t xml:space="preserve">Herkunft der öffentlichen Mittel für </t>
    </r>
    <r>
      <rPr>
        <b/>
        <sz val="9"/>
        <color theme="1"/>
        <rFont val="Tahoma"/>
        <family val="2"/>
      </rPr>
      <t>Forschung und Entwicklung (F+E)</t>
    </r>
    <r>
      <rPr>
        <sz val="9"/>
        <color theme="1"/>
        <rFont val="Tahoma"/>
        <family val="2"/>
      </rPr>
      <t xml:space="preserve"> im Jahr 2017, aufgeteilt auf die vier Hauptbereiche gemäss der Schweizer Klassifikation (in Mio. Franken, nicht teuerungskorrigiert).</t>
    </r>
  </si>
  <si>
    <r>
      <t xml:space="preserve">Herkunft der öffentlichen Mittel für </t>
    </r>
    <r>
      <rPr>
        <b/>
        <sz val="9"/>
        <color theme="1"/>
        <rFont val="Tahoma"/>
        <family val="2"/>
      </rPr>
      <t>Pilot- und Demonstrationsprojekte (P+D)</t>
    </r>
    <r>
      <rPr>
        <sz val="9"/>
        <color theme="1"/>
        <rFont val="Tahoma"/>
        <family val="2"/>
      </rPr>
      <t xml:space="preserve"> im Jahr 2017, aufgeteilt auf die vier Hauptbereiche gemäss der Schweizer Klassifikation (in Mio. Franken, nicht teuerungskorrigiert).</t>
    </r>
  </si>
  <si>
    <r>
      <t xml:space="preserve">Verwendung der öffentlichen Mittel für </t>
    </r>
    <r>
      <rPr>
        <b/>
        <sz val="9"/>
        <color theme="1"/>
        <rFont val="Tahoma"/>
        <family val="2"/>
      </rPr>
      <t>Forschung und Entwicklung (F+E)</t>
    </r>
    <r>
      <rPr>
        <sz val="9"/>
        <color theme="1"/>
        <rFont val="Tahoma"/>
        <family val="2"/>
      </rPr>
      <t xml:space="preserve"> durch die verschiedenen Forschungsstätten im Jahr 2017, aufgeteilt auf die vier Hauptbereiche der Schweizer Klassifikation (Werte in Mio. Franken, nicht teuerungskorrigiert).</t>
    </r>
  </si>
  <si>
    <r>
      <t xml:space="preserve">Verwendung der öffentlichen Mittel für </t>
    </r>
    <r>
      <rPr>
        <b/>
        <sz val="9"/>
        <color theme="1"/>
        <rFont val="Tahoma"/>
        <family val="2"/>
      </rPr>
      <t>Pilot- und Demonstrationsprojekte (P+D)</t>
    </r>
    <r>
      <rPr>
        <sz val="9"/>
        <color theme="1"/>
        <rFont val="Tahoma"/>
        <family val="2"/>
      </rPr>
      <t xml:space="preserve"> durch die verschiedenen Forschungsstätten im Jahr 2017, aufgeteilt auf die vier Hauptbereiche der Schweizer Klassifikation (Werte in Mio. Franken, nicht teuerungskorrigiert).</t>
    </r>
  </si>
  <si>
    <r>
      <t xml:space="preserve">Herkunft der öffentlichen Mittel für </t>
    </r>
    <r>
      <rPr>
        <b/>
        <sz val="9"/>
        <color theme="1"/>
        <rFont val="Tahoma"/>
        <family val="2"/>
      </rPr>
      <t>Forschung und Entwicklung (F+E)</t>
    </r>
    <r>
      <rPr>
        <sz val="9"/>
        <color theme="1"/>
        <rFont val="Tahoma"/>
        <family val="2"/>
      </rPr>
      <t xml:space="preserve"> im Jahr 2017, aufgeteilt auf die Forschungsgebiete gemäss der internationalen Klassifikation (in Mio. Franken, nicht teuerungskorrigiert).</t>
    </r>
  </si>
  <si>
    <r>
      <t xml:space="preserve">Herkunft der öffentlichen Mittel für </t>
    </r>
    <r>
      <rPr>
        <b/>
        <sz val="9"/>
        <color theme="1"/>
        <rFont val="Tahoma"/>
        <family val="2"/>
      </rPr>
      <t>Pilot- und Demonstrationsprojekte (P+D)</t>
    </r>
    <r>
      <rPr>
        <sz val="9"/>
        <color theme="1"/>
        <rFont val="Tahoma"/>
        <family val="2"/>
      </rPr>
      <t xml:space="preserve"> im Jahr 2017, aufgeteilt auf die Forschungsgebiete gemäss der internationalen Klassifikation (in Mio. Franken, nicht teuerungskorrigiert).</t>
    </r>
  </si>
  <si>
    <r>
      <t xml:space="preserve">Verwendung der öffentlichen Mittel für </t>
    </r>
    <r>
      <rPr>
        <b/>
        <sz val="9"/>
        <color theme="1"/>
        <rFont val="Tahoma"/>
        <family val="2"/>
      </rPr>
      <t>Forschung und Entwicklung (F+E)</t>
    </r>
    <r>
      <rPr>
        <sz val="9"/>
        <color theme="1"/>
        <rFont val="Tahoma"/>
        <family val="2"/>
      </rPr>
      <t xml:space="preserve"> durch die verschiedenen Forschungsstätten im Jahr 2017, aufgeteilt auf die Forschungsgebiete gemäss der internationalen Klassifikation (in Mio. Franken, nicht teuerungskorrigiert).</t>
    </r>
  </si>
  <si>
    <r>
      <t xml:space="preserve">Verwendung der öffentlichen Mittel für </t>
    </r>
    <r>
      <rPr>
        <b/>
        <sz val="9"/>
        <color theme="1"/>
        <rFont val="Tahoma"/>
        <family val="2"/>
      </rPr>
      <t>Pilot- und Demonstrationsprojekte (P+D)</t>
    </r>
    <r>
      <rPr>
        <sz val="9"/>
        <color theme="1"/>
        <rFont val="Tahoma"/>
        <family val="2"/>
      </rPr>
      <t xml:space="preserve"> durch die verschiedenen Forschungsstätten im Jahr 2017, aufgeteilt auf die Forschungsgebiete gemäss der internationalen Klassifikation (in Mio. Franken, nicht teuerungskorrigiert).</t>
    </r>
  </si>
  <si>
    <r>
      <t xml:space="preserve">Zuteilung der öffentlichen Mittel für </t>
    </r>
    <r>
      <rPr>
        <b/>
        <sz val="9"/>
        <color theme="1"/>
        <rFont val="Tahoma"/>
        <family val="2"/>
      </rPr>
      <t>Forschung und Entwicklung (F+E)</t>
    </r>
    <r>
      <rPr>
        <sz val="9"/>
        <color theme="1"/>
        <rFont val="Tahoma"/>
        <family val="2"/>
      </rPr>
      <t xml:space="preserve"> an die Forschungsstätten im Jahr 2017 (in Mio. Franken, nicht teuerungskorrigiert).</t>
    </r>
  </si>
  <si>
    <r>
      <t xml:space="preserve">Zuteilung der öffentlichen Mittel für </t>
    </r>
    <r>
      <rPr>
        <b/>
        <sz val="9"/>
        <color theme="1"/>
        <rFont val="Tahoma"/>
        <family val="2"/>
      </rPr>
      <t>Pilot- und Demonstrationsprojekte (P+D)</t>
    </r>
    <r>
      <rPr>
        <sz val="9"/>
        <color theme="1"/>
        <rFont val="Tahoma"/>
        <family val="2"/>
      </rPr>
      <t xml:space="preserve"> an die Forschungsstätten im Jahr 2017 (in Mio. Franken, nicht teuerungskorrigiert).</t>
    </r>
  </si>
  <si>
    <r>
      <t xml:space="preserve">Provenance des fonds publics alloués à la </t>
    </r>
    <r>
      <rPr>
        <b/>
        <sz val="9"/>
        <rFont val="Tahoma"/>
        <family val="2"/>
      </rPr>
      <t xml:space="preserve">recherche et au développement (R+D) </t>
    </r>
    <r>
      <rPr>
        <sz val="9"/>
        <rFont val="Tahoma"/>
        <family val="2"/>
      </rPr>
      <t>en 2017 et répartition en fonction des quatre domaines principaux de la classification suisse (en millions de francs, non corrigés du renchérissement)</t>
    </r>
  </si>
  <si>
    <r>
      <t xml:space="preserve">Provenance des fonds publics alloués aux </t>
    </r>
    <r>
      <rPr>
        <b/>
        <sz val="9"/>
        <rFont val="Tahoma"/>
        <family val="2"/>
      </rPr>
      <t>projets pilotes et de démonstration (P+D)</t>
    </r>
    <r>
      <rPr>
        <sz val="9"/>
        <rFont val="Tahoma"/>
        <family val="2"/>
      </rPr>
      <t xml:space="preserve"> en 2017 et répartition en fonction des quatre domaines principaux de la classification suisse (en millions de francs, non corrigés du renchérissement)</t>
    </r>
  </si>
  <si>
    <r>
      <t xml:space="preserve">Utilisation des fonds publics alloués à la </t>
    </r>
    <r>
      <rPr>
        <b/>
        <sz val="9"/>
        <rFont val="Tahoma"/>
        <family val="2"/>
      </rPr>
      <t>recherche et au développement (R+D)</t>
    </r>
    <r>
      <rPr>
        <sz val="9"/>
        <rFont val="Tahoma"/>
        <family val="2"/>
      </rPr>
      <t xml:space="preserve"> par les différentes institutions de recherche en 2017 et répartition en fonction des quatre domaines principaux de la classification suisse (en millions de francs, non corrigés du renchérissement)</t>
    </r>
  </si>
  <si>
    <r>
      <t xml:space="preserve">Utilisation des fonds publics alloués aux </t>
    </r>
    <r>
      <rPr>
        <b/>
        <sz val="9"/>
        <rFont val="Tahoma"/>
        <family val="2"/>
      </rPr>
      <t>projets pilotes et de démonstration (P+D)</t>
    </r>
    <r>
      <rPr>
        <sz val="9"/>
        <rFont val="Tahoma"/>
        <family val="2"/>
      </rPr>
      <t xml:space="preserve"> par les différentes institutions de recherche en 2017 et répartition en fonction des quatre domaines principaux de la classification suisse (en millions de francs, non corrigés du renchérissement)</t>
    </r>
  </si>
  <si>
    <r>
      <t xml:space="preserve">Provenance des fonds publics alloués à la </t>
    </r>
    <r>
      <rPr>
        <b/>
        <sz val="9"/>
        <rFont val="Tahoma"/>
        <family val="2"/>
      </rPr>
      <t>recherche et au développement (R+D)</t>
    </r>
    <r>
      <rPr>
        <sz val="9"/>
        <rFont val="Tahoma"/>
        <family val="2"/>
      </rPr>
      <t xml:space="preserve"> en 2017 et répartition en fonction des domaines de recherche de la classification internationale (en millions de francs, non corrigés du renchérissement)</t>
    </r>
  </si>
  <si>
    <r>
      <t xml:space="preserve">Provenance des fonds publics alloués aux </t>
    </r>
    <r>
      <rPr>
        <b/>
        <sz val="9"/>
        <rFont val="Tahoma"/>
        <family val="2"/>
      </rPr>
      <t>projets pilotes et de démonstration (P+D)</t>
    </r>
    <r>
      <rPr>
        <sz val="9"/>
        <rFont val="Tahoma"/>
        <family val="2"/>
      </rPr>
      <t xml:space="preserve"> en 2017 et répartition en fonction des domaines de recherche de la classification internationale (en millions de francs, non corrigés du renchérissement)</t>
    </r>
  </si>
  <si>
    <r>
      <t xml:space="preserve">Utilisation des fonds publics alloués à la </t>
    </r>
    <r>
      <rPr>
        <b/>
        <sz val="9"/>
        <rFont val="Tahoma"/>
        <family val="2"/>
      </rPr>
      <t xml:space="preserve">recherche et au développement (R+D) </t>
    </r>
    <r>
      <rPr>
        <sz val="9"/>
        <rFont val="Tahoma"/>
        <family val="2"/>
      </rPr>
      <t>par les différentes institutions de recherche en 2017 et répartition en fonction des domaines de recherche de la classification internationale (en millions de francs, non corrigés du renchérissement</t>
    </r>
  </si>
  <si>
    <r>
      <t xml:space="preserve">Utilisation des fonds publics alloués aux </t>
    </r>
    <r>
      <rPr>
        <b/>
        <sz val="9"/>
        <rFont val="Tahoma"/>
        <family val="2"/>
      </rPr>
      <t>projets pilotes et de démonstration (P+D)</t>
    </r>
    <r>
      <rPr>
        <sz val="9"/>
        <rFont val="Tahoma"/>
        <family val="2"/>
      </rPr>
      <t xml:space="preserve"> par les différentes institutions de recherche en 2017 et répartition en fonction des domaines de recherche de la classification internationale (en millions de francs, non corrigés du renchérissement)</t>
    </r>
  </si>
  <si>
    <r>
      <t xml:space="preserve">Répartition des fonds publics alloués à la </t>
    </r>
    <r>
      <rPr>
        <b/>
        <sz val="9"/>
        <rFont val="Tahoma"/>
        <family val="2"/>
      </rPr>
      <t>recherche et au développement (R+D)</t>
    </r>
    <r>
      <rPr>
        <sz val="9"/>
        <rFont val="Tahoma"/>
        <family val="2"/>
      </rPr>
      <t xml:space="preserve"> entre les institutions de recherche en 2017 (en millions de francs, non corrigés du renchérissement)</t>
    </r>
  </si>
  <si>
    <r>
      <t xml:space="preserve">Répartition des fonds publics alloués aux </t>
    </r>
    <r>
      <rPr>
        <b/>
        <sz val="9"/>
        <rFont val="Tahoma"/>
        <family val="2"/>
      </rPr>
      <t>projets pilotes et de démonstration (P+D)</t>
    </r>
    <r>
      <rPr>
        <sz val="9"/>
        <rFont val="Tahoma"/>
        <family val="2"/>
      </rPr>
      <t xml:space="preserve"> entre les institutions de recherche en 2017 (en millions de francs, non corrigés du renchérissement)</t>
    </r>
  </si>
  <si>
    <t>Dr. Michael Moser, Dr. Katja Maus, Nora Studer, Linda Thomann</t>
  </si>
  <si>
    <t>Verwendung der öffentlichen Mittel durch die verschiedenen Forschungsstätten im Jahr 2017, aufgeteilt auf die vier Hauptbereiche der Schweizer Klassifikation (Werte in Mio. Franken, nicht teuerungskorrigiert).</t>
  </si>
  <si>
    <t>Die öffentlichen Mittel stammen im Wesentlichen aus den folgenden Instrumenten der jeweiligen Finanzquellen:</t>
  </si>
  <si>
    <t>Grundfinanzierung des ETH-Bereichs durch den Bund (Leistungsauftrag inkl. Anteil Aktionsplan koordinierte Energieforschung Schweiz);</t>
  </si>
  <si>
    <t>Projekt- und Karriereförderung sowie Programme (inkl. NFP 70/71 und Anteil Aktionsplan koordinierte Energieforschung Schweiz); Overhead; Personalaufwand für Forschungskoordination;</t>
  </si>
  <si>
    <t>Projektförderung sowie Förderprogramm Energie (SCCER, Anteil Aktionsplan koordinierte Energieforschung Schweiz); Personalaufwand für Forschungskoordination;</t>
  </si>
  <si>
    <t>Financement de base du domaine des EPF par la Confédération (mandat de prestations, y c. part de plan d'action "Recherche énergétique suisse coordonnée");</t>
  </si>
  <si>
    <t>Encouragement de projets et de carrières ainsi que programmes (y c. PNR 70/71 et part de plan d'action "Recherche énergétique suisse coordonnée"); overhead; charges de personnel pour la coordination de la recherche;</t>
  </si>
  <si>
    <t>Promotion de projets et programme d'encouragement Energie (SCCER, part de plan d'action "Recherche énergétique suisse coordonnée"); charges de personnel pour la coordination de la recherche;</t>
  </si>
  <si>
    <t>FP7, Horizon 2020, EURATOM und EMRP/EMPIR;</t>
  </si>
  <si>
    <t>EMPIR</t>
  </si>
  <si>
    <t>European Metrology Programme for Innovation and Research (2014-2020)</t>
  </si>
  <si>
    <t>European Metrology Research Programme (2009-2013)</t>
  </si>
  <si>
    <t>Schweizer Übergangsmassnahmen für Horizon 2020/EMPIR, ohne Beiträge an internationale Organisationen und Programme; Personalaufwand für Forschungskoordination;</t>
  </si>
  <si>
    <t>Mesures transitoires suisses pour Horizon 2020/EMPIR, sans contributions à des organisations et à des programmes internationaux; charges de personnel pour la coordination de la recherche;</t>
  </si>
  <si>
    <t>FP7, Horizon 2020, Euratom et EMRP/EMPIR;</t>
  </si>
  <si>
    <t>5. Dezember 2018</t>
  </si>
  <si>
    <t>5 décembre 2018</t>
  </si>
  <si>
    <t>Andere Bund
Autres  fédéraux</t>
  </si>
  <si>
    <t>Andere kantonal
Autres cantonaux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</si>
</sst>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
  </numFmts>
  <fonts count="22" x14ac:knownFonts="1">
    <font>
      <sz val="10"/>
      <color theme="1"/>
      <name val="Arial"/>
      <family val="2"/>
    </font>
    <font>
      <sz val="10"/>
      <color indexed="8"/>
      <name val="Arial"/>
      <family val="2"/>
    </font>
    <font>
      <sz val="10"/>
      <color indexed="8"/>
      <name val="Arial"/>
    </font>
    <font>
      <sz val="10"/>
      <color theme="1"/>
      <name val="Tahoma"/>
      <family val="2"/>
    </font>
    <font>
      <b/>
      <sz val="10"/>
      <color theme="1"/>
      <name val="Tahoma"/>
      <family val="2"/>
    </font>
    <font>
      <sz val="9"/>
      <color indexed="8"/>
      <name val="Tahoma"/>
      <family val="2"/>
    </font>
    <font>
      <sz val="9"/>
      <color theme="1"/>
      <name val="Tahoma"/>
      <family val="2"/>
    </font>
    <font>
      <b/>
      <sz val="9"/>
      <color indexed="8"/>
      <name val="Tahoma"/>
      <family val="2"/>
    </font>
    <font>
      <b/>
      <sz val="9"/>
      <color theme="1"/>
      <name val="Tahoma"/>
      <family val="2"/>
    </font>
    <font>
      <b/>
      <sz val="14"/>
      <color theme="1"/>
      <name val="Tahoma"/>
      <family val="2"/>
    </font>
    <font>
      <sz val="14"/>
      <color theme="1"/>
      <name val="Tahoma"/>
      <family val="2"/>
    </font>
    <font>
      <i/>
      <sz val="9"/>
      <color indexed="8"/>
      <name val="Tahoma"/>
      <family val="2"/>
    </font>
    <font>
      <i/>
      <sz val="9"/>
      <color theme="1"/>
      <name val="Tahoma"/>
      <family val="2"/>
    </font>
    <font>
      <b/>
      <sz val="11"/>
      <color theme="1"/>
      <name val="Tahoma"/>
      <family val="2"/>
    </font>
    <font>
      <u/>
      <sz val="10"/>
      <color theme="10"/>
      <name val="Arial"/>
      <family val="2"/>
    </font>
    <font>
      <i/>
      <sz val="10"/>
      <color theme="1"/>
      <name val="Tahoma"/>
      <family val="2"/>
    </font>
    <font>
      <sz val="9"/>
      <name val="Tahoma"/>
      <family val="2"/>
    </font>
    <font>
      <b/>
      <sz val="9"/>
      <name val="Tahoma"/>
      <family val="2"/>
    </font>
    <font>
      <b/>
      <sz val="10"/>
      <name val="Tahoma"/>
      <family val="2"/>
    </font>
    <font>
      <sz val="10"/>
      <name val="Tahoma"/>
      <family val="2"/>
    </font>
    <font>
      <u/>
      <sz val="10"/>
      <color theme="10"/>
      <name val="Tahoma"/>
      <family val="2"/>
    </font>
    <font>
      <sz val="11"/>
      <color theme="1"/>
      <name val="Calibri"/>
      <family val="2"/>
    </font>
  </fonts>
  <fills count="11">
    <fill>
      <patternFill patternType="none"/>
    </fill>
    <fill>
      <patternFill patternType="gray125"/>
    </fill>
    <fill>
      <patternFill patternType="solid">
        <fgColor theme="0"/>
        <bgColor indexed="64"/>
      </patternFill>
    </fill>
    <fill>
      <patternFill patternType="solid">
        <fgColor rgb="FFFFFFCC"/>
        <bgColor indexed="64"/>
      </patternFill>
    </fill>
    <fill>
      <patternFill patternType="solid">
        <fgColor rgb="FFCCFFFF"/>
        <bgColor indexed="64"/>
      </patternFill>
    </fill>
    <fill>
      <patternFill patternType="solid">
        <fgColor rgb="FFCCFFFF"/>
        <bgColor indexed="0"/>
      </patternFill>
    </fill>
    <fill>
      <patternFill patternType="solid">
        <fgColor rgb="FFFFFFCC"/>
        <bgColor indexed="0"/>
      </patternFill>
    </fill>
    <fill>
      <patternFill patternType="solid">
        <fgColor theme="0"/>
        <bgColor indexed="0"/>
      </patternFill>
    </fill>
    <fill>
      <patternFill patternType="solid">
        <fgColor theme="0" tint="-0.14999847407452621"/>
        <bgColor indexed="64"/>
      </patternFill>
    </fill>
    <fill>
      <patternFill patternType="solid">
        <fgColor rgb="FFFFCCCC"/>
        <bgColor indexed="64"/>
      </patternFill>
    </fill>
    <fill>
      <patternFill patternType="solid">
        <fgColor rgb="FFCCFFCC"/>
        <bgColor indexed="64"/>
      </patternFill>
    </fill>
  </fills>
  <borders count="11">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8"/>
      </top>
      <bottom style="thin">
        <color indexed="22"/>
      </bottom>
      <diagonal/>
    </border>
    <border>
      <left style="thin">
        <color rgb="FFC0C0C0"/>
      </left>
      <right style="thin">
        <color rgb="FFC0C0C0"/>
      </right>
      <top style="thin">
        <color rgb="FFC0C0C0"/>
      </top>
      <bottom style="thin">
        <color rgb="FFC0C0C0"/>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bottom style="thin">
        <color indexed="2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C0C0C0"/>
      </left>
      <right style="thin">
        <color rgb="FFC0C0C0"/>
      </right>
      <top style="thin">
        <color indexed="64"/>
      </top>
      <bottom style="thin">
        <color rgb="FFC0C0C0"/>
      </bottom>
      <diagonal/>
    </border>
  </borders>
  <cellStyleXfs count="9">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4" fillId="0" borderId="0" applyNumberFormat="0" applyFill="0" applyBorder="0" applyAlignment="0" applyProtection="0"/>
  </cellStyleXfs>
  <cellXfs count="170">
    <xf numFmtId="0" fontId="0" fillId="0" borderId="0" xfId="0"/>
    <xf numFmtId="0" fontId="3" fillId="2" borderId="0" xfId="0" applyFont="1" applyFill="1"/>
    <xf numFmtId="0" fontId="4" fillId="2" borderId="0" xfId="0" applyFont="1" applyFill="1"/>
    <xf numFmtId="0" fontId="6" fillId="2" borderId="0" xfId="0" applyFont="1" applyFill="1" applyAlignment="1">
      <alignment vertical="center"/>
    </xf>
    <xf numFmtId="3" fontId="6" fillId="2" borderId="0" xfId="0" applyNumberFormat="1" applyFont="1" applyFill="1" applyAlignment="1">
      <alignment vertical="center"/>
    </xf>
    <xf numFmtId="0" fontId="8" fillId="2" borderId="0" xfId="0" applyFont="1" applyFill="1" applyAlignment="1">
      <alignment vertical="center"/>
    </xf>
    <xf numFmtId="0" fontId="5" fillId="2" borderId="1" xfId="1" applyFont="1" applyFill="1" applyBorder="1" applyAlignment="1">
      <alignment horizontal="left" vertical="center" indent="2"/>
    </xf>
    <xf numFmtId="0" fontId="5" fillId="2" borderId="1" xfId="4" applyFont="1" applyFill="1" applyBorder="1" applyAlignment="1">
      <alignment vertical="center"/>
    </xf>
    <xf numFmtId="0" fontId="3" fillId="2" borderId="0" xfId="0" applyFont="1" applyFill="1" applyAlignment="1">
      <alignment vertical="top"/>
    </xf>
    <xf numFmtId="0" fontId="3" fillId="2" borderId="0" xfId="0" applyFont="1" applyFill="1" applyAlignment="1">
      <alignment vertical="top" wrapText="1"/>
    </xf>
    <xf numFmtId="0" fontId="3" fillId="2" borderId="0" xfId="0" applyFont="1" applyFill="1" applyAlignment="1">
      <alignment horizontal="left" vertical="top"/>
    </xf>
    <xf numFmtId="14" fontId="3" fillId="2" borderId="0" xfId="0" applyNumberFormat="1" applyFont="1" applyFill="1" applyAlignment="1">
      <alignment horizontal="left" vertical="top"/>
    </xf>
    <xf numFmtId="0" fontId="4" fillId="2" borderId="0" xfId="0" applyFont="1" applyFill="1" applyAlignment="1">
      <alignment vertical="top"/>
    </xf>
    <xf numFmtId="0" fontId="6" fillId="2" borderId="0" xfId="0" applyFont="1" applyFill="1" applyBorder="1" applyAlignment="1">
      <alignment vertical="center"/>
    </xf>
    <xf numFmtId="11" fontId="6" fillId="2" borderId="0" xfId="0" applyNumberFormat="1" applyFont="1" applyFill="1" applyAlignment="1">
      <alignment vertical="center"/>
    </xf>
    <xf numFmtId="4" fontId="5" fillId="2" borderId="1" xfId="5" applyNumberFormat="1" applyFont="1" applyFill="1" applyBorder="1" applyAlignment="1">
      <alignment horizontal="right" vertical="center"/>
    </xf>
    <xf numFmtId="4" fontId="5" fillId="2" borderId="1" xfId="6" applyNumberFormat="1" applyFont="1" applyFill="1" applyBorder="1" applyAlignment="1">
      <alignment horizontal="right" vertical="center"/>
    </xf>
    <xf numFmtId="4" fontId="5" fillId="2" borderId="1" xfId="6" applyNumberFormat="1" applyFont="1" applyFill="1" applyBorder="1" applyAlignment="1">
      <alignment vertical="center"/>
    </xf>
    <xf numFmtId="4" fontId="5" fillId="2" borderId="1" xfId="7" applyNumberFormat="1" applyFont="1" applyFill="1" applyBorder="1" applyAlignment="1">
      <alignment horizontal="right" vertical="center"/>
    </xf>
    <xf numFmtId="4" fontId="5" fillId="2" borderId="1" xfId="7" applyNumberFormat="1" applyFont="1" applyFill="1" applyBorder="1" applyAlignment="1">
      <alignment vertical="center"/>
    </xf>
    <xf numFmtId="4" fontId="5" fillId="2" borderId="1" xfId="1" applyNumberFormat="1" applyFont="1" applyFill="1" applyBorder="1" applyAlignment="1">
      <alignment horizontal="right" vertical="center"/>
    </xf>
    <xf numFmtId="4" fontId="5" fillId="2" borderId="1" xfId="1" applyNumberFormat="1" applyFont="1" applyFill="1" applyBorder="1" applyAlignment="1">
      <alignment vertical="center"/>
    </xf>
    <xf numFmtId="4" fontId="7" fillId="2" borderId="1" xfId="1" applyNumberFormat="1" applyFont="1" applyFill="1" applyBorder="1" applyAlignment="1">
      <alignment horizontal="right" vertical="center"/>
    </xf>
    <xf numFmtId="4" fontId="5" fillId="2" borderId="1" xfId="2" applyNumberFormat="1" applyFont="1" applyFill="1" applyBorder="1" applyAlignment="1">
      <alignment horizontal="right" vertical="center"/>
    </xf>
    <xf numFmtId="4" fontId="5" fillId="2" borderId="1" xfId="2" applyNumberFormat="1" applyFont="1" applyFill="1" applyBorder="1" applyAlignment="1">
      <alignment vertical="center"/>
    </xf>
    <xf numFmtId="4" fontId="7" fillId="2" borderId="1" xfId="2" applyNumberFormat="1" applyFont="1" applyFill="1" applyBorder="1" applyAlignment="1">
      <alignment horizontal="right" vertical="center"/>
    </xf>
    <xf numFmtId="4" fontId="5" fillId="2" borderId="1" xfId="3" applyNumberFormat="1" applyFont="1" applyFill="1" applyBorder="1" applyAlignment="1">
      <alignment horizontal="right" vertical="center"/>
    </xf>
    <xf numFmtId="4" fontId="5" fillId="2" borderId="1" xfId="3" applyNumberFormat="1" applyFont="1" applyFill="1" applyBorder="1" applyAlignment="1">
      <alignment vertical="center"/>
    </xf>
    <xf numFmtId="4" fontId="7" fillId="2" borderId="1" xfId="3" applyNumberFormat="1" applyFont="1" applyFill="1" applyBorder="1" applyAlignment="1">
      <alignment horizontal="right" vertical="center"/>
    </xf>
    <xf numFmtId="4" fontId="7" fillId="2" borderId="1" xfId="3" applyNumberFormat="1" applyFont="1" applyFill="1" applyBorder="1" applyAlignment="1">
      <alignment vertical="center"/>
    </xf>
    <xf numFmtId="4" fontId="5" fillId="2" borderId="2" xfId="4" applyNumberFormat="1" applyFont="1" applyFill="1" applyBorder="1" applyAlignment="1">
      <alignment horizontal="right" vertical="center"/>
    </xf>
    <xf numFmtId="4" fontId="5" fillId="2" borderId="2" xfId="4" applyNumberFormat="1" applyFont="1" applyFill="1" applyBorder="1" applyAlignment="1">
      <alignment vertical="center"/>
    </xf>
    <xf numFmtId="4" fontId="5" fillId="2" borderId="1" xfId="4" applyNumberFormat="1" applyFont="1" applyFill="1" applyBorder="1" applyAlignment="1">
      <alignment horizontal="right" vertical="center"/>
    </xf>
    <xf numFmtId="4" fontId="5" fillId="2" borderId="1" xfId="4" applyNumberFormat="1" applyFont="1" applyFill="1" applyBorder="1" applyAlignment="1">
      <alignment vertical="center"/>
    </xf>
    <xf numFmtId="0" fontId="5" fillId="2" borderId="1" xfId="5" applyFont="1" applyFill="1" applyBorder="1" applyAlignment="1">
      <alignment vertical="center" wrapText="1"/>
    </xf>
    <xf numFmtId="0" fontId="8" fillId="2" borderId="0" xfId="0" applyFont="1" applyFill="1" applyAlignment="1">
      <alignment horizontal="left" vertical="center"/>
    </xf>
    <xf numFmtId="4" fontId="5" fillId="2" borderId="5" xfId="6" applyNumberFormat="1" applyFont="1" applyFill="1" applyBorder="1" applyAlignment="1">
      <alignment horizontal="right" vertical="center"/>
    </xf>
    <xf numFmtId="0" fontId="5" fillId="2" borderId="5" xfId="5" applyFont="1" applyFill="1" applyBorder="1" applyAlignment="1">
      <alignment vertical="center" wrapText="1"/>
    </xf>
    <xf numFmtId="4" fontId="5" fillId="2" borderId="5" xfId="6" applyNumberFormat="1" applyFont="1" applyFill="1" applyBorder="1" applyAlignment="1">
      <alignment vertical="center"/>
    </xf>
    <xf numFmtId="0" fontId="7" fillId="4" borderId="1" xfId="5" applyFont="1" applyFill="1" applyBorder="1" applyAlignment="1">
      <alignment vertical="center" wrapText="1"/>
    </xf>
    <xf numFmtId="4" fontId="7" fillId="4" borderId="1" xfId="6" applyNumberFormat="1" applyFont="1" applyFill="1" applyBorder="1" applyAlignment="1">
      <alignment horizontal="right" vertical="center"/>
    </xf>
    <xf numFmtId="3" fontId="7" fillId="2" borderId="4" xfId="6" applyNumberFormat="1" applyFont="1" applyFill="1" applyBorder="1" applyAlignment="1">
      <alignment horizontal="center" vertical="center" wrapText="1"/>
    </xf>
    <xf numFmtId="0" fontId="6" fillId="2" borderId="4" xfId="0" applyFont="1" applyFill="1" applyBorder="1" applyAlignment="1">
      <alignment horizontal="left" vertical="center" wrapText="1"/>
    </xf>
    <xf numFmtId="4" fontId="7" fillId="4" borderId="1" xfId="5" applyNumberFormat="1" applyFont="1" applyFill="1" applyBorder="1" applyAlignment="1">
      <alignment horizontal="right" vertical="center"/>
    </xf>
    <xf numFmtId="4" fontId="5" fillId="2" borderId="5" xfId="5" applyNumberFormat="1" applyFont="1" applyFill="1" applyBorder="1" applyAlignment="1">
      <alignment horizontal="right" vertical="center"/>
    </xf>
    <xf numFmtId="0" fontId="7" fillId="6" borderId="4" xfId="5" applyFont="1" applyFill="1" applyBorder="1" applyAlignment="1">
      <alignment horizontal="center" vertical="center" wrapText="1"/>
    </xf>
    <xf numFmtId="3" fontId="7" fillId="5" borderId="4" xfId="5" applyNumberFormat="1" applyFont="1" applyFill="1" applyBorder="1" applyAlignment="1">
      <alignment horizontal="center" vertical="center" wrapText="1"/>
    </xf>
    <xf numFmtId="3" fontId="7" fillId="7" borderId="4" xfId="5" applyNumberFormat="1" applyFont="1" applyFill="1" applyBorder="1" applyAlignment="1">
      <alignment horizontal="center" vertical="center" wrapText="1"/>
    </xf>
    <xf numFmtId="4" fontId="5" fillId="2" borderId="5" xfId="7" applyNumberFormat="1" applyFont="1" applyFill="1" applyBorder="1" applyAlignment="1">
      <alignment horizontal="right" vertical="center"/>
    </xf>
    <xf numFmtId="4" fontId="5" fillId="2" borderId="5" xfId="7" applyNumberFormat="1" applyFont="1" applyFill="1" applyBorder="1" applyAlignment="1">
      <alignment vertical="center"/>
    </xf>
    <xf numFmtId="3" fontId="7" fillId="7" borderId="4" xfId="7" applyNumberFormat="1" applyFont="1" applyFill="1" applyBorder="1" applyAlignment="1">
      <alignment horizontal="center" vertical="center"/>
    </xf>
    <xf numFmtId="4" fontId="7" fillId="4" borderId="1" xfId="7" applyNumberFormat="1" applyFont="1" applyFill="1" applyBorder="1" applyAlignment="1">
      <alignment horizontal="right" vertical="center"/>
    </xf>
    <xf numFmtId="4" fontId="7" fillId="4" borderId="1" xfId="7" applyNumberFormat="1" applyFont="1" applyFill="1" applyBorder="1" applyAlignment="1">
      <alignment vertical="center"/>
    </xf>
    <xf numFmtId="0" fontId="7" fillId="4" borderId="1" xfId="1" applyFont="1" applyFill="1" applyBorder="1" applyAlignment="1">
      <alignment vertical="center" wrapText="1"/>
    </xf>
    <xf numFmtId="4" fontId="7" fillId="4" borderId="1" xfId="1" applyNumberFormat="1" applyFont="1" applyFill="1" applyBorder="1" applyAlignment="1">
      <alignment horizontal="right" vertical="center"/>
    </xf>
    <xf numFmtId="4" fontId="5" fillId="4" borderId="1" xfId="1" applyNumberFormat="1" applyFont="1" applyFill="1" applyBorder="1" applyAlignment="1">
      <alignment horizontal="right" vertical="center"/>
    </xf>
    <xf numFmtId="4" fontId="5" fillId="4" borderId="1" xfId="1" applyNumberFormat="1" applyFont="1" applyFill="1" applyBorder="1" applyAlignment="1">
      <alignment vertical="center"/>
    </xf>
    <xf numFmtId="11" fontId="8" fillId="2" borderId="0" xfId="0" applyNumberFormat="1" applyFont="1" applyFill="1" applyAlignment="1">
      <alignment vertical="center"/>
    </xf>
    <xf numFmtId="0" fontId="7" fillId="8" borderId="2" xfId="1" applyFont="1" applyFill="1" applyBorder="1" applyAlignment="1">
      <alignment vertical="center"/>
    </xf>
    <xf numFmtId="4" fontId="7" fillId="8" borderId="2" xfId="1" applyNumberFormat="1" applyFont="1" applyFill="1" applyBorder="1" applyAlignment="1">
      <alignment horizontal="right" vertical="center"/>
    </xf>
    <xf numFmtId="4" fontId="5" fillId="4" borderId="1" xfId="2" applyNumberFormat="1" applyFont="1" applyFill="1" applyBorder="1" applyAlignment="1">
      <alignment horizontal="right" vertical="center"/>
    </xf>
    <xf numFmtId="4" fontId="5" fillId="4" borderId="1" xfId="2" applyNumberFormat="1" applyFont="1" applyFill="1" applyBorder="1" applyAlignment="1">
      <alignment vertical="center"/>
    </xf>
    <xf numFmtId="4" fontId="7" fillId="4" borderId="1" xfId="2" applyNumberFormat="1" applyFont="1" applyFill="1" applyBorder="1" applyAlignment="1">
      <alignment horizontal="right" vertical="center"/>
    </xf>
    <xf numFmtId="4" fontId="7" fillId="2" borderId="1" xfId="2" applyNumberFormat="1" applyFont="1" applyFill="1" applyBorder="1" applyAlignment="1">
      <alignment vertical="center"/>
    </xf>
    <xf numFmtId="4" fontId="5" fillId="4" borderId="1" xfId="3" applyNumberFormat="1" applyFont="1" applyFill="1" applyBorder="1" applyAlignment="1">
      <alignment horizontal="right" vertical="center"/>
    </xf>
    <xf numFmtId="4" fontId="5" fillId="4" borderId="1" xfId="3" applyNumberFormat="1" applyFont="1" applyFill="1" applyBorder="1" applyAlignment="1">
      <alignment vertical="center"/>
    </xf>
    <xf numFmtId="4" fontId="7" fillId="4" borderId="1" xfId="3" applyNumberFormat="1" applyFont="1" applyFill="1" applyBorder="1" applyAlignment="1">
      <alignment horizontal="right" vertical="center"/>
    </xf>
    <xf numFmtId="4" fontId="7" fillId="4" borderId="1" xfId="3" applyNumberFormat="1" applyFont="1" applyFill="1" applyBorder="1" applyAlignment="1">
      <alignment vertical="center"/>
    </xf>
    <xf numFmtId="0" fontId="7" fillId="4" borderId="1" xfId="4" applyFont="1" applyFill="1" applyBorder="1" applyAlignment="1">
      <alignment vertical="center" wrapText="1"/>
    </xf>
    <xf numFmtId="4" fontId="7" fillId="4" borderId="1" xfId="4" applyNumberFormat="1" applyFont="1" applyFill="1" applyBorder="1" applyAlignment="1">
      <alignment vertical="center"/>
    </xf>
    <xf numFmtId="0" fontId="5" fillId="2" borderId="2" xfId="4" applyFont="1" applyFill="1" applyBorder="1" applyAlignment="1">
      <alignment vertical="center" wrapText="1"/>
    </xf>
    <xf numFmtId="0" fontId="5" fillId="2" borderId="1" xfId="4" applyFont="1" applyFill="1" applyBorder="1" applyAlignment="1">
      <alignment vertical="center" wrapText="1"/>
    </xf>
    <xf numFmtId="0" fontId="7" fillId="2" borderId="1" xfId="1" applyFont="1" applyFill="1" applyBorder="1" applyAlignment="1">
      <alignment horizontal="left" vertical="center" indent="1"/>
    </xf>
    <xf numFmtId="0" fontId="11" fillId="2" borderId="1" xfId="1" applyFont="1" applyFill="1" applyBorder="1" applyAlignment="1">
      <alignment horizontal="left" vertical="center" indent="3"/>
    </xf>
    <xf numFmtId="4" fontId="11" fillId="2" borderId="1" xfId="2" applyNumberFormat="1" applyFont="1" applyFill="1" applyBorder="1" applyAlignment="1">
      <alignment horizontal="right" vertical="center"/>
    </xf>
    <xf numFmtId="4" fontId="11" fillId="2" borderId="1" xfId="2" applyNumberFormat="1" applyFont="1" applyFill="1" applyBorder="1" applyAlignment="1">
      <alignment vertical="center"/>
    </xf>
    <xf numFmtId="4" fontId="11" fillId="4" borderId="1" xfId="2" applyNumberFormat="1" applyFont="1" applyFill="1" applyBorder="1" applyAlignment="1">
      <alignment horizontal="right" vertical="center"/>
    </xf>
    <xf numFmtId="0" fontId="12" fillId="2" borderId="0" xfId="0" applyFont="1" applyFill="1" applyAlignment="1">
      <alignment vertical="center"/>
    </xf>
    <xf numFmtId="4" fontId="7" fillId="8" borderId="2" xfId="2" applyNumberFormat="1" applyFont="1" applyFill="1" applyBorder="1" applyAlignment="1">
      <alignment horizontal="right" vertical="center"/>
    </xf>
    <xf numFmtId="4" fontId="7" fillId="8" borderId="2" xfId="2" applyNumberFormat="1" applyFont="1" applyFill="1" applyBorder="1" applyAlignment="1">
      <alignment vertical="center"/>
    </xf>
    <xf numFmtId="4" fontId="11" fillId="4" borderId="1" xfId="2" applyNumberFormat="1" applyFont="1" applyFill="1" applyBorder="1" applyAlignment="1">
      <alignment vertical="center"/>
    </xf>
    <xf numFmtId="4" fontId="7" fillId="4" borderId="1" xfId="2" applyNumberFormat="1" applyFont="1" applyFill="1" applyBorder="1" applyAlignment="1">
      <alignment vertical="center"/>
    </xf>
    <xf numFmtId="0" fontId="7" fillId="8" borderId="1" xfId="1" applyFont="1" applyFill="1" applyBorder="1" applyAlignment="1">
      <alignment vertical="center"/>
    </xf>
    <xf numFmtId="4" fontId="7" fillId="8" borderId="1" xfId="2" applyNumberFormat="1" applyFont="1" applyFill="1" applyBorder="1" applyAlignment="1">
      <alignment horizontal="right" vertical="center"/>
    </xf>
    <xf numFmtId="4" fontId="7" fillId="8" borderId="1" xfId="2" applyNumberFormat="1" applyFont="1" applyFill="1" applyBorder="1" applyAlignment="1">
      <alignment vertical="center"/>
    </xf>
    <xf numFmtId="4" fontId="7" fillId="2" borderId="1" xfId="1" applyNumberFormat="1" applyFont="1" applyFill="1" applyBorder="1" applyAlignment="1">
      <alignment vertical="center"/>
    </xf>
    <xf numFmtId="4" fontId="7" fillId="4" borderId="1" xfId="1" applyNumberFormat="1" applyFont="1" applyFill="1" applyBorder="1" applyAlignment="1">
      <alignment vertical="center"/>
    </xf>
    <xf numFmtId="4" fontId="11" fillId="2" borderId="1" xfId="1" applyNumberFormat="1" applyFont="1" applyFill="1" applyBorder="1" applyAlignment="1">
      <alignment horizontal="right" vertical="center"/>
    </xf>
    <xf numFmtId="4" fontId="11" fillId="4" borderId="1" xfId="1" applyNumberFormat="1" applyFont="1" applyFill="1" applyBorder="1" applyAlignment="1">
      <alignment horizontal="right" vertical="center"/>
    </xf>
    <xf numFmtId="4" fontId="11" fillId="2" borderId="1" xfId="1" applyNumberFormat="1" applyFont="1" applyFill="1" applyBorder="1" applyAlignment="1">
      <alignment vertical="center"/>
    </xf>
    <xf numFmtId="4" fontId="11" fillId="4" borderId="1" xfId="1" applyNumberFormat="1" applyFont="1" applyFill="1" applyBorder="1" applyAlignment="1">
      <alignment vertical="center"/>
    </xf>
    <xf numFmtId="4" fontId="7" fillId="8" borderId="1" xfId="1" applyNumberFormat="1" applyFont="1" applyFill="1" applyBorder="1" applyAlignment="1">
      <alignment horizontal="right" vertical="center"/>
    </xf>
    <xf numFmtId="4" fontId="7" fillId="8" borderId="2" xfId="3" applyNumberFormat="1" applyFont="1" applyFill="1" applyBorder="1" applyAlignment="1">
      <alignment horizontal="right" vertical="center"/>
    </xf>
    <xf numFmtId="4" fontId="7" fillId="8" borderId="2" xfId="3" applyNumberFormat="1" applyFont="1" applyFill="1" applyBorder="1" applyAlignment="1">
      <alignment vertical="center"/>
    </xf>
    <xf numFmtId="4" fontId="7" fillId="8" borderId="1" xfId="3" applyNumberFormat="1" applyFont="1" applyFill="1" applyBorder="1" applyAlignment="1">
      <alignment horizontal="right" vertical="center"/>
    </xf>
    <xf numFmtId="4" fontId="7" fillId="8" borderId="1" xfId="3" applyNumberFormat="1" applyFont="1" applyFill="1" applyBorder="1" applyAlignment="1">
      <alignment vertical="center"/>
    </xf>
    <xf numFmtId="4" fontId="11" fillId="2" borderId="1" xfId="3" applyNumberFormat="1" applyFont="1" applyFill="1" applyBorder="1" applyAlignment="1">
      <alignment horizontal="right" vertical="center"/>
    </xf>
    <xf numFmtId="4" fontId="11" fillId="2" borderId="1" xfId="3" applyNumberFormat="1" applyFont="1" applyFill="1" applyBorder="1" applyAlignment="1">
      <alignment vertical="center"/>
    </xf>
    <xf numFmtId="4" fontId="11" fillId="4" borderId="1" xfId="3" applyNumberFormat="1" applyFont="1" applyFill="1" applyBorder="1" applyAlignment="1">
      <alignment horizontal="right" vertical="center"/>
    </xf>
    <xf numFmtId="4" fontId="11" fillId="4" borderId="1" xfId="3" applyNumberFormat="1" applyFont="1" applyFill="1" applyBorder="1" applyAlignment="1">
      <alignment vertical="center"/>
    </xf>
    <xf numFmtId="4" fontId="5" fillId="4" borderId="5" xfId="7" applyNumberFormat="1" applyFont="1" applyFill="1" applyBorder="1" applyAlignment="1">
      <alignment horizontal="right" vertical="center"/>
    </xf>
    <xf numFmtId="4" fontId="5" fillId="4" borderId="1" xfId="7" applyNumberFormat="1" applyFont="1" applyFill="1" applyBorder="1" applyAlignment="1">
      <alignment horizontal="right" vertical="center"/>
    </xf>
    <xf numFmtId="4" fontId="5" fillId="4" borderId="2" xfId="4" applyNumberFormat="1" applyFont="1" applyFill="1" applyBorder="1" applyAlignment="1">
      <alignment horizontal="right" vertical="center"/>
    </xf>
    <xf numFmtId="4" fontId="5" fillId="4" borderId="1" xfId="4" applyNumberFormat="1" applyFont="1" applyFill="1" applyBorder="1" applyAlignment="1">
      <alignment horizontal="right" vertical="center"/>
    </xf>
    <xf numFmtId="4" fontId="5" fillId="4" borderId="1" xfId="4" applyNumberFormat="1" applyFont="1" applyFill="1" applyBorder="1" applyAlignment="1">
      <alignment vertical="center"/>
    </xf>
    <xf numFmtId="4" fontId="5" fillId="4" borderId="5" xfId="5" applyNumberFormat="1" applyFont="1" applyFill="1" applyBorder="1" applyAlignment="1">
      <alignment horizontal="right" vertical="center"/>
    </xf>
    <xf numFmtId="4" fontId="5" fillId="4" borderId="1" xfId="5" applyNumberFormat="1" applyFont="1" applyFill="1" applyBorder="1" applyAlignment="1">
      <alignment horizontal="right" vertical="center"/>
    </xf>
    <xf numFmtId="4" fontId="5" fillId="4" borderId="5" xfId="6" applyNumberFormat="1" applyFont="1" applyFill="1" applyBorder="1" applyAlignment="1">
      <alignment horizontal="right" vertical="center"/>
    </xf>
    <xf numFmtId="4" fontId="5" fillId="4" borderId="1" xfId="6" applyNumberFormat="1" applyFont="1" applyFill="1" applyBorder="1" applyAlignment="1">
      <alignment horizontal="right" vertical="center"/>
    </xf>
    <xf numFmtId="4" fontId="6" fillId="2" borderId="3" xfId="0" applyNumberFormat="1" applyFont="1" applyFill="1" applyBorder="1" applyAlignment="1">
      <alignment vertical="center"/>
    </xf>
    <xf numFmtId="0" fontId="6" fillId="2" borderId="3" xfId="0" applyFont="1" applyFill="1" applyBorder="1" applyAlignment="1">
      <alignment horizontal="center" vertical="center"/>
    </xf>
    <xf numFmtId="0" fontId="6" fillId="2" borderId="9" xfId="0" applyFont="1" applyFill="1" applyBorder="1" applyAlignment="1">
      <alignment horizontal="left" vertical="center" wrapText="1"/>
    </xf>
    <xf numFmtId="0" fontId="8" fillId="3" borderId="9" xfId="0" applyFont="1" applyFill="1" applyBorder="1" applyAlignment="1">
      <alignment horizontal="center" vertical="center" wrapText="1"/>
    </xf>
    <xf numFmtId="0" fontId="5" fillId="2" borderId="9" xfId="5" applyFont="1" applyFill="1" applyBorder="1" applyAlignment="1">
      <alignment horizontal="center" vertical="center" textRotation="90" wrapText="1"/>
    </xf>
    <xf numFmtId="0" fontId="6" fillId="2" borderId="10" xfId="0" applyFont="1" applyFill="1" applyBorder="1" applyAlignment="1">
      <alignment horizontal="center" vertical="center"/>
    </xf>
    <xf numFmtId="4" fontId="6" fillId="2" borderId="10" xfId="0" applyNumberFormat="1" applyFont="1" applyFill="1" applyBorder="1" applyAlignment="1">
      <alignment vertical="center"/>
    </xf>
    <xf numFmtId="0" fontId="7" fillId="4" borderId="9" xfId="5" applyFont="1" applyFill="1" applyBorder="1" applyAlignment="1">
      <alignment horizontal="center" vertical="center" textRotation="90" wrapText="1"/>
    </xf>
    <xf numFmtId="4" fontId="6" fillId="4" borderId="10" xfId="0" applyNumberFormat="1" applyFont="1" applyFill="1" applyBorder="1" applyAlignment="1">
      <alignment vertical="center"/>
    </xf>
    <xf numFmtId="4" fontId="6" fillId="4" borderId="3" xfId="0" applyNumberFormat="1" applyFont="1" applyFill="1" applyBorder="1" applyAlignment="1">
      <alignment vertical="center"/>
    </xf>
    <xf numFmtId="0" fontId="8" fillId="9" borderId="9" xfId="0" applyFont="1" applyFill="1" applyBorder="1" applyAlignment="1">
      <alignment horizontal="center" vertical="center" wrapText="1"/>
    </xf>
    <xf numFmtId="2" fontId="8" fillId="9" borderId="9" xfId="0" applyNumberFormat="1" applyFont="1" applyFill="1" applyBorder="1" applyAlignment="1">
      <alignment horizontal="center" vertical="center" wrapText="1"/>
    </xf>
    <xf numFmtId="165" fontId="6" fillId="9" borderId="10" xfId="0" applyNumberFormat="1" applyFont="1" applyFill="1" applyBorder="1" applyAlignment="1">
      <alignment vertical="center"/>
    </xf>
    <xf numFmtId="164" fontId="6" fillId="9" borderId="3" xfId="0" applyNumberFormat="1" applyFont="1" applyFill="1" applyBorder="1" applyAlignment="1">
      <alignment vertical="center"/>
    </xf>
    <xf numFmtId="165" fontId="6" fillId="9" borderId="3" xfId="0" applyNumberFormat="1" applyFont="1" applyFill="1" applyBorder="1" applyAlignment="1">
      <alignment vertical="center"/>
    </xf>
    <xf numFmtId="0" fontId="3" fillId="2" borderId="0" xfId="0" applyFont="1" applyFill="1" applyAlignment="1">
      <alignment horizontal="left" vertical="top" wrapText="1"/>
    </xf>
    <xf numFmtId="0" fontId="10" fillId="2" borderId="0" xfId="0" applyFont="1" applyFill="1" applyAlignment="1">
      <alignment vertical="center"/>
    </xf>
    <xf numFmtId="0" fontId="6" fillId="2" borderId="0" xfId="0" applyFont="1" applyFill="1" applyAlignment="1">
      <alignment vertical="top"/>
    </xf>
    <xf numFmtId="0" fontId="6" fillId="2" borderId="0" xfId="0" applyFont="1" applyFill="1" applyAlignment="1">
      <alignment vertical="top" wrapText="1"/>
    </xf>
    <xf numFmtId="0" fontId="8" fillId="2" borderId="0" xfId="0" applyFont="1" applyFill="1" applyAlignment="1">
      <alignment vertical="top"/>
    </xf>
    <xf numFmtId="0" fontId="8" fillId="2" borderId="0" xfId="0" applyFont="1" applyFill="1" applyAlignment="1">
      <alignment vertical="top" wrapText="1"/>
    </xf>
    <xf numFmtId="0" fontId="3" fillId="2" borderId="0" xfId="0" applyFont="1" applyFill="1" applyAlignment="1">
      <alignment vertical="top"/>
    </xf>
    <xf numFmtId="0" fontId="4" fillId="2" borderId="0" xfId="0" applyFont="1" applyFill="1" applyAlignment="1">
      <alignment vertical="top"/>
    </xf>
    <xf numFmtId="0" fontId="15" fillId="2" borderId="0" xfId="0" applyFont="1" applyFill="1" applyAlignment="1">
      <alignment horizontal="left" vertical="top" wrapText="1"/>
    </xf>
    <xf numFmtId="0" fontId="15" fillId="2" borderId="0" xfId="0" applyFont="1" applyFill="1" applyAlignment="1">
      <alignment vertical="top" wrapText="1"/>
    </xf>
    <xf numFmtId="15" fontId="6" fillId="2" borderId="0" xfId="0" quotePrefix="1" applyNumberFormat="1" applyFont="1" applyFill="1" applyAlignment="1">
      <alignment vertical="top"/>
    </xf>
    <xf numFmtId="14" fontId="3" fillId="2" borderId="0" xfId="0" quotePrefix="1" applyNumberFormat="1" applyFont="1" applyFill="1" applyAlignment="1">
      <alignment horizontal="left" vertical="top"/>
    </xf>
    <xf numFmtId="0" fontId="3" fillId="2" borderId="0" xfId="0" applyFont="1" applyFill="1" applyAlignment="1">
      <alignment vertical="top" wrapText="1"/>
    </xf>
    <xf numFmtId="0" fontId="16" fillId="2" borderId="0" xfId="0" applyFont="1" applyFill="1" applyAlignment="1">
      <alignment vertical="top" wrapText="1"/>
    </xf>
    <xf numFmtId="0" fontId="20" fillId="2" borderId="0" xfId="8" applyFont="1" applyFill="1" applyAlignment="1">
      <alignment vertical="top"/>
    </xf>
    <xf numFmtId="0" fontId="3" fillId="2" borderId="0" xfId="0" applyFont="1" applyFill="1" applyAlignment="1">
      <alignment vertical="top" wrapText="1"/>
    </xf>
    <xf numFmtId="3" fontId="7" fillId="2" borderId="4" xfId="6" applyNumberFormat="1" applyFont="1" applyFill="1" applyBorder="1" applyAlignment="1">
      <alignment horizontal="center" vertical="center" wrapText="1"/>
    </xf>
    <xf numFmtId="0" fontId="3" fillId="2" borderId="0" xfId="0" applyFont="1" applyFill="1" applyAlignment="1">
      <alignment vertical="top" wrapText="1"/>
    </xf>
    <xf numFmtId="3" fontId="7" fillId="7" borderId="4" xfId="7" applyNumberFormat="1" applyFont="1" applyFill="1" applyBorder="1" applyAlignment="1">
      <alignment horizontal="center" vertical="center"/>
    </xf>
    <xf numFmtId="0" fontId="19" fillId="0" borderId="0" xfId="0" applyFont="1" applyAlignment="1">
      <alignment vertical="center"/>
    </xf>
    <xf numFmtId="0" fontId="19" fillId="0" borderId="0" xfId="0" applyFont="1" applyAlignment="1">
      <alignment vertical="center" wrapText="1"/>
    </xf>
    <xf numFmtId="0" fontId="13" fillId="3" borderId="0" xfId="0" applyFont="1" applyFill="1" applyAlignment="1">
      <alignment vertical="center"/>
    </xf>
    <xf numFmtId="0" fontId="6" fillId="2" borderId="0" xfId="0" applyFont="1" applyFill="1" applyAlignment="1">
      <alignment horizontal="left" vertical="top" wrapText="1"/>
    </xf>
    <xf numFmtId="0" fontId="9" fillId="10" borderId="0" xfId="0" applyFont="1" applyFill="1" applyAlignment="1">
      <alignment vertical="center"/>
    </xf>
    <xf numFmtId="0" fontId="6" fillId="2" borderId="0" xfId="0" applyFont="1" applyFill="1" applyAlignment="1">
      <alignment vertical="top" wrapText="1"/>
    </xf>
    <xf numFmtId="0" fontId="9" fillId="3" borderId="0" xfId="0" applyFont="1" applyFill="1" applyAlignment="1">
      <alignment vertical="center"/>
    </xf>
    <xf numFmtId="0" fontId="3" fillId="2" borderId="0" xfId="0" applyFont="1" applyFill="1" applyAlignment="1">
      <alignment vertical="top" wrapText="1"/>
    </xf>
    <xf numFmtId="0" fontId="19" fillId="2" borderId="0" xfId="0" applyFont="1" applyFill="1" applyAlignment="1">
      <alignment vertical="top" wrapText="1"/>
    </xf>
    <xf numFmtId="0" fontId="4" fillId="2" borderId="0" xfId="0" applyFont="1" applyFill="1" applyAlignment="1">
      <alignment vertical="top" wrapText="1"/>
    </xf>
    <xf numFmtId="0" fontId="18" fillId="2" borderId="0" xfId="0" applyFont="1" applyFill="1" applyAlignment="1">
      <alignment vertical="top"/>
    </xf>
    <xf numFmtId="3" fontId="8" fillId="3" borderId="4" xfId="0" applyNumberFormat="1" applyFont="1" applyFill="1" applyBorder="1" applyAlignment="1">
      <alignment horizontal="center" vertical="center" wrapText="1"/>
    </xf>
    <xf numFmtId="3" fontId="8" fillId="3" borderId="4" xfId="0" applyNumberFormat="1" applyFont="1" applyFill="1" applyBorder="1" applyAlignment="1">
      <alignment horizontal="center" vertical="center"/>
    </xf>
    <xf numFmtId="0" fontId="7" fillId="3" borderId="4" xfId="6" applyFont="1" applyFill="1" applyBorder="1" applyAlignment="1">
      <alignment horizontal="center" vertical="center" wrapText="1"/>
    </xf>
    <xf numFmtId="3" fontId="8" fillId="2" borderId="4" xfId="0" applyNumberFormat="1" applyFont="1" applyFill="1" applyBorder="1" applyAlignment="1">
      <alignment horizontal="center" vertical="center" wrapText="1"/>
    </xf>
    <xf numFmtId="3" fontId="7" fillId="2" borderId="4" xfId="6" applyNumberFormat="1" applyFont="1" applyFill="1" applyBorder="1" applyAlignment="1">
      <alignment horizontal="center" vertical="center" wrapText="1"/>
    </xf>
    <xf numFmtId="3" fontId="7" fillId="4" borderId="4" xfId="6" applyNumberFormat="1" applyFont="1" applyFill="1" applyBorder="1" applyAlignment="1">
      <alignment horizontal="center" vertical="center" wrapText="1"/>
    </xf>
    <xf numFmtId="3" fontId="8" fillId="3" borderId="6" xfId="0" applyNumberFormat="1" applyFont="1" applyFill="1" applyBorder="1" applyAlignment="1">
      <alignment horizontal="center" vertical="center" wrapText="1"/>
    </xf>
    <xf numFmtId="3" fontId="8" fillId="3" borderId="7" xfId="0" applyNumberFormat="1" applyFont="1" applyFill="1" applyBorder="1" applyAlignment="1">
      <alignment horizontal="center" vertical="center" wrapText="1"/>
    </xf>
    <xf numFmtId="3" fontId="8" fillId="3" borderId="8" xfId="0" applyNumberFormat="1" applyFont="1" applyFill="1" applyBorder="1" applyAlignment="1">
      <alignment horizontal="center" vertical="center" wrapText="1"/>
    </xf>
    <xf numFmtId="3" fontId="8" fillId="2" borderId="4" xfId="0" applyNumberFormat="1" applyFont="1" applyFill="1" applyBorder="1" applyAlignment="1">
      <alignment horizontal="center" vertical="center"/>
    </xf>
    <xf numFmtId="3" fontId="7" fillId="7" borderId="4" xfId="7" applyNumberFormat="1" applyFont="1" applyFill="1" applyBorder="1" applyAlignment="1">
      <alignment horizontal="center" vertical="center" wrapText="1"/>
    </xf>
    <xf numFmtId="3" fontId="7" fillId="7" borderId="4" xfId="7" applyNumberFormat="1" applyFont="1" applyFill="1" applyBorder="1" applyAlignment="1">
      <alignment horizontal="center" vertical="center"/>
    </xf>
    <xf numFmtId="3" fontId="7" fillId="5" borderId="4" xfId="7" applyNumberFormat="1" applyFont="1" applyFill="1" applyBorder="1" applyAlignment="1">
      <alignment horizontal="center" vertical="center" wrapText="1"/>
    </xf>
    <xf numFmtId="3" fontId="7" fillId="5" borderId="4" xfId="7" applyNumberFormat="1" applyFont="1" applyFill="1" applyBorder="1" applyAlignment="1">
      <alignment horizontal="center" vertical="center"/>
    </xf>
    <xf numFmtId="0" fontId="8" fillId="3" borderId="9" xfId="0" applyFont="1" applyFill="1" applyBorder="1" applyAlignment="1">
      <alignment horizontal="center" vertical="center" wrapText="1"/>
    </xf>
    <xf numFmtId="0" fontId="8" fillId="3" borderId="9" xfId="0" applyFont="1" applyFill="1" applyBorder="1" applyAlignment="1">
      <alignment horizontal="center" vertical="center"/>
    </xf>
  </cellXfs>
  <cellStyles count="9">
    <cellStyle name="Link" xfId="8" builtinId="8"/>
    <cellStyle name="Standard" xfId="0" builtinId="0"/>
    <cellStyle name="Standard_Tabelle1" xfId="1"/>
    <cellStyle name="Standard_Tabelle12" xfId="5"/>
    <cellStyle name="Standard_Tabelle13" xfId="6"/>
    <cellStyle name="Standard_Tabelle16" xfId="7"/>
    <cellStyle name="Standard_Tabelle2" xfId="2"/>
    <cellStyle name="Standard_Tabelle3" xfId="3"/>
    <cellStyle name="Standard_Tabelle4" xfId="4"/>
  </cellStyles>
  <dxfs count="0"/>
  <tableStyles count="0" defaultTableStyle="TableStyleMedium2" defaultPivotStyle="PivotStyleLight16"/>
  <colors>
    <mruColors>
      <color rgb="FFCCFFCC"/>
      <color rgb="FFFFFFCC"/>
      <color rgb="FFFFCCCC"/>
      <color rgb="FFCCFFFF"/>
      <color rgb="FFC0C0C0"/>
      <color rgb="FFF7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4</xdr:col>
      <xdr:colOff>2428875</xdr:colOff>
      <xdr:row>0</xdr:row>
      <xdr:rowOff>76200</xdr:rowOff>
    </xdr:from>
    <xdr:to>
      <xdr:col>4</xdr:col>
      <xdr:colOff>4400550</xdr:colOff>
      <xdr:row>0</xdr:row>
      <xdr:rowOff>972416</xdr:rowOff>
    </xdr:to>
    <xdr:pic>
      <xdr:nvPicPr>
        <xdr:cNvPr id="2" name="Picture 6209" descr="BFE_df_cmyk_pos_hoch">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553575" y="76200"/>
          <a:ext cx="1971675" cy="896216"/>
        </a:xfrm>
        <a:prstGeom prst="rect">
          <a:avLst/>
        </a:prstGeom>
        <a:noFill/>
      </xdr:spPr>
    </xdr:pic>
    <xdr:clientData/>
  </xdr:twoCellAnchor>
  <xdr:twoCellAnchor>
    <xdr:from>
      <xdr:col>1</xdr:col>
      <xdr:colOff>2647950</xdr:colOff>
      <xdr:row>0</xdr:row>
      <xdr:rowOff>95250</xdr:rowOff>
    </xdr:from>
    <xdr:to>
      <xdr:col>1</xdr:col>
      <xdr:colOff>4619625</xdr:colOff>
      <xdr:row>0</xdr:row>
      <xdr:rowOff>991466</xdr:rowOff>
    </xdr:to>
    <xdr:pic>
      <xdr:nvPicPr>
        <xdr:cNvPr id="3" name="Picture 6209" descr="BFE_df_cmyk_pos_hoch">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409950" y="95250"/>
          <a:ext cx="1971675" cy="896216"/>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8" Type="http://schemas.openxmlformats.org/officeDocument/2006/relationships/hyperlink" Target="http://www.bfs.admin.ch/" TargetMode="External"/><Relationship Id="rId3" Type="http://schemas.openxmlformats.org/officeDocument/2006/relationships/hyperlink" Target="http://cordis.europa.eu/" TargetMode="External"/><Relationship Id="rId7" Type="http://schemas.openxmlformats.org/officeDocument/2006/relationships/hyperlink" Target="http://cordis.europa.eu/" TargetMode="External"/><Relationship Id="rId2" Type="http://schemas.openxmlformats.org/officeDocument/2006/relationships/hyperlink" Target="http://p3.snf.ch/" TargetMode="External"/><Relationship Id="rId1" Type="http://schemas.openxmlformats.org/officeDocument/2006/relationships/hyperlink" Target="http://www.aramis.admin.ch/" TargetMode="External"/><Relationship Id="rId6" Type="http://schemas.openxmlformats.org/officeDocument/2006/relationships/hyperlink" Target="http://p3.snf.ch/" TargetMode="External"/><Relationship Id="rId5" Type="http://schemas.openxmlformats.org/officeDocument/2006/relationships/hyperlink" Target="http://www.aramis.admin.ch/" TargetMode="External"/><Relationship Id="rId4" Type="http://schemas.openxmlformats.org/officeDocument/2006/relationships/hyperlink" Target="http://www.bfs.admin.ch/" TargetMode="External"/><Relationship Id="rId9"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tabSelected="1" workbookViewId="0">
      <selection activeCell="A2" sqref="A2:B2"/>
    </sheetView>
  </sheetViews>
  <sheetFormatPr baseColWidth="10" defaultRowHeight="11.25" x14ac:dyDescent="0.2"/>
  <cols>
    <col min="1" max="1" width="15.7109375" style="126" customWidth="1"/>
    <col min="2" max="2" width="69.7109375" style="126" customWidth="1"/>
    <col min="3" max="3" width="11.42578125" style="126"/>
    <col min="4" max="4" width="15.7109375" style="126" customWidth="1"/>
    <col min="5" max="5" width="66.85546875" style="126" customWidth="1"/>
    <col min="6" max="16384" width="11.42578125" style="126"/>
  </cols>
  <sheetData>
    <row r="1" spans="1:5" ht="97.5" customHeight="1" x14ac:dyDescent="0.2"/>
    <row r="2" spans="1:5" s="3" customFormat="1" ht="24.75" customHeight="1" x14ac:dyDescent="0.2">
      <c r="A2" s="147" t="s">
        <v>490</v>
      </c>
      <c r="B2" s="147"/>
      <c r="D2" s="147" t="s">
        <v>491</v>
      </c>
      <c r="E2" s="147"/>
    </row>
    <row r="4" spans="1:5" ht="201.75" customHeight="1" x14ac:dyDescent="0.2">
      <c r="A4" s="146" t="s">
        <v>492</v>
      </c>
      <c r="B4" s="146"/>
      <c r="D4" s="148" t="s">
        <v>493</v>
      </c>
      <c r="E4" s="148"/>
    </row>
    <row r="6" spans="1:5" s="3" customFormat="1" ht="24.95" customHeight="1" x14ac:dyDescent="0.2">
      <c r="A6" s="145" t="s">
        <v>275</v>
      </c>
      <c r="B6" s="145"/>
      <c r="D6" s="145" t="s">
        <v>428</v>
      </c>
      <c r="E6" s="145"/>
    </row>
    <row r="8" spans="1:5" ht="50.1" customHeight="1" x14ac:dyDescent="0.2">
      <c r="A8" s="128" t="s">
        <v>414</v>
      </c>
      <c r="B8" s="127" t="s">
        <v>494</v>
      </c>
      <c r="D8" s="128" t="s">
        <v>414</v>
      </c>
      <c r="E8" s="137" t="s">
        <v>495</v>
      </c>
    </row>
    <row r="9" spans="1:5" ht="50.1" customHeight="1" x14ac:dyDescent="0.2">
      <c r="A9" s="127" t="s">
        <v>429</v>
      </c>
      <c r="B9" s="127" t="s">
        <v>496</v>
      </c>
      <c r="D9" s="127" t="s">
        <v>429</v>
      </c>
      <c r="E9" s="137" t="s">
        <v>497</v>
      </c>
    </row>
    <row r="10" spans="1:5" ht="50.1" customHeight="1" x14ac:dyDescent="0.2">
      <c r="A10" s="128" t="s">
        <v>415</v>
      </c>
      <c r="B10" s="127" t="s">
        <v>507</v>
      </c>
      <c r="D10" s="128" t="s">
        <v>415</v>
      </c>
      <c r="E10" s="137" t="s">
        <v>517</v>
      </c>
    </row>
    <row r="11" spans="1:5" ht="50.1" customHeight="1" x14ac:dyDescent="0.2">
      <c r="A11" s="128" t="s">
        <v>416</v>
      </c>
      <c r="B11" s="127" t="s">
        <v>508</v>
      </c>
      <c r="D11" s="128" t="s">
        <v>416</v>
      </c>
      <c r="E11" s="137" t="s">
        <v>518</v>
      </c>
    </row>
    <row r="12" spans="1:5" ht="50.1" customHeight="1" x14ac:dyDescent="0.2">
      <c r="A12" s="127" t="s">
        <v>430</v>
      </c>
      <c r="B12" s="127" t="s">
        <v>528</v>
      </c>
      <c r="D12" s="127" t="s">
        <v>430</v>
      </c>
      <c r="E12" s="137" t="s">
        <v>498</v>
      </c>
    </row>
    <row r="13" spans="1:5" ht="50.1" customHeight="1" x14ac:dyDescent="0.2">
      <c r="A13" s="128" t="s">
        <v>417</v>
      </c>
      <c r="B13" s="127" t="s">
        <v>509</v>
      </c>
      <c r="D13" s="128" t="s">
        <v>417</v>
      </c>
      <c r="E13" s="137" t="s">
        <v>519</v>
      </c>
    </row>
    <row r="14" spans="1:5" ht="50.1" customHeight="1" x14ac:dyDescent="0.2">
      <c r="A14" s="128" t="s">
        <v>418</v>
      </c>
      <c r="B14" s="127" t="s">
        <v>510</v>
      </c>
      <c r="D14" s="128" t="s">
        <v>418</v>
      </c>
      <c r="E14" s="137" t="s">
        <v>520</v>
      </c>
    </row>
    <row r="15" spans="1:5" ht="50.1" customHeight="1" x14ac:dyDescent="0.2">
      <c r="A15" s="128" t="s">
        <v>419</v>
      </c>
      <c r="B15" s="127" t="s">
        <v>499</v>
      </c>
      <c r="D15" s="128" t="s">
        <v>419</v>
      </c>
      <c r="E15" s="137" t="s">
        <v>500</v>
      </c>
    </row>
    <row r="16" spans="1:5" ht="50.1" customHeight="1" x14ac:dyDescent="0.2">
      <c r="A16" s="127" t="s">
        <v>431</v>
      </c>
      <c r="B16" s="127" t="s">
        <v>501</v>
      </c>
      <c r="D16" s="127" t="s">
        <v>431</v>
      </c>
      <c r="E16" s="137" t="s">
        <v>502</v>
      </c>
    </row>
    <row r="17" spans="1:5" ht="50.1" customHeight="1" x14ac:dyDescent="0.2">
      <c r="A17" s="128" t="s">
        <v>420</v>
      </c>
      <c r="B17" s="127" t="s">
        <v>511</v>
      </c>
      <c r="D17" s="128" t="s">
        <v>420</v>
      </c>
      <c r="E17" s="137" t="s">
        <v>521</v>
      </c>
    </row>
    <row r="18" spans="1:5" ht="50.1" customHeight="1" x14ac:dyDescent="0.2">
      <c r="A18" s="128" t="s">
        <v>421</v>
      </c>
      <c r="B18" s="127" t="s">
        <v>512</v>
      </c>
      <c r="D18" s="128" t="s">
        <v>421</v>
      </c>
      <c r="E18" s="137" t="s">
        <v>522</v>
      </c>
    </row>
    <row r="19" spans="1:5" ht="50.1" customHeight="1" x14ac:dyDescent="0.2">
      <c r="A19" s="127" t="s">
        <v>433</v>
      </c>
      <c r="B19" s="127" t="s">
        <v>503</v>
      </c>
      <c r="D19" s="127" t="s">
        <v>433</v>
      </c>
      <c r="E19" s="137" t="s">
        <v>504</v>
      </c>
    </row>
    <row r="20" spans="1:5" ht="50.1" customHeight="1" x14ac:dyDescent="0.2">
      <c r="A20" s="128" t="s">
        <v>422</v>
      </c>
      <c r="B20" s="127" t="s">
        <v>513</v>
      </c>
      <c r="D20" s="128" t="s">
        <v>422</v>
      </c>
      <c r="E20" s="137" t="s">
        <v>523</v>
      </c>
    </row>
    <row r="21" spans="1:5" ht="50.1" customHeight="1" x14ac:dyDescent="0.2">
      <c r="A21" s="128" t="s">
        <v>423</v>
      </c>
      <c r="B21" s="127" t="s">
        <v>514</v>
      </c>
      <c r="D21" s="128" t="s">
        <v>423</v>
      </c>
      <c r="E21" s="137" t="s">
        <v>524</v>
      </c>
    </row>
    <row r="22" spans="1:5" ht="50.1" customHeight="1" x14ac:dyDescent="0.2">
      <c r="A22" s="127" t="s">
        <v>432</v>
      </c>
      <c r="B22" s="127" t="s">
        <v>505</v>
      </c>
      <c r="D22" s="127" t="s">
        <v>432</v>
      </c>
      <c r="E22" s="137" t="s">
        <v>506</v>
      </c>
    </row>
    <row r="23" spans="1:5" ht="50.1" customHeight="1" x14ac:dyDescent="0.2">
      <c r="A23" s="129" t="s">
        <v>424</v>
      </c>
      <c r="B23" s="127" t="s">
        <v>515</v>
      </c>
      <c r="D23" s="129" t="s">
        <v>424</v>
      </c>
      <c r="E23" s="137" t="s">
        <v>525</v>
      </c>
    </row>
    <row r="24" spans="1:5" ht="50.1" customHeight="1" x14ac:dyDescent="0.2">
      <c r="A24" s="128" t="s">
        <v>425</v>
      </c>
      <c r="B24" s="127" t="s">
        <v>516</v>
      </c>
      <c r="D24" s="128" t="s">
        <v>425</v>
      </c>
      <c r="E24" s="137" t="s">
        <v>526</v>
      </c>
    </row>
    <row r="25" spans="1:5" ht="50.1" customHeight="1" x14ac:dyDescent="0.2">
      <c r="A25" s="128" t="s">
        <v>426</v>
      </c>
      <c r="B25" s="127" t="s">
        <v>427</v>
      </c>
      <c r="D25" s="128" t="s">
        <v>426</v>
      </c>
      <c r="E25" s="137" t="s">
        <v>463</v>
      </c>
    </row>
    <row r="27" spans="1:5" s="3" customFormat="1" ht="24.95" customHeight="1" x14ac:dyDescent="0.2">
      <c r="A27" s="145" t="s">
        <v>276</v>
      </c>
      <c r="B27" s="145"/>
      <c r="D27" s="145" t="s">
        <v>276</v>
      </c>
      <c r="E27" s="145"/>
    </row>
    <row r="28" spans="1:5" ht="12.75" x14ac:dyDescent="0.2">
      <c r="A28" s="8"/>
      <c r="B28" s="11"/>
    </row>
    <row r="29" spans="1:5" ht="24.95" customHeight="1" x14ac:dyDescent="0.2">
      <c r="A29" s="8" t="s">
        <v>279</v>
      </c>
      <c r="B29" s="135" t="s">
        <v>543</v>
      </c>
      <c r="D29" s="126" t="s">
        <v>454</v>
      </c>
      <c r="E29" s="134" t="s">
        <v>544</v>
      </c>
    </row>
    <row r="30" spans="1:5" ht="24.95" customHeight="1" x14ac:dyDescent="0.2">
      <c r="A30" s="8" t="s">
        <v>277</v>
      </c>
      <c r="B30" s="8" t="s">
        <v>527</v>
      </c>
      <c r="D30" s="126" t="s">
        <v>455</v>
      </c>
      <c r="E30" s="8" t="s">
        <v>527</v>
      </c>
    </row>
    <row r="31" spans="1:5" ht="24.95" customHeight="1" x14ac:dyDescent="0.2">
      <c r="A31" s="8" t="s">
        <v>280</v>
      </c>
      <c r="B31" s="9" t="s">
        <v>278</v>
      </c>
      <c r="D31" s="126" t="s">
        <v>456</v>
      </c>
      <c r="E31" s="9" t="s">
        <v>278</v>
      </c>
    </row>
    <row r="32" spans="1:5" ht="63.75" x14ac:dyDescent="0.2">
      <c r="A32" s="8" t="s">
        <v>281</v>
      </c>
      <c r="B32" s="9" t="s">
        <v>457</v>
      </c>
      <c r="D32" s="126" t="s">
        <v>281</v>
      </c>
      <c r="E32" s="9" t="s">
        <v>464</v>
      </c>
    </row>
  </sheetData>
  <mergeCells count="8">
    <mergeCell ref="A27:B27"/>
    <mergeCell ref="D27:E27"/>
    <mergeCell ref="A4:B4"/>
    <mergeCell ref="A2:B2"/>
    <mergeCell ref="D2:E2"/>
    <mergeCell ref="D4:E4"/>
    <mergeCell ref="A6:B6"/>
    <mergeCell ref="D6:E6"/>
  </mergeCells>
  <pageMargins left="0.7" right="0.7" top="0.78740157499999996" bottom="0.78740157499999996"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8"/>
  <sheetViews>
    <sheetView workbookViewId="0">
      <pane xSplit="1" ySplit="3" topLeftCell="B4" activePane="bottomRight" state="frozen"/>
      <selection pane="topRight" activeCell="B1" sqref="B1"/>
      <selection pane="bottomLeft" activeCell="A4" sqref="A4"/>
      <selection pane="bottomRight"/>
    </sheetView>
  </sheetViews>
  <sheetFormatPr baseColWidth="10" defaultRowHeight="15" customHeight="1" x14ac:dyDescent="0.2"/>
  <cols>
    <col min="1" max="1" width="52.85546875" style="3" customWidth="1"/>
    <col min="2" max="31" width="10.7109375" style="4" customWidth="1"/>
    <col min="32" max="16384" width="11.42578125" style="3"/>
  </cols>
  <sheetData>
    <row r="1" spans="1:31" ht="24.95" customHeight="1" x14ac:dyDescent="0.2">
      <c r="A1" s="42" t="s">
        <v>301</v>
      </c>
      <c r="B1" s="160" t="s">
        <v>309</v>
      </c>
      <c r="C1" s="161"/>
      <c r="D1" s="161"/>
      <c r="E1" s="161"/>
      <c r="F1" s="161"/>
      <c r="G1" s="161"/>
      <c r="H1" s="161"/>
      <c r="I1" s="161"/>
      <c r="J1" s="161"/>
      <c r="K1" s="161"/>
      <c r="L1" s="161"/>
      <c r="M1" s="161"/>
      <c r="N1" s="161"/>
      <c r="O1" s="161"/>
      <c r="P1" s="161"/>
      <c r="Q1" s="161"/>
      <c r="R1" s="161"/>
      <c r="S1" s="161"/>
      <c r="T1" s="161"/>
      <c r="U1" s="161"/>
      <c r="V1" s="161"/>
      <c r="W1" s="161"/>
      <c r="X1" s="161"/>
      <c r="Y1" s="161"/>
      <c r="Z1" s="161"/>
      <c r="AA1" s="161"/>
      <c r="AB1" s="161"/>
      <c r="AC1" s="161"/>
      <c r="AD1" s="161"/>
      <c r="AE1" s="162"/>
    </row>
    <row r="2" spans="1:31" ht="24.95" customHeight="1" x14ac:dyDescent="0.2">
      <c r="A2" s="156" t="s">
        <v>300</v>
      </c>
      <c r="B2" s="157" t="s">
        <v>304</v>
      </c>
      <c r="C2" s="163"/>
      <c r="D2" s="163"/>
      <c r="E2" s="163"/>
      <c r="F2" s="163"/>
      <c r="G2" s="163"/>
      <c r="H2" s="157" t="s">
        <v>545</v>
      </c>
      <c r="I2" s="164" t="s">
        <v>303</v>
      </c>
      <c r="J2" s="157" t="s">
        <v>305</v>
      </c>
      <c r="K2" s="163"/>
      <c r="L2" s="163"/>
      <c r="M2" s="163"/>
      <c r="N2" s="163"/>
      <c r="O2" s="163"/>
      <c r="P2" s="163"/>
      <c r="Q2" s="163"/>
      <c r="R2" s="163"/>
      <c r="S2" s="163"/>
      <c r="T2" s="157" t="s">
        <v>306</v>
      </c>
      <c r="U2" s="163"/>
      <c r="V2" s="163"/>
      <c r="W2" s="163"/>
      <c r="X2" s="163"/>
      <c r="Y2" s="163"/>
      <c r="Z2" s="163"/>
      <c r="AA2" s="164" t="s">
        <v>546</v>
      </c>
      <c r="AB2" s="164" t="s">
        <v>307</v>
      </c>
      <c r="AC2" s="165" t="s">
        <v>213</v>
      </c>
      <c r="AD2" s="164" t="s">
        <v>310</v>
      </c>
      <c r="AE2" s="166" t="s">
        <v>289</v>
      </c>
    </row>
    <row r="3" spans="1:31" s="5" customFormat="1" ht="24.95" customHeight="1" x14ac:dyDescent="0.2">
      <c r="A3" s="156"/>
      <c r="B3" s="50" t="s">
        <v>190</v>
      </c>
      <c r="C3" s="50" t="s">
        <v>191</v>
      </c>
      <c r="D3" s="50" t="s">
        <v>192</v>
      </c>
      <c r="E3" s="50" t="s">
        <v>193</v>
      </c>
      <c r="F3" s="50" t="s">
        <v>194</v>
      </c>
      <c r="G3" s="50" t="s">
        <v>195</v>
      </c>
      <c r="H3" s="157"/>
      <c r="I3" s="165"/>
      <c r="J3" s="50" t="s">
        <v>196</v>
      </c>
      <c r="K3" s="50" t="s">
        <v>197</v>
      </c>
      <c r="L3" s="50" t="s">
        <v>198</v>
      </c>
      <c r="M3" s="50" t="s">
        <v>199</v>
      </c>
      <c r="N3" s="50" t="s">
        <v>200</v>
      </c>
      <c r="O3" s="50" t="s">
        <v>201</v>
      </c>
      <c r="P3" s="50" t="s">
        <v>202</v>
      </c>
      <c r="Q3" s="50" t="s">
        <v>203</v>
      </c>
      <c r="R3" s="50" t="s">
        <v>204</v>
      </c>
      <c r="S3" s="50" t="s">
        <v>205</v>
      </c>
      <c r="T3" s="50" t="s">
        <v>206</v>
      </c>
      <c r="U3" s="50" t="s">
        <v>207</v>
      </c>
      <c r="V3" s="50" t="s">
        <v>208</v>
      </c>
      <c r="W3" s="50" t="s">
        <v>209</v>
      </c>
      <c r="X3" s="50" t="s">
        <v>210</v>
      </c>
      <c r="Y3" s="50" t="s">
        <v>211</v>
      </c>
      <c r="Z3" s="50" t="s">
        <v>212</v>
      </c>
      <c r="AA3" s="165"/>
      <c r="AB3" s="165"/>
      <c r="AC3" s="165"/>
      <c r="AD3" s="165"/>
      <c r="AE3" s="167"/>
    </row>
    <row r="4" spans="1:31" ht="24.95" customHeight="1" x14ac:dyDescent="0.2">
      <c r="A4" s="37" t="s">
        <v>282</v>
      </c>
      <c r="B4" s="48">
        <v>0.27556008211947713</v>
      </c>
      <c r="C4" s="48">
        <v>2.6330917355373735</v>
      </c>
      <c r="D4" s="48">
        <v>2.0398573900000003</v>
      </c>
      <c r="E4" s="48">
        <v>1.3239800000000006</v>
      </c>
      <c r="F4" s="49"/>
      <c r="G4" s="49"/>
      <c r="H4" s="48">
        <v>0.86400941065873793</v>
      </c>
      <c r="I4" s="48"/>
      <c r="J4" s="48"/>
      <c r="K4" s="48"/>
      <c r="L4" s="48"/>
      <c r="M4" s="48"/>
      <c r="N4" s="49"/>
      <c r="O4" s="49"/>
      <c r="P4" s="49"/>
      <c r="Q4" s="48"/>
      <c r="R4" s="49">
        <v>0.21633569999999999</v>
      </c>
      <c r="S4" s="48"/>
      <c r="T4" s="48">
        <v>0.27968470000000001</v>
      </c>
      <c r="U4" s="48">
        <v>9.3154199999999993E-2</v>
      </c>
      <c r="V4" s="48">
        <v>8.5856180000000004E-2</v>
      </c>
      <c r="W4" s="48">
        <v>0.42145373000000003</v>
      </c>
      <c r="X4" s="48">
        <v>0.77153018000000007</v>
      </c>
      <c r="Y4" s="48">
        <v>0.12396178928723856</v>
      </c>
      <c r="Z4" s="48">
        <v>5.9837889999999998E-2</v>
      </c>
      <c r="AA4" s="48">
        <v>6.9689864100000012</v>
      </c>
      <c r="AB4" s="49">
        <v>7.3201000000000002E-2</v>
      </c>
      <c r="AC4" s="48">
        <v>0.1439838994796272</v>
      </c>
      <c r="AD4" s="48">
        <v>9.0527588331040363</v>
      </c>
      <c r="AE4" s="100">
        <v>25.427243130186493</v>
      </c>
    </row>
    <row r="5" spans="1:31" ht="24.95" customHeight="1" x14ac:dyDescent="0.2">
      <c r="A5" s="34" t="s">
        <v>283</v>
      </c>
      <c r="B5" s="18">
        <v>1.3904838757810949</v>
      </c>
      <c r="C5" s="18">
        <v>1.3485630266199269</v>
      </c>
      <c r="D5" s="18">
        <v>1.30607589</v>
      </c>
      <c r="E5" s="18">
        <v>4.7327140000000014</v>
      </c>
      <c r="F5" s="18"/>
      <c r="G5" s="18"/>
      <c r="H5" s="18">
        <v>0.53409723410005916</v>
      </c>
      <c r="I5" s="18"/>
      <c r="J5" s="18"/>
      <c r="K5" s="18"/>
      <c r="L5" s="18"/>
      <c r="M5" s="18"/>
      <c r="N5" s="18"/>
      <c r="O5" s="19"/>
      <c r="P5" s="18"/>
      <c r="Q5" s="18"/>
      <c r="R5" s="19"/>
      <c r="S5" s="18"/>
      <c r="T5" s="18">
        <v>0.13118952</v>
      </c>
      <c r="U5" s="18">
        <v>8.2599760000000008E-2</v>
      </c>
      <c r="V5" s="18">
        <v>8.2268029999999992E-2</v>
      </c>
      <c r="W5" s="18">
        <v>1.5037999999999999E-2</v>
      </c>
      <c r="X5" s="18">
        <v>0.17530000000000001</v>
      </c>
      <c r="Y5" s="18">
        <v>2.3E-2</v>
      </c>
      <c r="Z5" s="18">
        <v>9.9467700000000006E-3</v>
      </c>
      <c r="AA5" s="19">
        <v>0.33750707000000002</v>
      </c>
      <c r="AB5" s="19">
        <v>0.31298701000000001</v>
      </c>
      <c r="AC5" s="18">
        <v>1.8619913700000001</v>
      </c>
      <c r="AD5" s="18">
        <v>6.1978486600000009</v>
      </c>
      <c r="AE5" s="101">
        <v>18.541610216501088</v>
      </c>
    </row>
    <row r="6" spans="1:31" ht="24.95" customHeight="1" x14ac:dyDescent="0.2">
      <c r="A6" s="34" t="s">
        <v>284</v>
      </c>
      <c r="B6" s="18"/>
      <c r="C6" s="18">
        <v>6.6000000000000003E-2</v>
      </c>
      <c r="D6" s="18"/>
      <c r="E6" s="18"/>
      <c r="F6" s="19"/>
      <c r="G6" s="19"/>
      <c r="H6" s="18"/>
      <c r="I6" s="18"/>
      <c r="J6" s="18"/>
      <c r="K6" s="18"/>
      <c r="L6" s="19"/>
      <c r="M6" s="19"/>
      <c r="N6" s="19"/>
      <c r="O6" s="19"/>
      <c r="P6" s="19"/>
      <c r="Q6" s="19"/>
      <c r="R6" s="19"/>
      <c r="S6" s="19"/>
      <c r="T6" s="19"/>
      <c r="U6" s="19"/>
      <c r="V6" s="19"/>
      <c r="W6" s="19"/>
      <c r="X6" s="19"/>
      <c r="Y6" s="19"/>
      <c r="Z6" s="19"/>
      <c r="AA6" s="19"/>
      <c r="AB6" s="19"/>
      <c r="AC6" s="19"/>
      <c r="AD6" s="18"/>
      <c r="AE6" s="101">
        <v>6.6000000000000003E-2</v>
      </c>
    </row>
    <row r="7" spans="1:31" ht="24.95" customHeight="1" x14ac:dyDescent="0.2">
      <c r="A7" s="34" t="s">
        <v>285</v>
      </c>
      <c r="B7" s="18">
        <v>0.50819674999999997</v>
      </c>
      <c r="C7" s="18">
        <v>0.16700000000000001</v>
      </c>
      <c r="D7" s="19"/>
      <c r="E7" s="18">
        <v>0.6619900000000003</v>
      </c>
      <c r="F7" s="19"/>
      <c r="G7" s="18"/>
      <c r="H7" s="18">
        <v>1.9501811508000004E-2</v>
      </c>
      <c r="I7" s="18"/>
      <c r="J7" s="18">
        <v>3.4034830836598765E-2</v>
      </c>
      <c r="K7" s="18"/>
      <c r="L7" s="19"/>
      <c r="M7" s="18"/>
      <c r="N7" s="18"/>
      <c r="O7" s="18"/>
      <c r="P7" s="18"/>
      <c r="Q7" s="18"/>
      <c r="R7" s="18"/>
      <c r="S7" s="19"/>
      <c r="T7" s="19"/>
      <c r="U7" s="19"/>
      <c r="V7" s="19"/>
      <c r="W7" s="18"/>
      <c r="X7" s="18">
        <v>8.6538500000000011E-3</v>
      </c>
      <c r="Y7" s="18"/>
      <c r="Z7" s="18"/>
      <c r="AA7" s="19"/>
      <c r="AB7" s="19"/>
      <c r="AC7" s="19"/>
      <c r="AD7" s="18">
        <v>5.3653850000000003E-2</v>
      </c>
      <c r="AE7" s="101">
        <v>1.453031092344599</v>
      </c>
    </row>
    <row r="8" spans="1:31" s="5" customFormat="1" ht="24.95" customHeight="1" x14ac:dyDescent="0.2">
      <c r="A8" s="39" t="s">
        <v>286</v>
      </c>
      <c r="B8" s="51">
        <v>2.1742407079005721</v>
      </c>
      <c r="C8" s="51">
        <v>4.2146547621573003</v>
      </c>
      <c r="D8" s="51">
        <v>3.3459332800000001</v>
      </c>
      <c r="E8" s="51">
        <v>6.7186840000000023</v>
      </c>
      <c r="F8" s="51"/>
      <c r="G8" s="51"/>
      <c r="H8" s="51">
        <v>1.4176084562667968</v>
      </c>
      <c r="I8" s="51"/>
      <c r="J8" s="51">
        <v>3.4034830836598765E-2</v>
      </c>
      <c r="K8" s="51"/>
      <c r="L8" s="51"/>
      <c r="M8" s="51"/>
      <c r="N8" s="51"/>
      <c r="O8" s="51"/>
      <c r="P8" s="51"/>
      <c r="Q8" s="51"/>
      <c r="R8" s="51">
        <v>0.21633569999999999</v>
      </c>
      <c r="S8" s="51"/>
      <c r="T8" s="51">
        <v>0.41087422000000001</v>
      </c>
      <c r="U8" s="51">
        <v>0.17575395999999999</v>
      </c>
      <c r="V8" s="51">
        <v>0.16812421000000002</v>
      </c>
      <c r="W8" s="51">
        <v>0.43649173000000002</v>
      </c>
      <c r="X8" s="51">
        <v>0.95548403000000004</v>
      </c>
      <c r="Y8" s="51">
        <v>0.14696178928723855</v>
      </c>
      <c r="Z8" s="51">
        <v>6.9784659999999998E-2</v>
      </c>
      <c r="AA8" s="51">
        <v>7.3064934800000012</v>
      </c>
      <c r="AB8" s="52">
        <v>0.38618801000000003</v>
      </c>
      <c r="AC8" s="51">
        <v>2.0059752694796273</v>
      </c>
      <c r="AD8" s="51">
        <v>15.304261343104034</v>
      </c>
      <c r="AE8" s="51">
        <v>45.487884439032179</v>
      </c>
    </row>
  </sheetData>
  <mergeCells count="12">
    <mergeCell ref="AD2:AD3"/>
    <mergeCell ref="AE2:AE3"/>
    <mergeCell ref="B1:AE1"/>
    <mergeCell ref="A2:A3"/>
    <mergeCell ref="B2:G2"/>
    <mergeCell ref="H2:H3"/>
    <mergeCell ref="I2:I3"/>
    <mergeCell ref="J2:S2"/>
    <mergeCell ref="T2:Z2"/>
    <mergeCell ref="AA2:AA3"/>
    <mergeCell ref="AB2:AB3"/>
    <mergeCell ref="AC2:AC3"/>
  </mergeCells>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6"/>
  <sheetViews>
    <sheetView workbookViewId="0">
      <pane xSplit="1" ySplit="2" topLeftCell="B3" activePane="bottomRight" state="frozen"/>
      <selection pane="topRight" activeCell="B1" sqref="B1"/>
      <selection pane="bottomLeft" activeCell="A3" sqref="A3"/>
      <selection pane="bottomRight"/>
    </sheetView>
  </sheetViews>
  <sheetFormatPr baseColWidth="10" defaultRowHeight="15" customHeight="1" outlineLevelRow="3" x14ac:dyDescent="0.2"/>
  <cols>
    <col min="1" max="1" width="101.7109375" style="3" bestFit="1" customWidth="1"/>
    <col min="2" max="4" width="10.7109375" style="4" customWidth="1"/>
    <col min="5" max="16384" width="11.42578125" style="3"/>
  </cols>
  <sheetData>
    <row r="1" spans="1:5" ht="24.95" customHeight="1" x14ac:dyDescent="0.2">
      <c r="A1" s="42" t="s">
        <v>301</v>
      </c>
      <c r="B1" s="154" t="s">
        <v>302</v>
      </c>
      <c r="C1" s="155"/>
      <c r="D1" s="155"/>
    </row>
    <row r="2" spans="1:5" ht="24.95" customHeight="1" x14ac:dyDescent="0.2">
      <c r="A2" s="45" t="s">
        <v>300</v>
      </c>
      <c r="B2" s="47" t="s">
        <v>287</v>
      </c>
      <c r="C2" s="47" t="s">
        <v>288</v>
      </c>
      <c r="D2" s="46" t="s">
        <v>289</v>
      </c>
    </row>
    <row r="3" spans="1:5" s="5" customFormat="1" ht="22.5" customHeight="1" x14ac:dyDescent="0.2">
      <c r="A3" s="58" t="s">
        <v>0</v>
      </c>
      <c r="B3" s="59">
        <v>87.847629205510515</v>
      </c>
      <c r="C3" s="59">
        <v>13.102109647637944</v>
      </c>
      <c r="D3" s="59">
        <v>100.94973885314839</v>
      </c>
      <c r="E3" s="57"/>
    </row>
    <row r="4" spans="1:5" s="5" customFormat="1" ht="15" customHeight="1" outlineLevel="1" x14ac:dyDescent="0.2">
      <c r="A4" s="72" t="s">
        <v>1</v>
      </c>
      <c r="B4" s="22">
        <v>16.360054853220003</v>
      </c>
      <c r="C4" s="22">
        <v>0.31194964784184925</v>
      </c>
      <c r="D4" s="54">
        <v>16.672004501061856</v>
      </c>
    </row>
    <row r="5" spans="1:5" ht="15" customHeight="1" outlineLevel="2" x14ac:dyDescent="0.2">
      <c r="A5" s="6" t="s">
        <v>2</v>
      </c>
      <c r="B5" s="20">
        <v>9.1239409193149914</v>
      </c>
      <c r="C5" s="20">
        <v>0.31194964784184925</v>
      </c>
      <c r="D5" s="55">
        <v>9.4358905671568429</v>
      </c>
    </row>
    <row r="6" spans="1:5" ht="15" customHeight="1" outlineLevel="2" x14ac:dyDescent="0.2">
      <c r="A6" s="6" t="s">
        <v>3</v>
      </c>
      <c r="B6" s="20">
        <v>4.5612496406934939</v>
      </c>
      <c r="C6" s="21"/>
      <c r="D6" s="55">
        <v>4.5612496406934939</v>
      </c>
    </row>
    <row r="7" spans="1:5" ht="15" customHeight="1" outlineLevel="2" x14ac:dyDescent="0.2">
      <c r="A7" s="6" t="s">
        <v>4</v>
      </c>
      <c r="B7" s="20"/>
      <c r="C7" s="21"/>
      <c r="D7" s="55"/>
    </row>
    <row r="8" spans="1:5" ht="15" customHeight="1" outlineLevel="2" x14ac:dyDescent="0.2">
      <c r="A8" s="6" t="s">
        <v>5</v>
      </c>
      <c r="B8" s="20">
        <v>2.6748642932115203</v>
      </c>
      <c r="C8" s="21"/>
      <c r="D8" s="55">
        <v>2.6748642932115203</v>
      </c>
    </row>
    <row r="9" spans="1:5" s="5" customFormat="1" ht="15" customHeight="1" outlineLevel="1" x14ac:dyDescent="0.2">
      <c r="A9" s="72" t="s">
        <v>6</v>
      </c>
      <c r="B9" s="22">
        <v>32.310332781865284</v>
      </c>
      <c r="C9" s="22">
        <v>3.7586269919695341</v>
      </c>
      <c r="D9" s="54">
        <v>36.068959773834848</v>
      </c>
    </row>
    <row r="10" spans="1:5" ht="15" customHeight="1" outlineLevel="2" x14ac:dyDescent="0.2">
      <c r="A10" s="6" t="s">
        <v>7</v>
      </c>
      <c r="B10" s="20">
        <v>10.601263851281093</v>
      </c>
      <c r="C10" s="20">
        <v>1.5421921778509069</v>
      </c>
      <c r="D10" s="55">
        <v>12.143456029131999</v>
      </c>
    </row>
    <row r="11" spans="1:5" s="77" customFormat="1" ht="15" customHeight="1" outlineLevel="3" x14ac:dyDescent="0.2">
      <c r="A11" s="73" t="s">
        <v>8</v>
      </c>
      <c r="B11" s="87">
        <v>10.10940119700861</v>
      </c>
      <c r="C11" s="87">
        <v>0.89552781080315902</v>
      </c>
      <c r="D11" s="88">
        <v>11.00492900781177</v>
      </c>
    </row>
    <row r="12" spans="1:5" s="77" customFormat="1" ht="15" customHeight="1" outlineLevel="3" x14ac:dyDescent="0.2">
      <c r="A12" s="73" t="s">
        <v>9</v>
      </c>
      <c r="B12" s="87">
        <v>7.8399999999999997E-2</v>
      </c>
      <c r="C12" s="89"/>
      <c r="D12" s="88">
        <v>7.8399999999999997E-2</v>
      </c>
    </row>
    <row r="13" spans="1:5" s="77" customFormat="1" ht="15" customHeight="1" outlineLevel="3" x14ac:dyDescent="0.2">
      <c r="A13" s="73" t="s">
        <v>10</v>
      </c>
      <c r="B13" s="87">
        <v>0.41346265427248124</v>
      </c>
      <c r="C13" s="87">
        <v>0.6466643670477481</v>
      </c>
      <c r="D13" s="88">
        <v>1.0601270213202294</v>
      </c>
    </row>
    <row r="14" spans="1:5" ht="15" customHeight="1" outlineLevel="2" x14ac:dyDescent="0.2">
      <c r="A14" s="6" t="s">
        <v>11</v>
      </c>
      <c r="B14" s="20">
        <v>6.4306921707133062</v>
      </c>
      <c r="C14" s="20">
        <v>2.2164348141186272</v>
      </c>
      <c r="D14" s="55">
        <v>8.6471269848319334</v>
      </c>
    </row>
    <row r="15" spans="1:5" s="77" customFormat="1" ht="15" customHeight="1" outlineLevel="3" x14ac:dyDescent="0.2">
      <c r="A15" s="73" t="s">
        <v>12</v>
      </c>
      <c r="B15" s="87">
        <v>2.5655200624472103</v>
      </c>
      <c r="C15" s="87">
        <v>0.4480458847046272</v>
      </c>
      <c r="D15" s="88">
        <v>3.0135659471518381</v>
      </c>
    </row>
    <row r="16" spans="1:5" s="77" customFormat="1" ht="15" customHeight="1" outlineLevel="3" x14ac:dyDescent="0.2">
      <c r="A16" s="73" t="s">
        <v>13</v>
      </c>
      <c r="B16" s="87">
        <v>1.8441660051622359</v>
      </c>
      <c r="C16" s="89"/>
      <c r="D16" s="88">
        <v>1.8441660051622359</v>
      </c>
    </row>
    <row r="17" spans="1:4" s="77" customFormat="1" ht="15" customHeight="1" outlineLevel="3" x14ac:dyDescent="0.2">
      <c r="A17" s="73" t="s">
        <v>14</v>
      </c>
      <c r="B17" s="87">
        <v>1.3029806576716489</v>
      </c>
      <c r="C17" s="87">
        <v>0.37502444438500004</v>
      </c>
      <c r="D17" s="88">
        <v>1.6780051020566489</v>
      </c>
    </row>
    <row r="18" spans="1:4" s="77" customFormat="1" ht="15" customHeight="1" outlineLevel="3" x14ac:dyDescent="0.2">
      <c r="A18" s="73" t="s">
        <v>15</v>
      </c>
      <c r="B18" s="87">
        <v>0.12855679745990636</v>
      </c>
      <c r="C18" s="87">
        <v>0.12959105484</v>
      </c>
      <c r="D18" s="88">
        <v>0.25814785229990633</v>
      </c>
    </row>
    <row r="19" spans="1:4" s="77" customFormat="1" ht="15" customHeight="1" outlineLevel="3" x14ac:dyDescent="0.2">
      <c r="A19" s="73" t="s">
        <v>16</v>
      </c>
      <c r="B19" s="87">
        <v>0.58946864797230369</v>
      </c>
      <c r="C19" s="89">
        <v>1.2637734301889998</v>
      </c>
      <c r="D19" s="88">
        <v>1.8532420781613037</v>
      </c>
    </row>
    <row r="20" spans="1:4" ht="15" customHeight="1" outlineLevel="2" x14ac:dyDescent="0.2">
      <c r="A20" s="6" t="s">
        <v>17</v>
      </c>
      <c r="B20" s="20">
        <v>7.7657782521720735</v>
      </c>
      <c r="C20" s="21"/>
      <c r="D20" s="55">
        <v>7.7657782521720735</v>
      </c>
    </row>
    <row r="21" spans="1:4" s="77" customFormat="1" ht="15" customHeight="1" outlineLevel="3" x14ac:dyDescent="0.2">
      <c r="A21" s="73" t="s">
        <v>18</v>
      </c>
      <c r="B21" s="87">
        <v>6.8499891999178155</v>
      </c>
      <c r="C21" s="89"/>
      <c r="D21" s="88">
        <v>6.8499891999178155</v>
      </c>
    </row>
    <row r="22" spans="1:4" s="77" customFormat="1" ht="15" customHeight="1" outlineLevel="3" x14ac:dyDescent="0.2">
      <c r="A22" s="73" t="s">
        <v>19</v>
      </c>
      <c r="B22" s="89">
        <v>0.71786847813048538</v>
      </c>
      <c r="C22" s="89"/>
      <c r="D22" s="90">
        <v>0.71786847813048538</v>
      </c>
    </row>
    <row r="23" spans="1:4" s="77" customFormat="1" ht="15" customHeight="1" outlineLevel="3" x14ac:dyDescent="0.2">
      <c r="A23" s="73" t="s">
        <v>20</v>
      </c>
      <c r="B23" s="87">
        <v>0.19792057412377212</v>
      </c>
      <c r="C23" s="89"/>
      <c r="D23" s="88">
        <v>0.19792057412377212</v>
      </c>
    </row>
    <row r="24" spans="1:4" s="77" customFormat="1" ht="15" customHeight="1" outlineLevel="3" x14ac:dyDescent="0.2">
      <c r="A24" s="73" t="s">
        <v>21</v>
      </c>
      <c r="B24" s="89"/>
      <c r="C24" s="89"/>
      <c r="D24" s="90"/>
    </row>
    <row r="25" spans="1:4" ht="15" customHeight="1" outlineLevel="2" x14ac:dyDescent="0.2">
      <c r="A25" s="6" t="s">
        <v>22</v>
      </c>
      <c r="B25" s="20">
        <v>7.5125985076988231</v>
      </c>
      <c r="C25" s="20"/>
      <c r="D25" s="55">
        <v>7.5125985076988231</v>
      </c>
    </row>
    <row r="26" spans="1:4" s="5" customFormat="1" ht="15" customHeight="1" outlineLevel="1" x14ac:dyDescent="0.2">
      <c r="A26" s="72" t="s">
        <v>23</v>
      </c>
      <c r="B26" s="22">
        <v>27.022676898796309</v>
      </c>
      <c r="C26" s="22">
        <v>8.5376797039845655</v>
      </c>
      <c r="D26" s="54">
        <v>35.56035660278085</v>
      </c>
    </row>
    <row r="27" spans="1:4" ht="15" customHeight="1" outlineLevel="2" x14ac:dyDescent="0.2">
      <c r="A27" s="6" t="s">
        <v>24</v>
      </c>
      <c r="B27" s="20">
        <v>14.606753709103723</v>
      </c>
      <c r="C27" s="20">
        <v>8.0360662083880925</v>
      </c>
      <c r="D27" s="55">
        <v>22.64281991749181</v>
      </c>
    </row>
    <row r="28" spans="1:4" s="77" customFormat="1" ht="15" customHeight="1" outlineLevel="3" x14ac:dyDescent="0.2">
      <c r="A28" s="73" t="s">
        <v>25</v>
      </c>
      <c r="B28" s="87">
        <v>4.1496701599670169</v>
      </c>
      <c r="C28" s="89"/>
      <c r="D28" s="88">
        <v>4.1496701599670169</v>
      </c>
    </row>
    <row r="29" spans="1:4" s="77" customFormat="1" ht="15" customHeight="1" outlineLevel="3" x14ac:dyDescent="0.2">
      <c r="A29" s="73" t="s">
        <v>26</v>
      </c>
      <c r="B29" s="87">
        <v>0.86816408420475699</v>
      </c>
      <c r="C29" s="87">
        <v>0.82256626149141598</v>
      </c>
      <c r="D29" s="88">
        <v>1.6907303456961729</v>
      </c>
    </row>
    <row r="30" spans="1:4" s="77" customFormat="1" ht="15" customHeight="1" outlineLevel="3" x14ac:dyDescent="0.2">
      <c r="A30" s="73" t="s">
        <v>27</v>
      </c>
      <c r="B30" s="87">
        <v>5.9892445923609703</v>
      </c>
      <c r="C30" s="89"/>
      <c r="D30" s="88">
        <v>5.9892445923609703</v>
      </c>
    </row>
    <row r="31" spans="1:4" s="77" customFormat="1" ht="15" customHeight="1" outlineLevel="3" x14ac:dyDescent="0.2">
      <c r="A31" s="73" t="s">
        <v>28</v>
      </c>
      <c r="B31" s="87">
        <v>0.29759781589571055</v>
      </c>
      <c r="C31" s="87">
        <v>7.2134999468966772</v>
      </c>
      <c r="D31" s="88">
        <v>7.5110977627923869</v>
      </c>
    </row>
    <row r="32" spans="1:4" s="77" customFormat="1" ht="15" customHeight="1" outlineLevel="3" x14ac:dyDescent="0.2">
      <c r="A32" s="73" t="s">
        <v>29</v>
      </c>
      <c r="B32" s="87">
        <v>0.96284639572909403</v>
      </c>
      <c r="C32" s="89"/>
      <c r="D32" s="88">
        <v>0.96284639572909403</v>
      </c>
    </row>
    <row r="33" spans="1:4" s="77" customFormat="1" ht="15" customHeight="1" outlineLevel="3" x14ac:dyDescent="0.2">
      <c r="A33" s="73" t="s">
        <v>30</v>
      </c>
      <c r="B33" s="87">
        <v>5.3859713574854085E-2</v>
      </c>
      <c r="C33" s="89"/>
      <c r="D33" s="88">
        <v>5.3859713574854085E-2</v>
      </c>
    </row>
    <row r="34" spans="1:4" s="77" customFormat="1" ht="15" customHeight="1" outlineLevel="3" x14ac:dyDescent="0.2">
      <c r="A34" s="73" t="s">
        <v>31</v>
      </c>
      <c r="B34" s="87">
        <v>0.73361510793919316</v>
      </c>
      <c r="C34" s="89"/>
      <c r="D34" s="88">
        <v>0.73361510793919316</v>
      </c>
    </row>
    <row r="35" spans="1:4" s="77" customFormat="1" ht="15" customHeight="1" outlineLevel="3" x14ac:dyDescent="0.2">
      <c r="A35" s="73" t="s">
        <v>32</v>
      </c>
      <c r="B35" s="87">
        <v>1.5517558394321245</v>
      </c>
      <c r="C35" s="89"/>
      <c r="D35" s="88">
        <v>1.5517558394321245</v>
      </c>
    </row>
    <row r="36" spans="1:4" ht="15" customHeight="1" outlineLevel="2" x14ac:dyDescent="0.2">
      <c r="A36" s="6" t="s">
        <v>33</v>
      </c>
      <c r="B36" s="20">
        <v>2.6162800272638349</v>
      </c>
      <c r="C36" s="20"/>
      <c r="D36" s="55">
        <v>2.6162800272638349</v>
      </c>
    </row>
    <row r="37" spans="1:4" ht="15" customHeight="1" outlineLevel="2" x14ac:dyDescent="0.2">
      <c r="A37" s="6" t="s">
        <v>34</v>
      </c>
      <c r="B37" s="21">
        <v>1.1073705452880991</v>
      </c>
      <c r="C37" s="21">
        <v>0.50161349559647306</v>
      </c>
      <c r="D37" s="56">
        <v>1.6089840408845721</v>
      </c>
    </row>
    <row r="38" spans="1:4" ht="15" customHeight="1" outlineLevel="2" x14ac:dyDescent="0.2">
      <c r="A38" s="6" t="s">
        <v>35</v>
      </c>
      <c r="B38" s="20">
        <v>8.6922726171406559</v>
      </c>
      <c r="C38" s="21"/>
      <c r="D38" s="55">
        <v>8.6922726171406559</v>
      </c>
    </row>
    <row r="39" spans="1:4" s="5" customFormat="1" ht="15" customHeight="1" outlineLevel="1" x14ac:dyDescent="0.2">
      <c r="A39" s="72" t="s">
        <v>36</v>
      </c>
      <c r="B39" s="22">
        <v>11.886287861720273</v>
      </c>
      <c r="C39" s="22">
        <v>0.42786074746801994</v>
      </c>
      <c r="D39" s="54">
        <v>12.314148609188294</v>
      </c>
    </row>
    <row r="40" spans="1:4" ht="15" customHeight="1" outlineLevel="2" x14ac:dyDescent="0.2">
      <c r="A40" s="6" t="s">
        <v>37</v>
      </c>
      <c r="B40" s="20">
        <v>1.9170319521698851</v>
      </c>
      <c r="C40" s="20"/>
      <c r="D40" s="55">
        <v>1.9170319521698851</v>
      </c>
    </row>
    <row r="41" spans="1:4" ht="15" customHeight="1" outlineLevel="2" x14ac:dyDescent="0.2">
      <c r="A41" s="6" t="s">
        <v>38</v>
      </c>
      <c r="B41" s="20">
        <v>5.7514038999093042</v>
      </c>
      <c r="C41" s="20">
        <v>0.29996789719801997</v>
      </c>
      <c r="D41" s="55">
        <v>6.0513717971073238</v>
      </c>
    </row>
    <row r="42" spans="1:4" ht="15" customHeight="1" outlineLevel="2" x14ac:dyDescent="0.2">
      <c r="A42" s="6" t="s">
        <v>39</v>
      </c>
      <c r="B42" s="21"/>
      <c r="C42" s="21"/>
      <c r="D42" s="56"/>
    </row>
    <row r="43" spans="1:4" ht="15" customHeight="1" outlineLevel="2" x14ac:dyDescent="0.2">
      <c r="A43" s="6" t="s">
        <v>40</v>
      </c>
      <c r="B43" s="20">
        <v>3.7497030732184107</v>
      </c>
      <c r="C43" s="20">
        <v>0.12789285027</v>
      </c>
      <c r="D43" s="55">
        <v>3.8775959234884105</v>
      </c>
    </row>
    <row r="44" spans="1:4" ht="15" customHeight="1" outlineLevel="2" x14ac:dyDescent="0.2">
      <c r="A44" s="6" t="s">
        <v>41</v>
      </c>
      <c r="B44" s="20">
        <v>0.46814893642267064</v>
      </c>
      <c r="C44" s="21"/>
      <c r="D44" s="55">
        <v>0.46814893642267064</v>
      </c>
    </row>
    <row r="45" spans="1:4" ht="15" customHeight="1" outlineLevel="2" x14ac:dyDescent="0.2">
      <c r="A45" s="6" t="s">
        <v>42</v>
      </c>
      <c r="B45" s="21"/>
      <c r="C45" s="21"/>
      <c r="D45" s="56"/>
    </row>
    <row r="46" spans="1:4" s="5" customFormat="1" ht="15" customHeight="1" outlineLevel="1" x14ac:dyDescent="0.2">
      <c r="A46" s="72" t="s">
        <v>43</v>
      </c>
      <c r="B46" s="22">
        <v>0.2682768099086712</v>
      </c>
      <c r="C46" s="85">
        <v>6.599255637397225E-2</v>
      </c>
      <c r="D46" s="54">
        <v>0.33426936628264342</v>
      </c>
    </row>
    <row r="47" spans="1:4" s="5" customFormat="1" ht="22.5" customHeight="1" x14ac:dyDescent="0.2">
      <c r="A47" s="82" t="s">
        <v>44</v>
      </c>
      <c r="B47" s="91">
        <v>11.252513766306446</v>
      </c>
      <c r="C47" s="91">
        <v>1.5540122222678856</v>
      </c>
      <c r="D47" s="91">
        <v>12.806525988574331</v>
      </c>
    </row>
    <row r="48" spans="1:4" s="5" customFormat="1" ht="15" customHeight="1" outlineLevel="1" x14ac:dyDescent="0.2">
      <c r="A48" s="72" t="s">
        <v>45</v>
      </c>
      <c r="B48" s="22">
        <v>7.2239704920970498</v>
      </c>
      <c r="C48" s="22">
        <v>0.62976872358840807</v>
      </c>
      <c r="D48" s="54">
        <v>7.8537392156854571</v>
      </c>
    </row>
    <row r="49" spans="1:4" ht="15" customHeight="1" outlineLevel="2" x14ac:dyDescent="0.2">
      <c r="A49" s="6" t="s">
        <v>46</v>
      </c>
      <c r="B49" s="21">
        <v>6.9000000000000006E-2</v>
      </c>
      <c r="C49" s="21"/>
      <c r="D49" s="56">
        <v>6.9000000000000006E-2</v>
      </c>
    </row>
    <row r="50" spans="1:4" ht="15" customHeight="1" outlineLevel="2" x14ac:dyDescent="0.2">
      <c r="A50" s="6" t="s">
        <v>47</v>
      </c>
      <c r="B50" s="20">
        <v>2.630707032266667E-2</v>
      </c>
      <c r="C50" s="21"/>
      <c r="D50" s="55">
        <v>2.630707032266667E-2</v>
      </c>
    </row>
    <row r="51" spans="1:4" ht="15" customHeight="1" outlineLevel="2" x14ac:dyDescent="0.2">
      <c r="A51" s="6" t="s">
        <v>48</v>
      </c>
      <c r="B51" s="21">
        <v>0.13898134706566506</v>
      </c>
      <c r="C51" s="21"/>
      <c r="D51" s="56">
        <v>0.13898134706566506</v>
      </c>
    </row>
    <row r="52" spans="1:4" ht="15" customHeight="1" outlineLevel="2" x14ac:dyDescent="0.2">
      <c r="A52" s="6" t="s">
        <v>49</v>
      </c>
      <c r="B52" s="20">
        <v>6.5674850835189096</v>
      </c>
      <c r="C52" s="20">
        <v>0.62976872358840807</v>
      </c>
      <c r="D52" s="55">
        <v>7.1972538071073169</v>
      </c>
    </row>
    <row r="53" spans="1:4" ht="15" customHeight="1" outlineLevel="2" x14ac:dyDescent="0.2">
      <c r="A53" s="6" t="s">
        <v>50</v>
      </c>
      <c r="B53" s="20">
        <v>5.0633705325208E-2</v>
      </c>
      <c r="C53" s="21"/>
      <c r="D53" s="55">
        <v>5.0633705325208E-2</v>
      </c>
    </row>
    <row r="54" spans="1:4" ht="15" customHeight="1" outlineLevel="2" x14ac:dyDescent="0.2">
      <c r="A54" s="6" t="s">
        <v>51</v>
      </c>
      <c r="B54" s="20">
        <v>5.6102622476546238E-2</v>
      </c>
      <c r="C54" s="21"/>
      <c r="D54" s="55">
        <v>5.6102622476546238E-2</v>
      </c>
    </row>
    <row r="55" spans="1:4" ht="15" customHeight="1" outlineLevel="2" x14ac:dyDescent="0.2">
      <c r="A55" s="6" t="s">
        <v>52</v>
      </c>
      <c r="B55" s="21">
        <v>0.31546066338805312</v>
      </c>
      <c r="C55" s="21"/>
      <c r="D55" s="56">
        <v>0.31546066338805312</v>
      </c>
    </row>
    <row r="56" spans="1:4" s="5" customFormat="1" ht="15" customHeight="1" outlineLevel="1" x14ac:dyDescent="0.2">
      <c r="A56" s="72" t="s">
        <v>53</v>
      </c>
      <c r="B56" s="85"/>
      <c r="C56" s="85"/>
      <c r="D56" s="86"/>
    </row>
    <row r="57" spans="1:4" ht="15" customHeight="1" outlineLevel="2" x14ac:dyDescent="0.2">
      <c r="A57" s="6" t="s">
        <v>54</v>
      </c>
      <c r="B57" s="21"/>
      <c r="C57" s="21"/>
      <c r="D57" s="56"/>
    </row>
    <row r="58" spans="1:4" ht="15" customHeight="1" outlineLevel="2" x14ac:dyDescent="0.2">
      <c r="A58" s="6" t="s">
        <v>55</v>
      </c>
      <c r="B58" s="21"/>
      <c r="C58" s="21"/>
      <c r="D58" s="56"/>
    </row>
    <row r="59" spans="1:4" ht="15" customHeight="1" outlineLevel="2" x14ac:dyDescent="0.2">
      <c r="A59" s="6" t="s">
        <v>56</v>
      </c>
      <c r="B59" s="21"/>
      <c r="C59" s="21"/>
      <c r="D59" s="56"/>
    </row>
    <row r="60" spans="1:4" ht="15" customHeight="1" outlineLevel="2" x14ac:dyDescent="0.2">
      <c r="A60" s="6" t="s">
        <v>57</v>
      </c>
      <c r="B60" s="21"/>
      <c r="C60" s="21"/>
      <c r="D60" s="56"/>
    </row>
    <row r="61" spans="1:4" ht="15" customHeight="1" outlineLevel="2" x14ac:dyDescent="0.2">
      <c r="A61" s="6" t="s">
        <v>58</v>
      </c>
      <c r="B61" s="21"/>
      <c r="C61" s="21"/>
      <c r="D61" s="56"/>
    </row>
    <row r="62" spans="1:4" s="5" customFormat="1" ht="15" customHeight="1" outlineLevel="1" x14ac:dyDescent="0.2">
      <c r="A62" s="72" t="s">
        <v>59</v>
      </c>
      <c r="B62" s="22">
        <v>4.0062502218109843</v>
      </c>
      <c r="C62" s="22">
        <v>0.92424349867947742</v>
      </c>
      <c r="D62" s="54">
        <v>4.9304937204904613</v>
      </c>
    </row>
    <row r="63" spans="1:4" ht="15" customHeight="1" outlineLevel="2" x14ac:dyDescent="0.2">
      <c r="A63" s="6" t="s">
        <v>60</v>
      </c>
      <c r="B63" s="20">
        <v>1.1630250934916551</v>
      </c>
      <c r="C63" s="20">
        <v>0.7483840365600003</v>
      </c>
      <c r="D63" s="55">
        <v>1.9114091300516554</v>
      </c>
    </row>
    <row r="64" spans="1:4" ht="15" customHeight="1" outlineLevel="2" x14ac:dyDescent="0.2">
      <c r="A64" s="6" t="s">
        <v>61</v>
      </c>
      <c r="B64" s="21"/>
      <c r="C64" s="21"/>
      <c r="D64" s="56"/>
    </row>
    <row r="65" spans="1:4" ht="15" customHeight="1" outlineLevel="2" x14ac:dyDescent="0.2">
      <c r="A65" s="6" t="s">
        <v>62</v>
      </c>
      <c r="B65" s="20">
        <v>0.79935666185962762</v>
      </c>
      <c r="C65" s="21"/>
      <c r="D65" s="55">
        <v>0.79935666185962762</v>
      </c>
    </row>
    <row r="66" spans="1:4" ht="15" customHeight="1" outlineLevel="2" x14ac:dyDescent="0.2">
      <c r="A66" s="6" t="s">
        <v>63</v>
      </c>
      <c r="B66" s="20">
        <v>2.0438684664597013</v>
      </c>
      <c r="C66" s="21">
        <v>0.17585946211947709</v>
      </c>
      <c r="D66" s="55">
        <v>2.2197279285791787</v>
      </c>
    </row>
    <row r="67" spans="1:4" s="5" customFormat="1" ht="15" customHeight="1" outlineLevel="1" x14ac:dyDescent="0.2">
      <c r="A67" s="72" t="s">
        <v>64</v>
      </c>
      <c r="B67" s="22">
        <v>2.2293052398414982E-2</v>
      </c>
      <c r="C67" s="85"/>
      <c r="D67" s="54">
        <v>2.2293052398414982E-2</v>
      </c>
    </row>
    <row r="68" spans="1:4" s="5" customFormat="1" ht="22.5" customHeight="1" x14ac:dyDescent="0.2">
      <c r="A68" s="82" t="s">
        <v>65</v>
      </c>
      <c r="B68" s="91">
        <v>101.61993411640984</v>
      </c>
      <c r="C68" s="91">
        <v>12.841679523348434</v>
      </c>
      <c r="D68" s="91">
        <v>114.46161363975824</v>
      </c>
    </row>
    <row r="69" spans="1:4" s="5" customFormat="1" ht="15" customHeight="1" outlineLevel="1" x14ac:dyDescent="0.2">
      <c r="A69" s="72" t="s">
        <v>66</v>
      </c>
      <c r="B69" s="22">
        <v>42.803283091489959</v>
      </c>
      <c r="C69" s="22">
        <v>6.2529444740789328</v>
      </c>
      <c r="D69" s="54">
        <v>49.056227565568904</v>
      </c>
    </row>
    <row r="70" spans="1:4" ht="15" customHeight="1" outlineLevel="2" x14ac:dyDescent="0.2">
      <c r="A70" s="6" t="s">
        <v>67</v>
      </c>
      <c r="B70" s="20">
        <v>3.2688101882144136</v>
      </c>
      <c r="C70" s="20">
        <v>0.10124409151920699</v>
      </c>
      <c r="D70" s="55">
        <v>3.3700542797336204</v>
      </c>
    </row>
    <row r="71" spans="1:4" ht="15" customHeight="1" outlineLevel="2" x14ac:dyDescent="0.2">
      <c r="A71" s="6" t="s">
        <v>68</v>
      </c>
      <c r="B71" s="20">
        <v>28.536948218048597</v>
      </c>
      <c r="C71" s="20">
        <v>5.783186277719726</v>
      </c>
      <c r="D71" s="55">
        <v>34.320134495768322</v>
      </c>
    </row>
    <row r="72" spans="1:4" ht="15" customHeight="1" outlineLevel="2" x14ac:dyDescent="0.2">
      <c r="A72" s="6" t="s">
        <v>69</v>
      </c>
      <c r="B72" s="20">
        <v>10.718101898118045</v>
      </c>
      <c r="C72" s="20">
        <v>0.34549961570000004</v>
      </c>
      <c r="D72" s="55">
        <v>11.063601513818044</v>
      </c>
    </row>
    <row r="73" spans="1:4" ht="15" customHeight="1" outlineLevel="2" x14ac:dyDescent="0.2">
      <c r="A73" s="6" t="s">
        <v>70</v>
      </c>
      <c r="B73" s="20">
        <v>0.27942278710890434</v>
      </c>
      <c r="C73" s="20">
        <v>2.301448914E-2</v>
      </c>
      <c r="D73" s="55">
        <v>0.30243727624890432</v>
      </c>
    </row>
    <row r="74" spans="1:4" s="5" customFormat="1" ht="15" customHeight="1" outlineLevel="1" x14ac:dyDescent="0.2">
      <c r="A74" s="72" t="s">
        <v>71</v>
      </c>
      <c r="B74" s="22">
        <v>2.5348172457749154</v>
      </c>
      <c r="C74" s="22">
        <v>0.51883426285946599</v>
      </c>
      <c r="D74" s="54">
        <v>3.0536515086343816</v>
      </c>
    </row>
    <row r="75" spans="1:4" ht="15" customHeight="1" outlineLevel="2" x14ac:dyDescent="0.2">
      <c r="A75" s="6" t="s">
        <v>72</v>
      </c>
      <c r="B75" s="20">
        <v>0.14397946112989846</v>
      </c>
      <c r="C75" s="20">
        <v>0.26987121185338603</v>
      </c>
      <c r="D75" s="55">
        <v>0.41385067298328443</v>
      </c>
    </row>
    <row r="76" spans="1:4" ht="15" customHeight="1" outlineLevel="2" x14ac:dyDescent="0.2">
      <c r="A76" s="6" t="s">
        <v>73</v>
      </c>
      <c r="B76" s="21"/>
      <c r="C76" s="21">
        <v>0.13587570452999997</v>
      </c>
      <c r="D76" s="56">
        <v>0.13587570452999997</v>
      </c>
    </row>
    <row r="77" spans="1:4" ht="15" customHeight="1" outlineLevel="2" x14ac:dyDescent="0.2">
      <c r="A77" s="6" t="s">
        <v>74</v>
      </c>
      <c r="B77" s="20">
        <v>1.189834603559448</v>
      </c>
      <c r="C77" s="20"/>
      <c r="D77" s="55">
        <v>1.189834603559448</v>
      </c>
    </row>
    <row r="78" spans="1:4" ht="15" customHeight="1" outlineLevel="2" x14ac:dyDescent="0.2">
      <c r="A78" s="6" t="s">
        <v>75</v>
      </c>
      <c r="B78" s="20">
        <v>1.2010031810855695</v>
      </c>
      <c r="C78" s="21">
        <v>0.11308734647608</v>
      </c>
      <c r="D78" s="55">
        <v>1.3140905275616495</v>
      </c>
    </row>
    <row r="79" spans="1:4" s="5" customFormat="1" ht="15" customHeight="1" outlineLevel="1" x14ac:dyDescent="0.2">
      <c r="A79" s="72" t="s">
        <v>76</v>
      </c>
      <c r="B79" s="85"/>
      <c r="C79" s="85"/>
      <c r="D79" s="86"/>
    </row>
    <row r="80" spans="1:4" ht="15" customHeight="1" outlineLevel="2" x14ac:dyDescent="0.2">
      <c r="A80" s="6" t="s">
        <v>77</v>
      </c>
      <c r="B80" s="21"/>
      <c r="C80" s="21"/>
      <c r="D80" s="56"/>
    </row>
    <row r="81" spans="1:4" ht="15" customHeight="1" outlineLevel="2" x14ac:dyDescent="0.2">
      <c r="A81" s="6" t="s">
        <v>78</v>
      </c>
      <c r="B81" s="21"/>
      <c r="C81" s="21"/>
      <c r="D81" s="56"/>
    </row>
    <row r="82" spans="1:4" ht="15" customHeight="1" outlineLevel="2" x14ac:dyDescent="0.2">
      <c r="A82" s="6" t="s">
        <v>79</v>
      </c>
      <c r="B82" s="21"/>
      <c r="C82" s="21"/>
      <c r="D82" s="56"/>
    </row>
    <row r="83" spans="1:4" ht="15" customHeight="1" outlineLevel="2" x14ac:dyDescent="0.2">
      <c r="A83" s="6" t="s">
        <v>80</v>
      </c>
      <c r="B83" s="21"/>
      <c r="C83" s="21"/>
      <c r="D83" s="56"/>
    </row>
    <row r="84" spans="1:4" ht="15" customHeight="1" outlineLevel="2" x14ac:dyDescent="0.2">
      <c r="A84" s="6" t="s">
        <v>81</v>
      </c>
      <c r="B84" s="21"/>
      <c r="C84" s="21"/>
      <c r="D84" s="56"/>
    </row>
    <row r="85" spans="1:4" s="5" customFormat="1" ht="15" customHeight="1" outlineLevel="1" x14ac:dyDescent="0.2">
      <c r="A85" s="72" t="s">
        <v>82</v>
      </c>
      <c r="B85" s="22">
        <v>23.208984133090077</v>
      </c>
      <c r="C85" s="22">
        <v>3.2735729838260954</v>
      </c>
      <c r="D85" s="54">
        <v>26.482557116916173</v>
      </c>
    </row>
    <row r="86" spans="1:4" ht="15" customHeight="1" outlineLevel="2" x14ac:dyDescent="0.2">
      <c r="A86" s="6" t="s">
        <v>83</v>
      </c>
      <c r="B86" s="20">
        <v>4.533918986412603</v>
      </c>
      <c r="C86" s="20">
        <v>0.2168590457810948</v>
      </c>
      <c r="D86" s="55">
        <v>4.7507780321936979</v>
      </c>
    </row>
    <row r="87" spans="1:4" s="77" customFormat="1" ht="15" customHeight="1" outlineLevel="3" x14ac:dyDescent="0.2">
      <c r="A87" s="73" t="s">
        <v>84</v>
      </c>
      <c r="B87" s="89">
        <v>3.4914022031343794</v>
      </c>
      <c r="C87" s="89"/>
      <c r="D87" s="90">
        <v>3.4914022031343794</v>
      </c>
    </row>
    <row r="88" spans="1:4" s="77" customFormat="1" ht="15" customHeight="1" outlineLevel="3" x14ac:dyDescent="0.2">
      <c r="A88" s="73" t="s">
        <v>85</v>
      </c>
      <c r="B88" s="87">
        <v>0.50284304078307696</v>
      </c>
      <c r="C88" s="87">
        <v>0.2168590457810948</v>
      </c>
      <c r="D88" s="88">
        <v>0.71970208656417178</v>
      </c>
    </row>
    <row r="89" spans="1:4" s="77" customFormat="1" ht="15" customHeight="1" outlineLevel="3" x14ac:dyDescent="0.2">
      <c r="A89" s="73" t="s">
        <v>86</v>
      </c>
      <c r="B89" s="87"/>
      <c r="C89" s="89"/>
      <c r="D89" s="88"/>
    </row>
    <row r="90" spans="1:4" s="77" customFormat="1" ht="15" customHeight="1" outlineLevel="3" x14ac:dyDescent="0.2">
      <c r="A90" s="73" t="s">
        <v>87</v>
      </c>
      <c r="B90" s="87">
        <v>8.7182342402821397E-2</v>
      </c>
      <c r="C90" s="89"/>
      <c r="D90" s="88">
        <v>8.7182342402821397E-2</v>
      </c>
    </row>
    <row r="91" spans="1:4" s="77" customFormat="1" ht="15" customHeight="1" outlineLevel="3" x14ac:dyDescent="0.2">
      <c r="A91" s="73" t="s">
        <v>88</v>
      </c>
      <c r="B91" s="87">
        <v>0.45249140009232436</v>
      </c>
      <c r="C91" s="89"/>
      <c r="D91" s="88">
        <v>0.45249140009232436</v>
      </c>
    </row>
    <row r="92" spans="1:4" ht="15" customHeight="1" outlineLevel="2" x14ac:dyDescent="0.2">
      <c r="A92" s="6" t="s">
        <v>89</v>
      </c>
      <c r="B92" s="20"/>
      <c r="C92" s="21"/>
      <c r="D92" s="55"/>
    </row>
    <row r="93" spans="1:4" ht="15" customHeight="1" outlineLevel="2" x14ac:dyDescent="0.2">
      <c r="A93" s="6" t="s">
        <v>90</v>
      </c>
      <c r="B93" s="20">
        <v>4.4425359703617362</v>
      </c>
      <c r="C93" s="20">
        <v>8.855388747399999E-2</v>
      </c>
      <c r="D93" s="55">
        <v>4.5310898578357364</v>
      </c>
    </row>
    <row r="94" spans="1:4" s="77" customFormat="1" ht="15" customHeight="1" outlineLevel="3" x14ac:dyDescent="0.2">
      <c r="A94" s="73" t="s">
        <v>91</v>
      </c>
      <c r="B94" s="87">
        <v>1.1669245985893602</v>
      </c>
      <c r="C94" s="89"/>
      <c r="D94" s="88">
        <v>1.1669245985893602</v>
      </c>
    </row>
    <row r="95" spans="1:4" s="77" customFormat="1" ht="15" customHeight="1" outlineLevel="3" x14ac:dyDescent="0.2">
      <c r="A95" s="73" t="s">
        <v>92</v>
      </c>
      <c r="B95" s="87">
        <v>2.6491939553078749</v>
      </c>
      <c r="C95" s="87">
        <v>0</v>
      </c>
      <c r="D95" s="88">
        <v>2.6491939553078749</v>
      </c>
    </row>
    <row r="96" spans="1:4" s="77" customFormat="1" ht="15" customHeight="1" outlineLevel="3" x14ac:dyDescent="0.2">
      <c r="A96" s="73" t="s">
        <v>93</v>
      </c>
      <c r="B96" s="87">
        <v>0.28538973925733668</v>
      </c>
      <c r="C96" s="87">
        <v>0</v>
      </c>
      <c r="D96" s="88">
        <v>0.28538973925733668</v>
      </c>
    </row>
    <row r="97" spans="1:4" s="77" customFormat="1" ht="15" customHeight="1" outlineLevel="3" x14ac:dyDescent="0.2">
      <c r="A97" s="73" t="s">
        <v>94</v>
      </c>
      <c r="B97" s="87">
        <v>0.34102767720716431</v>
      </c>
      <c r="C97" s="87">
        <v>8.855388747399999E-2</v>
      </c>
      <c r="D97" s="88">
        <v>0.42958156468116426</v>
      </c>
    </row>
    <row r="98" spans="1:4" ht="15" customHeight="1" outlineLevel="2" x14ac:dyDescent="0.2">
      <c r="A98" s="6" t="s">
        <v>95</v>
      </c>
      <c r="B98" s="20">
        <v>1.7137149810738361</v>
      </c>
      <c r="C98" s="20">
        <v>0.65119505057100002</v>
      </c>
      <c r="D98" s="55">
        <v>2.3649100316448362</v>
      </c>
    </row>
    <row r="99" spans="1:4" ht="15" customHeight="1" outlineLevel="2" x14ac:dyDescent="0.2">
      <c r="A99" s="6" t="s">
        <v>96</v>
      </c>
      <c r="B99" s="20"/>
      <c r="C99" s="21"/>
      <c r="D99" s="55"/>
    </row>
    <row r="100" spans="1:4" ht="15" customHeight="1" outlineLevel="2" x14ac:dyDescent="0.2">
      <c r="A100" s="6" t="s">
        <v>97</v>
      </c>
      <c r="B100" s="20">
        <v>12.518814195241898</v>
      </c>
      <c r="C100" s="20">
        <v>2.3169650000000006</v>
      </c>
      <c r="D100" s="55">
        <v>14.835779195241898</v>
      </c>
    </row>
    <row r="101" spans="1:4" s="5" customFormat="1" ht="15" customHeight="1" outlineLevel="1" x14ac:dyDescent="0.2">
      <c r="A101" s="72" t="s">
        <v>98</v>
      </c>
      <c r="B101" s="22">
        <v>17.46204328832556</v>
      </c>
      <c r="C101" s="22">
        <v>2.7248278025839401</v>
      </c>
      <c r="D101" s="54">
        <v>20.186871090909491</v>
      </c>
    </row>
    <row r="102" spans="1:4" ht="15" customHeight="1" outlineLevel="2" x14ac:dyDescent="0.2">
      <c r="A102" s="6" t="s">
        <v>99</v>
      </c>
      <c r="B102" s="20">
        <v>1.2322966011153493</v>
      </c>
      <c r="C102" s="21">
        <v>1.5765482057119999</v>
      </c>
      <c r="D102" s="55">
        <v>2.808844806827349</v>
      </c>
    </row>
    <row r="103" spans="1:4" ht="15" customHeight="1" outlineLevel="2" x14ac:dyDescent="0.2">
      <c r="A103" s="6" t="s">
        <v>100</v>
      </c>
      <c r="B103" s="20">
        <v>2.8019559324476226</v>
      </c>
      <c r="C103" s="21">
        <v>0.97527959687193999</v>
      </c>
      <c r="D103" s="55">
        <v>3.7772355293195625</v>
      </c>
    </row>
    <row r="104" spans="1:4" ht="15" customHeight="1" outlineLevel="2" x14ac:dyDescent="0.2">
      <c r="A104" s="6" t="s">
        <v>101</v>
      </c>
      <c r="B104" s="20">
        <v>4.5303976407206958</v>
      </c>
      <c r="C104" s="20"/>
      <c r="D104" s="55">
        <v>4.5303976407206958</v>
      </c>
    </row>
    <row r="105" spans="1:4" ht="15" customHeight="1" outlineLevel="2" x14ac:dyDescent="0.2">
      <c r="A105" s="6" t="s">
        <v>102</v>
      </c>
      <c r="B105" s="20">
        <v>0.66436945173300166</v>
      </c>
      <c r="C105" s="20"/>
      <c r="D105" s="55">
        <v>0.66436945173300166</v>
      </c>
    </row>
    <row r="106" spans="1:4" ht="15" customHeight="1" outlineLevel="2" x14ac:dyDescent="0.2">
      <c r="A106" s="6" t="s">
        <v>103</v>
      </c>
      <c r="B106" s="20">
        <v>8.2330236623088879</v>
      </c>
      <c r="C106" s="21">
        <v>0.17299999999999999</v>
      </c>
      <c r="D106" s="55">
        <v>8.406023662308888</v>
      </c>
    </row>
    <row r="107" spans="1:4" s="5" customFormat="1" ht="15" customHeight="1" outlineLevel="1" x14ac:dyDescent="0.2">
      <c r="A107" s="72" t="s">
        <v>104</v>
      </c>
      <c r="B107" s="22">
        <v>15.298334706896201</v>
      </c>
      <c r="C107" s="22">
        <v>7.1500000000000008E-2</v>
      </c>
      <c r="D107" s="54">
        <v>15.369834706896201</v>
      </c>
    </row>
    <row r="108" spans="1:4" ht="15" customHeight="1" outlineLevel="2" x14ac:dyDescent="0.2">
      <c r="A108" s="6" t="s">
        <v>105</v>
      </c>
      <c r="B108" s="20">
        <v>6.920678465534233</v>
      </c>
      <c r="C108" s="21"/>
      <c r="D108" s="55">
        <v>6.920678465534233</v>
      </c>
    </row>
    <row r="109" spans="1:4" ht="15" customHeight="1" outlineLevel="2" x14ac:dyDescent="0.2">
      <c r="A109" s="6" t="s">
        <v>106</v>
      </c>
      <c r="B109" s="20">
        <v>0.24124762643287492</v>
      </c>
      <c r="C109" s="20">
        <v>2.3300000000000001E-2</v>
      </c>
      <c r="D109" s="55">
        <v>0.26454762643287494</v>
      </c>
    </row>
    <row r="110" spans="1:4" ht="15" customHeight="1" outlineLevel="2" x14ac:dyDescent="0.2">
      <c r="A110" s="6" t="s">
        <v>107</v>
      </c>
      <c r="B110" s="20">
        <v>8.136408614929092</v>
      </c>
      <c r="C110" s="20">
        <v>4.82E-2</v>
      </c>
      <c r="D110" s="55">
        <v>8.1846086149290915</v>
      </c>
    </row>
    <row r="111" spans="1:4" s="5" customFormat="1" ht="15" customHeight="1" outlineLevel="1" x14ac:dyDescent="0.2">
      <c r="A111" s="72" t="s">
        <v>108</v>
      </c>
      <c r="B111" s="85"/>
      <c r="C111" s="85"/>
      <c r="D111" s="86"/>
    </row>
    <row r="112" spans="1:4" s="5" customFormat="1" ht="15" customHeight="1" outlineLevel="1" x14ac:dyDescent="0.2">
      <c r="A112" s="72" t="s">
        <v>109</v>
      </c>
      <c r="B112" s="22">
        <v>0.31247165083317718</v>
      </c>
      <c r="C112" s="85"/>
      <c r="D112" s="54">
        <v>0.31247165083317718</v>
      </c>
    </row>
    <row r="113" spans="1:4" s="5" customFormat="1" ht="22.5" customHeight="1" x14ac:dyDescent="0.2">
      <c r="A113" s="82" t="s">
        <v>110</v>
      </c>
      <c r="B113" s="91">
        <v>51.365019030925822</v>
      </c>
      <c r="C113" s="91">
        <v>6.6000000000000003E-2</v>
      </c>
      <c r="D113" s="91">
        <v>51.431019030925818</v>
      </c>
    </row>
    <row r="114" spans="1:4" s="5" customFormat="1" ht="15" customHeight="1" outlineLevel="1" x14ac:dyDescent="0.2">
      <c r="A114" s="72" t="s">
        <v>111</v>
      </c>
      <c r="B114" s="22">
        <v>25.633743596136334</v>
      </c>
      <c r="C114" s="22">
        <v>6.6000000000000003E-2</v>
      </c>
      <c r="D114" s="54">
        <v>25.699743596136337</v>
      </c>
    </row>
    <row r="115" spans="1:4" ht="15" customHeight="1" outlineLevel="2" x14ac:dyDescent="0.2">
      <c r="A115" s="6" t="s">
        <v>112</v>
      </c>
      <c r="B115" s="20">
        <v>4.8708783510754969</v>
      </c>
      <c r="C115" s="21"/>
      <c r="D115" s="55">
        <v>4.8708783510754969</v>
      </c>
    </row>
    <row r="116" spans="1:4" ht="15" customHeight="1" outlineLevel="2" x14ac:dyDescent="0.2">
      <c r="A116" s="6" t="s">
        <v>113</v>
      </c>
      <c r="B116" s="20">
        <v>0</v>
      </c>
      <c r="C116" s="21"/>
      <c r="D116" s="55">
        <v>0</v>
      </c>
    </row>
    <row r="117" spans="1:4" s="77" customFormat="1" ht="15" customHeight="1" outlineLevel="3" x14ac:dyDescent="0.2">
      <c r="A117" s="73" t="s">
        <v>114</v>
      </c>
      <c r="B117" s="89"/>
      <c r="C117" s="89"/>
      <c r="D117" s="90"/>
    </row>
    <row r="118" spans="1:4" s="77" customFormat="1" ht="15" customHeight="1" outlineLevel="3" x14ac:dyDescent="0.2">
      <c r="A118" s="73" t="s">
        <v>115</v>
      </c>
      <c r="B118" s="87">
        <v>0</v>
      </c>
      <c r="C118" s="89"/>
      <c r="D118" s="88">
        <v>0</v>
      </c>
    </row>
    <row r="119" spans="1:4" s="77" customFormat="1" ht="15" customHeight="1" outlineLevel="3" x14ac:dyDescent="0.2">
      <c r="A119" s="73" t="s">
        <v>116</v>
      </c>
      <c r="B119" s="89"/>
      <c r="C119" s="89"/>
      <c r="D119" s="90"/>
    </row>
    <row r="120" spans="1:4" ht="15" customHeight="1" outlineLevel="2" x14ac:dyDescent="0.2">
      <c r="A120" s="6" t="s">
        <v>117</v>
      </c>
      <c r="B120" s="20">
        <v>6.513925213939852</v>
      </c>
      <c r="C120" s="20"/>
      <c r="D120" s="55">
        <v>6.513925213939852</v>
      </c>
    </row>
    <row r="121" spans="1:4" s="77" customFormat="1" ht="15" customHeight="1" outlineLevel="3" x14ac:dyDescent="0.2">
      <c r="A121" s="73" t="s">
        <v>118</v>
      </c>
      <c r="B121" s="87"/>
      <c r="C121" s="89"/>
      <c r="D121" s="88"/>
    </row>
    <row r="122" spans="1:4" s="77" customFormat="1" ht="15" customHeight="1" outlineLevel="3" x14ac:dyDescent="0.2">
      <c r="A122" s="73" t="s">
        <v>119</v>
      </c>
      <c r="B122" s="87">
        <v>6.4729144848744564</v>
      </c>
      <c r="C122" s="87"/>
      <c r="D122" s="88">
        <v>6.4729144848744564</v>
      </c>
    </row>
    <row r="123" spans="1:4" s="77" customFormat="1" ht="15" customHeight="1" outlineLevel="3" x14ac:dyDescent="0.2">
      <c r="A123" s="73" t="s">
        <v>120</v>
      </c>
      <c r="B123" s="87">
        <v>4.1010729065395685E-2</v>
      </c>
      <c r="C123" s="89"/>
      <c r="D123" s="88">
        <v>4.1010729065395685E-2</v>
      </c>
    </row>
    <row r="124" spans="1:4" s="77" customFormat="1" ht="15" customHeight="1" outlineLevel="3" x14ac:dyDescent="0.2">
      <c r="A124" s="73" t="s">
        <v>121</v>
      </c>
      <c r="B124" s="89"/>
      <c r="C124" s="89"/>
      <c r="D124" s="90"/>
    </row>
    <row r="125" spans="1:4" ht="15" customHeight="1" outlineLevel="2" x14ac:dyDescent="0.2">
      <c r="A125" s="6" t="s">
        <v>122</v>
      </c>
      <c r="B125" s="20">
        <v>13.088260265106145</v>
      </c>
      <c r="C125" s="20">
        <v>6.6000000000000003E-2</v>
      </c>
      <c r="D125" s="55">
        <v>13.154260265106146</v>
      </c>
    </row>
    <row r="126" spans="1:4" s="77" customFormat="1" ht="15" customHeight="1" outlineLevel="3" x14ac:dyDescent="0.2">
      <c r="A126" s="73" t="s">
        <v>123</v>
      </c>
      <c r="B126" s="87">
        <v>10.864576246619025</v>
      </c>
      <c r="C126" s="87">
        <v>6.6000000000000003E-2</v>
      </c>
      <c r="D126" s="88">
        <v>10.930576246619026</v>
      </c>
    </row>
    <row r="127" spans="1:4" s="77" customFormat="1" ht="15" customHeight="1" outlineLevel="3" x14ac:dyDescent="0.2">
      <c r="A127" s="73" t="s">
        <v>124</v>
      </c>
      <c r="B127" s="89">
        <v>1.9917508901433543</v>
      </c>
      <c r="C127" s="89"/>
      <c r="D127" s="90">
        <v>1.9917508901433543</v>
      </c>
    </row>
    <row r="128" spans="1:4" s="77" customFormat="1" ht="15" customHeight="1" outlineLevel="3" x14ac:dyDescent="0.2">
      <c r="A128" s="73" t="s">
        <v>125</v>
      </c>
      <c r="B128" s="87">
        <v>3.4564128343763656E-2</v>
      </c>
      <c r="C128" s="89"/>
      <c r="D128" s="88">
        <v>3.4564128343763656E-2</v>
      </c>
    </row>
    <row r="129" spans="1:4" s="77" customFormat="1" ht="15" customHeight="1" outlineLevel="3" x14ac:dyDescent="0.2">
      <c r="A129" s="73" t="s">
        <v>126</v>
      </c>
      <c r="B129" s="87">
        <v>0.19736899999999999</v>
      </c>
      <c r="C129" s="89"/>
      <c r="D129" s="88">
        <v>0.19736899999999999</v>
      </c>
    </row>
    <row r="130" spans="1:4" s="77" customFormat="1" ht="15" customHeight="1" outlineLevel="3" x14ac:dyDescent="0.2">
      <c r="A130" s="73" t="s">
        <v>127</v>
      </c>
      <c r="B130" s="87"/>
      <c r="C130" s="89"/>
      <c r="D130" s="88"/>
    </row>
    <row r="131" spans="1:4" ht="15" customHeight="1" outlineLevel="2" x14ac:dyDescent="0.2">
      <c r="A131" s="6" t="s">
        <v>128</v>
      </c>
      <c r="B131" s="20">
        <v>0.36024763636773804</v>
      </c>
      <c r="C131" s="21"/>
      <c r="D131" s="55">
        <v>0.36024763636773804</v>
      </c>
    </row>
    <row r="132" spans="1:4" ht="15" customHeight="1" outlineLevel="2" x14ac:dyDescent="0.2">
      <c r="A132" s="6" t="s">
        <v>129</v>
      </c>
      <c r="B132" s="20"/>
      <c r="C132" s="21"/>
      <c r="D132" s="55"/>
    </row>
    <row r="133" spans="1:4" ht="15" customHeight="1" outlineLevel="2" x14ac:dyDescent="0.2">
      <c r="A133" s="6" t="s">
        <v>130</v>
      </c>
      <c r="B133" s="20">
        <v>0.80043212964711086</v>
      </c>
      <c r="C133" s="21"/>
      <c r="D133" s="55">
        <v>0.80043212964711086</v>
      </c>
    </row>
    <row r="134" spans="1:4" s="5" customFormat="1" ht="15" customHeight="1" outlineLevel="1" x14ac:dyDescent="0.2">
      <c r="A134" s="72" t="s">
        <v>131</v>
      </c>
      <c r="B134" s="22">
        <v>25.731275434789502</v>
      </c>
      <c r="C134" s="85"/>
      <c r="D134" s="54">
        <v>25.731275434789502</v>
      </c>
    </row>
    <row r="135" spans="1:4" ht="15" customHeight="1" outlineLevel="2" x14ac:dyDescent="0.2">
      <c r="A135" s="6" t="s">
        <v>132</v>
      </c>
      <c r="B135" s="20">
        <v>25.731275434789502</v>
      </c>
      <c r="C135" s="21"/>
      <c r="D135" s="55">
        <v>25.731275434789502</v>
      </c>
    </row>
    <row r="136" spans="1:4" ht="15" customHeight="1" outlineLevel="2" x14ac:dyDescent="0.2">
      <c r="A136" s="6" t="s">
        <v>133</v>
      </c>
      <c r="B136" s="21"/>
      <c r="C136" s="21"/>
      <c r="D136" s="56"/>
    </row>
    <row r="137" spans="1:4" ht="15" customHeight="1" outlineLevel="2" x14ac:dyDescent="0.2">
      <c r="A137" s="6" t="s">
        <v>134</v>
      </c>
      <c r="B137" s="21"/>
      <c r="C137" s="21"/>
      <c r="D137" s="56"/>
    </row>
    <row r="138" spans="1:4" ht="15" customHeight="1" outlineLevel="2" x14ac:dyDescent="0.2">
      <c r="A138" s="6" t="s">
        <v>135</v>
      </c>
      <c r="B138" s="21"/>
      <c r="C138" s="21"/>
      <c r="D138" s="56"/>
    </row>
    <row r="139" spans="1:4" s="5" customFormat="1" ht="15" customHeight="1" outlineLevel="1" x14ac:dyDescent="0.2">
      <c r="A139" s="72" t="s">
        <v>136</v>
      </c>
      <c r="B139" s="22"/>
      <c r="C139" s="85"/>
      <c r="D139" s="54"/>
    </row>
    <row r="140" spans="1:4" s="5" customFormat="1" ht="22.5" customHeight="1" x14ac:dyDescent="0.2">
      <c r="A140" s="82" t="s">
        <v>137</v>
      </c>
      <c r="B140" s="91">
        <v>23.002289087877536</v>
      </c>
      <c r="C140" s="91">
        <v>6.2356342206884721</v>
      </c>
      <c r="D140" s="91">
        <v>29.237923308566007</v>
      </c>
    </row>
    <row r="141" spans="1:4" s="5" customFormat="1" ht="15" customHeight="1" outlineLevel="1" x14ac:dyDescent="0.2">
      <c r="A141" s="72" t="s">
        <v>138</v>
      </c>
      <c r="B141" s="22">
        <v>11.722359374484121</v>
      </c>
      <c r="C141" s="22">
        <v>4.742101618798471</v>
      </c>
      <c r="D141" s="54">
        <v>16.464460993282593</v>
      </c>
    </row>
    <row r="142" spans="1:4" ht="15" customHeight="1" outlineLevel="2" x14ac:dyDescent="0.2">
      <c r="A142" s="6" t="s">
        <v>139</v>
      </c>
      <c r="B142" s="20">
        <v>10.020162066310105</v>
      </c>
      <c r="C142" s="20">
        <v>3.6397038287200005</v>
      </c>
      <c r="D142" s="55">
        <v>13.659865895030107</v>
      </c>
    </row>
    <row r="143" spans="1:4" ht="15" customHeight="1" outlineLevel="2" x14ac:dyDescent="0.2">
      <c r="A143" s="6" t="s">
        <v>140</v>
      </c>
      <c r="B143" s="21">
        <v>0.19109827831971693</v>
      </c>
      <c r="C143" s="20">
        <v>0.6619900000000003</v>
      </c>
      <c r="D143" s="55">
        <v>0.85308827831971723</v>
      </c>
    </row>
    <row r="144" spans="1:4" ht="15" customHeight="1" outlineLevel="2" x14ac:dyDescent="0.2">
      <c r="A144" s="6" t="s">
        <v>141</v>
      </c>
      <c r="B144" s="21">
        <v>0.46728963639658855</v>
      </c>
      <c r="C144" s="20">
        <v>0.17549883570000002</v>
      </c>
      <c r="D144" s="55">
        <v>0.64278847209658851</v>
      </c>
    </row>
    <row r="145" spans="1:4" ht="15" customHeight="1" outlineLevel="2" x14ac:dyDescent="0.2">
      <c r="A145" s="6" t="s">
        <v>142</v>
      </c>
      <c r="B145" s="21"/>
      <c r="C145" s="21"/>
      <c r="D145" s="56"/>
    </row>
    <row r="146" spans="1:4" ht="15" customHeight="1" outlineLevel="2" x14ac:dyDescent="0.2">
      <c r="A146" s="6" t="s">
        <v>143</v>
      </c>
      <c r="B146" s="20">
        <v>6.5967629999507602E-2</v>
      </c>
      <c r="C146" s="21"/>
      <c r="D146" s="55">
        <v>6.5967629999507602E-2</v>
      </c>
    </row>
    <row r="147" spans="1:4" ht="15" customHeight="1" outlineLevel="2" x14ac:dyDescent="0.2">
      <c r="A147" s="6" t="s">
        <v>144</v>
      </c>
      <c r="B147" s="20">
        <v>0.97784176345819973</v>
      </c>
      <c r="C147" s="21">
        <v>0.26490895437847101</v>
      </c>
      <c r="D147" s="55">
        <v>1.2427507178366708</v>
      </c>
    </row>
    <row r="148" spans="1:4" s="5" customFormat="1" ht="15" customHeight="1" outlineLevel="1" x14ac:dyDescent="0.2">
      <c r="A148" s="72" t="s">
        <v>145</v>
      </c>
      <c r="B148" s="22">
        <v>4.4821488784320493</v>
      </c>
      <c r="C148" s="22">
        <v>1.4935326018900001</v>
      </c>
      <c r="D148" s="54">
        <v>5.9756814803220486</v>
      </c>
    </row>
    <row r="149" spans="1:4" ht="15" customHeight="1" outlineLevel="2" x14ac:dyDescent="0.2">
      <c r="A149" s="6" t="s">
        <v>146</v>
      </c>
      <c r="B149" s="20">
        <v>1.1866180783761786</v>
      </c>
      <c r="C149" s="20">
        <v>1.2019527285000002</v>
      </c>
      <c r="D149" s="55">
        <v>2.3885708068761788</v>
      </c>
    </row>
    <row r="150" spans="1:4" ht="15" customHeight="1" outlineLevel="2" x14ac:dyDescent="0.2">
      <c r="A150" s="6" t="s">
        <v>147</v>
      </c>
      <c r="B150" s="20">
        <v>1.2225768020897161</v>
      </c>
      <c r="C150" s="20">
        <v>0.29157987339000002</v>
      </c>
      <c r="D150" s="55">
        <v>1.514156675479716</v>
      </c>
    </row>
    <row r="151" spans="1:4" ht="15" customHeight="1" outlineLevel="2" x14ac:dyDescent="0.2">
      <c r="A151" s="6" t="s">
        <v>148</v>
      </c>
      <c r="B151" s="20"/>
      <c r="C151" s="21"/>
      <c r="D151" s="55"/>
    </row>
    <row r="152" spans="1:4" ht="15" customHeight="1" outlineLevel="2" x14ac:dyDescent="0.2">
      <c r="A152" s="6" t="s">
        <v>149</v>
      </c>
      <c r="B152" s="20">
        <v>2.0729539979661555</v>
      </c>
      <c r="C152" s="21"/>
      <c r="D152" s="55">
        <v>2.0729539979661555</v>
      </c>
    </row>
    <row r="153" spans="1:4" s="5" customFormat="1" ht="15" customHeight="1" outlineLevel="1" x14ac:dyDescent="0.2">
      <c r="A153" s="72" t="s">
        <v>150</v>
      </c>
      <c r="B153" s="22">
        <v>6.7977808349613742</v>
      </c>
      <c r="C153" s="85"/>
      <c r="D153" s="54">
        <v>6.7977808349613742</v>
      </c>
    </row>
    <row r="154" spans="1:4" s="5" customFormat="1" ht="22.5" customHeight="1" x14ac:dyDescent="0.2">
      <c r="A154" s="82" t="s">
        <v>151</v>
      </c>
      <c r="B154" s="91">
        <v>49.831962096171623</v>
      </c>
      <c r="C154" s="91">
        <v>9.9286114280514663</v>
      </c>
      <c r="D154" s="91">
        <v>59.760573524223098</v>
      </c>
    </row>
    <row r="155" spans="1:4" s="5" customFormat="1" ht="15" customHeight="1" outlineLevel="1" x14ac:dyDescent="0.2">
      <c r="A155" s="72" t="s">
        <v>152</v>
      </c>
      <c r="B155" s="22">
        <v>6.1824842227842192</v>
      </c>
      <c r="C155" s="22">
        <v>1.4296279042061799</v>
      </c>
      <c r="D155" s="54">
        <v>7.6121121269903993</v>
      </c>
    </row>
    <row r="156" spans="1:4" ht="15" customHeight="1" outlineLevel="2" x14ac:dyDescent="0.2">
      <c r="A156" s="6" t="s">
        <v>153</v>
      </c>
      <c r="B156" s="20">
        <v>4.5457863628584576</v>
      </c>
      <c r="C156" s="20">
        <v>1.4296279042061799</v>
      </c>
      <c r="D156" s="55">
        <v>5.9754142670646377</v>
      </c>
    </row>
    <row r="157" spans="1:4" ht="15" customHeight="1" outlineLevel="2" x14ac:dyDescent="0.2">
      <c r="A157" s="6" t="s">
        <v>154</v>
      </c>
      <c r="B157" s="21">
        <v>0.15998453258128667</v>
      </c>
      <c r="C157" s="21"/>
      <c r="D157" s="56">
        <v>0.15998453258128667</v>
      </c>
    </row>
    <row r="158" spans="1:4" ht="15" customHeight="1" outlineLevel="2" x14ac:dyDescent="0.2">
      <c r="A158" s="6" t="s">
        <v>155</v>
      </c>
      <c r="B158" s="20">
        <v>1.4767133273444752</v>
      </c>
      <c r="C158" s="21"/>
      <c r="D158" s="55">
        <v>1.4767133273444752</v>
      </c>
    </row>
    <row r="159" spans="1:4" ht="15" customHeight="1" outlineLevel="2" x14ac:dyDescent="0.2">
      <c r="A159" s="6" t="s">
        <v>156</v>
      </c>
      <c r="B159" s="21"/>
      <c r="C159" s="21"/>
      <c r="D159" s="56"/>
    </row>
    <row r="160" spans="1:4" s="5" customFormat="1" ht="15" customHeight="1" outlineLevel="1" x14ac:dyDescent="0.2">
      <c r="A160" s="72" t="s">
        <v>157</v>
      </c>
      <c r="B160" s="22">
        <v>31.07898152962925</v>
      </c>
      <c r="C160" s="22">
        <v>7.4313423365061109</v>
      </c>
      <c r="D160" s="54">
        <v>38.51032386613538</v>
      </c>
    </row>
    <row r="161" spans="1:4" ht="15" customHeight="1" outlineLevel="2" x14ac:dyDescent="0.2">
      <c r="A161" s="6" t="s">
        <v>158</v>
      </c>
      <c r="B161" s="20">
        <v>11.246330189040673</v>
      </c>
      <c r="C161" s="20">
        <v>0.11019329113</v>
      </c>
      <c r="D161" s="55">
        <v>11.356523480170672</v>
      </c>
    </row>
    <row r="162" spans="1:4" s="77" customFormat="1" ht="15" customHeight="1" outlineLevel="3" x14ac:dyDescent="0.2">
      <c r="A162" s="73" t="s">
        <v>159</v>
      </c>
      <c r="B162" s="87">
        <v>2.5919480856746326</v>
      </c>
      <c r="C162" s="89"/>
      <c r="D162" s="88">
        <v>2.5919480856746326</v>
      </c>
    </row>
    <row r="163" spans="1:4" s="77" customFormat="1" ht="15" customHeight="1" outlineLevel="3" x14ac:dyDescent="0.2">
      <c r="A163" s="73" t="s">
        <v>160</v>
      </c>
      <c r="B163" s="89">
        <v>4.3051192152394115</v>
      </c>
      <c r="C163" s="87">
        <v>0.11019329113</v>
      </c>
      <c r="D163" s="88">
        <v>4.4153125063694114</v>
      </c>
    </row>
    <row r="164" spans="1:4" s="77" customFormat="1" ht="15" customHeight="1" outlineLevel="3" x14ac:dyDescent="0.2">
      <c r="A164" s="73" t="s">
        <v>161</v>
      </c>
      <c r="B164" s="87">
        <v>4.3492628881266278</v>
      </c>
      <c r="C164" s="89"/>
      <c r="D164" s="88">
        <v>4.3492628881266278</v>
      </c>
    </row>
    <row r="165" spans="1:4" s="77" customFormat="1" ht="15" customHeight="1" outlineLevel="3" x14ac:dyDescent="0.2">
      <c r="A165" s="73" t="s">
        <v>162</v>
      </c>
      <c r="B165" s="87"/>
      <c r="C165" s="87"/>
      <c r="D165" s="88"/>
    </row>
    <row r="166" spans="1:4" ht="15" customHeight="1" outlineLevel="2" x14ac:dyDescent="0.2">
      <c r="A166" s="6" t="s">
        <v>163</v>
      </c>
      <c r="B166" s="20">
        <v>8.6693898288597016</v>
      </c>
      <c r="C166" s="20">
        <v>2.4854538547524778</v>
      </c>
      <c r="D166" s="55">
        <v>11.154843683612174</v>
      </c>
    </row>
    <row r="167" spans="1:4" s="77" customFormat="1" ht="15" customHeight="1" outlineLevel="3" x14ac:dyDescent="0.2">
      <c r="A167" s="73" t="s">
        <v>164</v>
      </c>
      <c r="B167" s="87">
        <v>3.4288947534896117</v>
      </c>
      <c r="C167" s="87">
        <v>2.284835193954621</v>
      </c>
      <c r="D167" s="88">
        <v>5.7137299474442322</v>
      </c>
    </row>
    <row r="168" spans="1:4" s="77" customFormat="1" ht="15" customHeight="1" outlineLevel="3" x14ac:dyDescent="0.2">
      <c r="A168" s="73" t="s">
        <v>165</v>
      </c>
      <c r="B168" s="87">
        <v>4.5332130481486033</v>
      </c>
      <c r="C168" s="89">
        <v>7.9051623377856997E-2</v>
      </c>
      <c r="D168" s="88">
        <v>4.6122646715264599</v>
      </c>
    </row>
    <row r="169" spans="1:4" s="77" customFormat="1" ht="15" customHeight="1" outlineLevel="3" x14ac:dyDescent="0.2">
      <c r="A169" s="73" t="s">
        <v>166</v>
      </c>
      <c r="B169" s="87">
        <v>0.70728202722148492</v>
      </c>
      <c r="C169" s="89">
        <v>0.12156703742</v>
      </c>
      <c r="D169" s="88">
        <v>0.82884906464148489</v>
      </c>
    </row>
    <row r="170" spans="1:4" s="77" customFormat="1" ht="15" customHeight="1" outlineLevel="3" x14ac:dyDescent="0.2">
      <c r="A170" s="73" t="s">
        <v>167</v>
      </c>
      <c r="B170" s="87"/>
      <c r="C170" s="89"/>
      <c r="D170" s="88"/>
    </row>
    <row r="171" spans="1:4" ht="15" customHeight="1" outlineLevel="2" x14ac:dyDescent="0.2">
      <c r="A171" s="6" t="s">
        <v>168</v>
      </c>
      <c r="B171" s="20">
        <v>11.16326151172888</v>
      </c>
      <c r="C171" s="20">
        <v>4.8356951906236336</v>
      </c>
      <c r="D171" s="55">
        <v>15.998956702352515</v>
      </c>
    </row>
    <row r="172" spans="1:4" s="5" customFormat="1" ht="15" customHeight="1" outlineLevel="1" x14ac:dyDescent="0.2">
      <c r="A172" s="72" t="s">
        <v>169</v>
      </c>
      <c r="B172" s="22">
        <v>12.570496343758135</v>
      </c>
      <c r="C172" s="22">
        <v>1.0676411873391751</v>
      </c>
      <c r="D172" s="54">
        <v>13.638137531097312</v>
      </c>
    </row>
    <row r="173" spans="1:4" ht="15" customHeight="1" outlineLevel="2" x14ac:dyDescent="0.2">
      <c r="A173" s="6" t="s">
        <v>170</v>
      </c>
      <c r="B173" s="20">
        <v>6.4997973122349384</v>
      </c>
      <c r="C173" s="20">
        <v>1.0019057086850001</v>
      </c>
      <c r="D173" s="55">
        <v>7.5017030209199369</v>
      </c>
    </row>
    <row r="174" spans="1:4" s="77" customFormat="1" ht="15" customHeight="1" outlineLevel="3" x14ac:dyDescent="0.2">
      <c r="A174" s="73" t="s">
        <v>171</v>
      </c>
      <c r="B174" s="87">
        <v>6.0952064249797937</v>
      </c>
      <c r="C174" s="87">
        <v>0.41190570868499998</v>
      </c>
      <c r="D174" s="88">
        <v>6.5071121336647932</v>
      </c>
    </row>
    <row r="175" spans="1:4" s="77" customFormat="1" ht="15" customHeight="1" outlineLevel="3" x14ac:dyDescent="0.2">
      <c r="A175" s="73" t="s">
        <v>172</v>
      </c>
      <c r="B175" s="89">
        <v>0.23769676139836352</v>
      </c>
      <c r="C175" s="89"/>
      <c r="D175" s="90">
        <v>0.23769676139836352</v>
      </c>
    </row>
    <row r="176" spans="1:4" s="77" customFormat="1" ht="15" customHeight="1" outlineLevel="3" x14ac:dyDescent="0.2">
      <c r="A176" s="73" t="s">
        <v>173</v>
      </c>
      <c r="B176" s="87">
        <v>0.16689412585678104</v>
      </c>
      <c r="C176" s="89"/>
      <c r="D176" s="88">
        <v>0.16689412585678104</v>
      </c>
    </row>
    <row r="177" spans="1:4" s="77" customFormat="1" ht="15" customHeight="1" outlineLevel="3" x14ac:dyDescent="0.2">
      <c r="A177" s="73" t="s">
        <v>174</v>
      </c>
      <c r="B177" s="89"/>
      <c r="C177" s="89"/>
      <c r="D177" s="90"/>
    </row>
    <row r="178" spans="1:4" s="77" customFormat="1" ht="15" customHeight="1" outlineLevel="3" x14ac:dyDescent="0.2">
      <c r="A178" s="73" t="s">
        <v>175</v>
      </c>
      <c r="B178" s="89"/>
      <c r="C178" s="87">
        <v>0.59</v>
      </c>
      <c r="D178" s="88">
        <v>0.59</v>
      </c>
    </row>
    <row r="179" spans="1:4" ht="15" customHeight="1" outlineLevel="2" x14ac:dyDescent="0.2">
      <c r="A179" s="6" t="s">
        <v>176</v>
      </c>
      <c r="B179" s="20">
        <v>2.7573483122726801</v>
      </c>
      <c r="C179" s="20">
        <v>6.5735478654175006E-2</v>
      </c>
      <c r="D179" s="55">
        <v>2.8230837909268547</v>
      </c>
    </row>
    <row r="180" spans="1:4" ht="15" customHeight="1" outlineLevel="2" x14ac:dyDescent="0.2">
      <c r="A180" s="6" t="s">
        <v>177</v>
      </c>
      <c r="B180" s="20">
        <v>3.3133507192505194</v>
      </c>
      <c r="C180" s="21"/>
      <c r="D180" s="55">
        <v>3.3133507192505194</v>
      </c>
    </row>
    <row r="181" spans="1:4" s="5" customFormat="1" ht="15" customHeight="1" outlineLevel="1" x14ac:dyDescent="0.2">
      <c r="A181" s="72" t="s">
        <v>178</v>
      </c>
      <c r="B181" s="85"/>
      <c r="C181" s="85"/>
      <c r="D181" s="86"/>
    </row>
    <row r="182" spans="1:4" s="5" customFormat="1" ht="22.5" customHeight="1" x14ac:dyDescent="0.2">
      <c r="A182" s="82" t="s">
        <v>179</v>
      </c>
      <c r="B182" s="91">
        <v>34.507730944974725</v>
      </c>
      <c r="C182" s="91">
        <v>1.7598373970379704</v>
      </c>
      <c r="D182" s="91">
        <v>36.267568342012702</v>
      </c>
    </row>
    <row r="183" spans="1:4" s="5" customFormat="1" ht="15" customHeight="1" outlineLevel="1" x14ac:dyDescent="0.2">
      <c r="A183" s="72" t="s">
        <v>180</v>
      </c>
      <c r="B183" s="22">
        <v>33.652826865104274</v>
      </c>
      <c r="C183" s="22">
        <v>1.4108373970379704</v>
      </c>
      <c r="D183" s="54">
        <v>35.063664262142247</v>
      </c>
    </row>
    <row r="184" spans="1:4" s="5" customFormat="1" ht="15" customHeight="1" outlineLevel="1" x14ac:dyDescent="0.2">
      <c r="A184" s="72" t="s">
        <v>181</v>
      </c>
      <c r="B184" s="22"/>
      <c r="C184" s="85">
        <v>0.182</v>
      </c>
      <c r="D184" s="54">
        <v>0.182</v>
      </c>
    </row>
    <row r="185" spans="1:4" s="5" customFormat="1" ht="15" customHeight="1" outlineLevel="1" x14ac:dyDescent="0.2">
      <c r="A185" s="72" t="s">
        <v>182</v>
      </c>
      <c r="B185" s="22">
        <v>0.85490407987045614</v>
      </c>
      <c r="C185" s="22">
        <v>0.16700000000000001</v>
      </c>
      <c r="D185" s="54">
        <v>1.0219040798704562</v>
      </c>
    </row>
    <row r="186" spans="1:4" ht="24.95" customHeight="1" x14ac:dyDescent="0.2">
      <c r="A186" s="53" t="s">
        <v>286</v>
      </c>
      <c r="B186" s="54">
        <v>359.42707824817671</v>
      </c>
      <c r="C186" s="54">
        <v>45.487884439032207</v>
      </c>
      <c r="D186" s="54">
        <v>404.91496268720857</v>
      </c>
    </row>
  </sheetData>
  <mergeCells count="1">
    <mergeCell ref="B1:D1"/>
  </mergeCells>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7"/>
  <sheetViews>
    <sheetView workbookViewId="0">
      <pane xSplit="1" ySplit="3" topLeftCell="B4" activePane="bottomRight" state="frozen"/>
      <selection pane="topRight" activeCell="B1" sqref="B1"/>
      <selection pane="bottomLeft" activeCell="A4" sqref="A4"/>
      <selection pane="bottomRight"/>
    </sheetView>
  </sheetViews>
  <sheetFormatPr baseColWidth="10" defaultRowHeight="15" customHeight="1" outlineLevelRow="3" x14ac:dyDescent="0.2"/>
  <cols>
    <col min="1" max="1" width="101.7109375" style="3" bestFit="1" customWidth="1"/>
    <col min="2" max="11" width="10.7109375" style="4" customWidth="1"/>
    <col min="12" max="16384" width="11.42578125" style="3"/>
  </cols>
  <sheetData>
    <row r="1" spans="1:12" ht="24.95" customHeight="1" x14ac:dyDescent="0.2">
      <c r="A1" s="42" t="s">
        <v>301</v>
      </c>
      <c r="B1" s="154" t="s">
        <v>299</v>
      </c>
      <c r="C1" s="154"/>
      <c r="D1" s="154"/>
      <c r="E1" s="154"/>
      <c r="F1" s="154"/>
      <c r="G1" s="154"/>
      <c r="H1" s="154"/>
      <c r="I1" s="154"/>
      <c r="J1" s="154"/>
      <c r="K1" s="154"/>
    </row>
    <row r="2" spans="1:12" s="35" customFormat="1" ht="24.95" customHeight="1" x14ac:dyDescent="0.2">
      <c r="A2" s="156" t="s">
        <v>300</v>
      </c>
      <c r="B2" s="157" t="s">
        <v>308</v>
      </c>
      <c r="C2" s="157"/>
      <c r="D2" s="157"/>
      <c r="E2" s="157"/>
      <c r="F2" s="157"/>
      <c r="G2" s="157"/>
      <c r="H2" s="157"/>
      <c r="I2" s="158" t="s">
        <v>296</v>
      </c>
      <c r="J2" s="158" t="s">
        <v>297</v>
      </c>
      <c r="K2" s="159" t="s">
        <v>289</v>
      </c>
    </row>
    <row r="3" spans="1:12" ht="24.95" customHeight="1" x14ac:dyDescent="0.2">
      <c r="A3" s="156"/>
      <c r="B3" s="41" t="s">
        <v>290</v>
      </c>
      <c r="C3" s="41" t="s">
        <v>291</v>
      </c>
      <c r="D3" s="41" t="s">
        <v>292</v>
      </c>
      <c r="E3" s="41" t="s">
        <v>293</v>
      </c>
      <c r="F3" s="41" t="s">
        <v>294</v>
      </c>
      <c r="G3" s="41" t="s">
        <v>295</v>
      </c>
      <c r="H3" s="41" t="s">
        <v>298</v>
      </c>
      <c r="I3" s="158"/>
      <c r="J3" s="158"/>
      <c r="K3" s="159"/>
    </row>
    <row r="4" spans="1:12" s="5" customFormat="1" ht="22.5" customHeight="1" x14ac:dyDescent="0.2">
      <c r="A4" s="58" t="s">
        <v>0</v>
      </c>
      <c r="B4" s="78">
        <v>35.251389564842313</v>
      </c>
      <c r="C4" s="78">
        <v>7.4053102187411977</v>
      </c>
      <c r="D4" s="78">
        <v>22.312097808860045</v>
      </c>
      <c r="E4" s="78">
        <v>9.2414137392155364</v>
      </c>
      <c r="F4" s="79"/>
      <c r="G4" s="78">
        <v>1.4982310536199999</v>
      </c>
      <c r="H4" s="78">
        <v>1.3989261841203371</v>
      </c>
      <c r="I4" s="78">
        <v>3.1153805510079327</v>
      </c>
      <c r="J4" s="78">
        <v>20.726989732741131</v>
      </c>
      <c r="K4" s="78">
        <v>100.94973885314839</v>
      </c>
      <c r="L4" s="57"/>
    </row>
    <row r="5" spans="1:12" ht="15" customHeight="1" outlineLevel="1" x14ac:dyDescent="0.2">
      <c r="A5" s="72" t="s">
        <v>1</v>
      </c>
      <c r="B5" s="25">
        <v>4.6541513033340163</v>
      </c>
      <c r="C5" s="25">
        <v>0.62679110413650907</v>
      </c>
      <c r="D5" s="25">
        <v>6.296409445660375</v>
      </c>
      <c r="E5" s="25">
        <v>0.69551303147536603</v>
      </c>
      <c r="F5" s="63"/>
      <c r="G5" s="25"/>
      <c r="H5" s="25">
        <v>0.16151211938202248</v>
      </c>
      <c r="I5" s="25">
        <v>8.9485765200449707E-2</v>
      </c>
      <c r="J5" s="25">
        <v>4.148141731873114</v>
      </c>
      <c r="K5" s="62">
        <v>16.672004501061856</v>
      </c>
    </row>
    <row r="6" spans="1:12" ht="15" customHeight="1" outlineLevel="2" x14ac:dyDescent="0.2">
      <c r="A6" s="6" t="s">
        <v>2</v>
      </c>
      <c r="B6" s="23">
        <v>4.0034702619667204</v>
      </c>
      <c r="C6" s="23">
        <v>0.62679110413650907</v>
      </c>
      <c r="D6" s="23">
        <v>2.6002766855399999</v>
      </c>
      <c r="E6" s="23">
        <v>0.28692323481941601</v>
      </c>
      <c r="F6" s="24"/>
      <c r="G6" s="24"/>
      <c r="H6" s="23">
        <v>0.10839861938202247</v>
      </c>
      <c r="I6" s="24">
        <v>8.9485765200449707E-2</v>
      </c>
      <c r="J6" s="23">
        <v>1.7205448961117216</v>
      </c>
      <c r="K6" s="60">
        <v>9.4358905671568429</v>
      </c>
    </row>
    <row r="7" spans="1:12" ht="15" customHeight="1" outlineLevel="2" x14ac:dyDescent="0.2">
      <c r="A7" s="6" t="s">
        <v>3</v>
      </c>
      <c r="B7" s="23">
        <v>0.25718106510774419</v>
      </c>
      <c r="C7" s="24"/>
      <c r="D7" s="23">
        <v>2.2857158499299999</v>
      </c>
      <c r="E7" s="23">
        <v>0.40858979665595002</v>
      </c>
      <c r="F7" s="24"/>
      <c r="G7" s="24"/>
      <c r="H7" s="24">
        <v>5.3113499999999994E-2</v>
      </c>
      <c r="I7" s="24"/>
      <c r="J7" s="23">
        <v>1.5566494289998003</v>
      </c>
      <c r="K7" s="60">
        <v>4.5612496406934939</v>
      </c>
    </row>
    <row r="8" spans="1:12" ht="15" customHeight="1" outlineLevel="2" x14ac:dyDescent="0.2">
      <c r="A8" s="6" t="s">
        <v>4</v>
      </c>
      <c r="B8" s="24"/>
      <c r="C8" s="24"/>
      <c r="D8" s="24"/>
      <c r="E8" s="24"/>
      <c r="F8" s="24"/>
      <c r="G8" s="24"/>
      <c r="H8" s="24"/>
      <c r="I8" s="24"/>
      <c r="J8" s="23"/>
      <c r="K8" s="60"/>
    </row>
    <row r="9" spans="1:12" ht="15" customHeight="1" outlineLevel="2" x14ac:dyDescent="0.2">
      <c r="A9" s="6" t="s">
        <v>5</v>
      </c>
      <c r="B9" s="23">
        <v>0.39349997625955285</v>
      </c>
      <c r="C9" s="24"/>
      <c r="D9" s="23">
        <v>1.4104169101903743</v>
      </c>
      <c r="E9" s="23"/>
      <c r="F9" s="24"/>
      <c r="G9" s="24"/>
      <c r="H9" s="24"/>
      <c r="I9" s="24"/>
      <c r="J9" s="23">
        <v>0.87094740676159288</v>
      </c>
      <c r="K9" s="60">
        <v>2.6748642932115203</v>
      </c>
    </row>
    <row r="10" spans="1:12" ht="15" customHeight="1" outlineLevel="1" x14ac:dyDescent="0.2">
      <c r="A10" s="72" t="s">
        <v>6</v>
      </c>
      <c r="B10" s="25">
        <v>14.657594223933376</v>
      </c>
      <c r="C10" s="25">
        <v>2.7307974964787061</v>
      </c>
      <c r="D10" s="25">
        <v>6.7178020682517445</v>
      </c>
      <c r="E10" s="25">
        <v>3.2478886306426746</v>
      </c>
      <c r="F10" s="63"/>
      <c r="G10" s="25">
        <v>0.6029305171299999</v>
      </c>
      <c r="H10" s="63">
        <v>7.7563414500000011E-2</v>
      </c>
      <c r="I10" s="25">
        <v>2.234374782240879</v>
      </c>
      <c r="J10" s="25">
        <v>5.8000086406574516</v>
      </c>
      <c r="K10" s="62">
        <v>36.068959773834848</v>
      </c>
    </row>
    <row r="11" spans="1:12" ht="15" customHeight="1" outlineLevel="2" x14ac:dyDescent="0.2">
      <c r="A11" s="6" t="s">
        <v>7</v>
      </c>
      <c r="B11" s="23">
        <v>8.132049802929588</v>
      </c>
      <c r="C11" s="23">
        <v>0.70476400068098444</v>
      </c>
      <c r="D11" s="23">
        <v>0.62788220754000001</v>
      </c>
      <c r="E11" s="23">
        <v>1.3867844073355096</v>
      </c>
      <c r="F11" s="24"/>
      <c r="G11" s="23">
        <v>0.32452253330999997</v>
      </c>
      <c r="H11" s="24"/>
      <c r="I11" s="23">
        <v>0.22356994314446271</v>
      </c>
      <c r="J11" s="23">
        <v>0.74388313419145469</v>
      </c>
      <c r="K11" s="60">
        <v>12.143456029131999</v>
      </c>
    </row>
    <row r="12" spans="1:12" ht="15" customHeight="1" outlineLevel="3" x14ac:dyDescent="0.2">
      <c r="A12" s="73" t="s">
        <v>8</v>
      </c>
      <c r="B12" s="74">
        <v>7.7685580157987992</v>
      </c>
      <c r="C12" s="74">
        <v>0.70476400068098444</v>
      </c>
      <c r="D12" s="74">
        <v>0.62788220754000001</v>
      </c>
      <c r="E12" s="74">
        <v>0.99239498248383518</v>
      </c>
      <c r="F12" s="75"/>
      <c r="G12" s="74">
        <v>0.32452253330999997</v>
      </c>
      <c r="H12" s="75"/>
      <c r="I12" s="74">
        <v>0.2111981217967146</v>
      </c>
      <c r="J12" s="74">
        <v>0.37560914620143654</v>
      </c>
      <c r="K12" s="76">
        <v>11.00492900781177</v>
      </c>
    </row>
    <row r="13" spans="1:12" ht="15" customHeight="1" outlineLevel="3" x14ac:dyDescent="0.2">
      <c r="A13" s="73" t="s">
        <v>9</v>
      </c>
      <c r="B13" s="75"/>
      <c r="C13" s="75"/>
      <c r="D13" s="75"/>
      <c r="E13" s="74"/>
      <c r="F13" s="75"/>
      <c r="G13" s="75"/>
      <c r="H13" s="75"/>
      <c r="I13" s="75"/>
      <c r="J13" s="74">
        <v>7.8399999999999997E-2</v>
      </c>
      <c r="K13" s="76">
        <v>7.8399999999999997E-2</v>
      </c>
    </row>
    <row r="14" spans="1:12" ht="15" customHeight="1" outlineLevel="3" x14ac:dyDescent="0.2">
      <c r="A14" s="73" t="s">
        <v>10</v>
      </c>
      <c r="B14" s="74">
        <v>0.363491787130789</v>
      </c>
      <c r="C14" s="75"/>
      <c r="D14" s="75"/>
      <c r="E14" s="74">
        <v>0.39438942485167428</v>
      </c>
      <c r="F14" s="75"/>
      <c r="G14" s="75"/>
      <c r="H14" s="75"/>
      <c r="I14" s="75">
        <v>1.2371821347748117E-2</v>
      </c>
      <c r="J14" s="74">
        <v>0.28987398799001801</v>
      </c>
      <c r="K14" s="76">
        <v>1.0601270213202294</v>
      </c>
    </row>
    <row r="15" spans="1:12" ht="15" customHeight="1" outlineLevel="2" x14ac:dyDescent="0.2">
      <c r="A15" s="6" t="s">
        <v>11</v>
      </c>
      <c r="B15" s="23">
        <v>2.0009123761343686</v>
      </c>
      <c r="C15" s="23">
        <v>1.0037762461298338</v>
      </c>
      <c r="D15" s="23">
        <v>1.2654617712</v>
      </c>
      <c r="E15" s="23">
        <v>1.6563324298973789</v>
      </c>
      <c r="F15" s="24"/>
      <c r="G15" s="23">
        <v>0.27219831191999999</v>
      </c>
      <c r="H15" s="23">
        <v>7.3548033900000004E-2</v>
      </c>
      <c r="I15" s="23">
        <v>0.19550063266194767</v>
      </c>
      <c r="J15" s="23">
        <v>2.1793971829884033</v>
      </c>
      <c r="K15" s="60">
        <v>8.6471269848319334</v>
      </c>
    </row>
    <row r="16" spans="1:12" s="77" customFormat="1" ht="15" customHeight="1" outlineLevel="3" x14ac:dyDescent="0.2">
      <c r="A16" s="73" t="s">
        <v>12</v>
      </c>
      <c r="B16" s="74">
        <v>0.45009378498905228</v>
      </c>
      <c r="C16" s="75">
        <v>0.22744935419544526</v>
      </c>
      <c r="D16" s="74">
        <v>0.60293374458000004</v>
      </c>
      <c r="E16" s="74">
        <v>0.55076198307000002</v>
      </c>
      <c r="F16" s="75"/>
      <c r="G16" s="74">
        <v>0.22070591039999998</v>
      </c>
      <c r="H16" s="75"/>
      <c r="I16" s="75">
        <v>5.3983899479627208E-2</v>
      </c>
      <c r="J16" s="74">
        <v>0.90763727043771292</v>
      </c>
      <c r="K16" s="76">
        <v>3.0135659471518381</v>
      </c>
    </row>
    <row r="17" spans="1:11" s="77" customFormat="1" ht="15" customHeight="1" outlineLevel="3" x14ac:dyDescent="0.2">
      <c r="A17" s="73" t="s">
        <v>13</v>
      </c>
      <c r="B17" s="75">
        <v>0.39081859114531625</v>
      </c>
      <c r="C17" s="75">
        <v>0.453398210106987</v>
      </c>
      <c r="D17" s="74">
        <v>0.37276061459999998</v>
      </c>
      <c r="E17" s="75"/>
      <c r="F17" s="75"/>
      <c r="G17" s="75"/>
      <c r="H17" s="74">
        <v>7.3548033900000004E-2</v>
      </c>
      <c r="I17" s="74">
        <v>0.10405499999999999</v>
      </c>
      <c r="J17" s="74">
        <v>0.44958555540993234</v>
      </c>
      <c r="K17" s="76">
        <v>1.8441660051622359</v>
      </c>
    </row>
    <row r="18" spans="1:11" s="77" customFormat="1" ht="15" customHeight="1" outlineLevel="3" x14ac:dyDescent="0.2">
      <c r="A18" s="73" t="s">
        <v>14</v>
      </c>
      <c r="B18" s="74"/>
      <c r="C18" s="74">
        <v>0.32292868182740164</v>
      </c>
      <c r="D18" s="74">
        <v>0.28976741202</v>
      </c>
      <c r="E18" s="74">
        <v>0.48277743577547905</v>
      </c>
      <c r="F18" s="75"/>
      <c r="G18" s="74">
        <v>5.1492401519999995E-2</v>
      </c>
      <c r="H18" s="75"/>
      <c r="I18" s="75"/>
      <c r="J18" s="74">
        <v>0.5310391709137684</v>
      </c>
      <c r="K18" s="76">
        <v>1.6780051020566489</v>
      </c>
    </row>
    <row r="19" spans="1:11" s="77" customFormat="1" ht="15" customHeight="1" outlineLevel="3" x14ac:dyDescent="0.2">
      <c r="A19" s="73" t="s">
        <v>15</v>
      </c>
      <c r="B19" s="75"/>
      <c r="C19" s="75"/>
      <c r="D19" s="74"/>
      <c r="E19" s="74">
        <v>0.20518583683000002</v>
      </c>
      <c r="F19" s="75"/>
      <c r="G19" s="75"/>
      <c r="H19" s="74"/>
      <c r="I19" s="75">
        <v>3.7461733182320447E-2</v>
      </c>
      <c r="J19" s="74">
        <v>1.5500282287585909E-2</v>
      </c>
      <c r="K19" s="76">
        <v>0.25814785229990633</v>
      </c>
    </row>
    <row r="20" spans="1:11" s="77" customFormat="1" ht="15" customHeight="1" outlineLevel="3" x14ac:dyDescent="0.2">
      <c r="A20" s="73" t="s">
        <v>16</v>
      </c>
      <c r="B20" s="75">
        <v>1.1599999999999999</v>
      </c>
      <c r="C20" s="75"/>
      <c r="D20" s="75">
        <v>0</v>
      </c>
      <c r="E20" s="74">
        <v>0.41760717422190002</v>
      </c>
      <c r="F20" s="75"/>
      <c r="G20" s="75"/>
      <c r="H20" s="74"/>
      <c r="I20" s="75"/>
      <c r="J20" s="74">
        <v>0.27563490393940365</v>
      </c>
      <c r="K20" s="76">
        <v>1.8532420781613037</v>
      </c>
    </row>
    <row r="21" spans="1:11" ht="15" customHeight="1" outlineLevel="2" x14ac:dyDescent="0.2">
      <c r="A21" s="6" t="s">
        <v>17</v>
      </c>
      <c r="B21" s="23">
        <v>2.4921492636308504</v>
      </c>
      <c r="C21" s="24">
        <v>0.8388634276472946</v>
      </c>
      <c r="D21" s="23">
        <v>1.4710102438499999</v>
      </c>
      <c r="E21" s="23">
        <v>9.0623672604886199E-2</v>
      </c>
      <c r="F21" s="24"/>
      <c r="G21" s="24">
        <v>6.2096718999999998E-3</v>
      </c>
      <c r="H21" s="24">
        <v>4.0153806E-3</v>
      </c>
      <c r="I21" s="24">
        <v>1.8153042064344684</v>
      </c>
      <c r="J21" s="23">
        <v>1.0476023855045742</v>
      </c>
      <c r="K21" s="60">
        <v>7.7657782521720735</v>
      </c>
    </row>
    <row r="22" spans="1:11" s="77" customFormat="1" ht="15" customHeight="1" outlineLevel="3" x14ac:dyDescent="0.2">
      <c r="A22" s="73" t="s">
        <v>18</v>
      </c>
      <c r="B22" s="74">
        <v>2.4043012088189286</v>
      </c>
      <c r="C22" s="75">
        <v>0.77615856771656444</v>
      </c>
      <c r="D22" s="74">
        <v>1.04089251105</v>
      </c>
      <c r="E22" s="74">
        <v>7.2264939835886208E-2</v>
      </c>
      <c r="F22" s="75"/>
      <c r="G22" s="75">
        <v>6.2096718999999998E-3</v>
      </c>
      <c r="H22" s="75">
        <v>4.0153806E-3</v>
      </c>
      <c r="I22" s="75">
        <v>1.8153042064344684</v>
      </c>
      <c r="J22" s="74">
        <v>0.73084271356196884</v>
      </c>
      <c r="K22" s="76">
        <v>6.8499891999178155</v>
      </c>
    </row>
    <row r="23" spans="1:11" s="77" customFormat="1" ht="15" customHeight="1" outlineLevel="3" x14ac:dyDescent="0.2">
      <c r="A23" s="73" t="s">
        <v>19</v>
      </c>
      <c r="B23" s="75">
        <v>6.0062126370431207E-2</v>
      </c>
      <c r="C23" s="75">
        <v>6.2704859930730175E-2</v>
      </c>
      <c r="D23" s="75">
        <v>0.32470798679999996</v>
      </c>
      <c r="E23" s="75"/>
      <c r="F23" s="75"/>
      <c r="G23" s="75"/>
      <c r="H23" s="75"/>
      <c r="I23" s="75"/>
      <c r="J23" s="75">
        <v>0.27039350502932408</v>
      </c>
      <c r="K23" s="80">
        <v>0.71786847813048538</v>
      </c>
    </row>
    <row r="24" spans="1:11" s="77" customFormat="1" ht="15" customHeight="1" outlineLevel="3" x14ac:dyDescent="0.2">
      <c r="A24" s="73" t="s">
        <v>20</v>
      </c>
      <c r="B24" s="74">
        <v>2.7785928441490731E-2</v>
      </c>
      <c r="C24" s="75"/>
      <c r="D24" s="75">
        <v>0.105409746</v>
      </c>
      <c r="E24" s="74">
        <v>1.8358732769000002E-2</v>
      </c>
      <c r="F24" s="75"/>
      <c r="G24" s="75"/>
      <c r="H24" s="75"/>
      <c r="I24" s="75"/>
      <c r="J24" s="75">
        <v>4.6366166913281381E-2</v>
      </c>
      <c r="K24" s="76">
        <v>0.19792057412377212</v>
      </c>
    </row>
    <row r="25" spans="1:11" s="77" customFormat="1" ht="15" customHeight="1" outlineLevel="3" x14ac:dyDescent="0.2">
      <c r="A25" s="73" t="s">
        <v>21</v>
      </c>
      <c r="B25" s="75"/>
      <c r="C25" s="75"/>
      <c r="D25" s="75"/>
      <c r="E25" s="75"/>
      <c r="F25" s="75"/>
      <c r="G25" s="75"/>
      <c r="H25" s="75"/>
      <c r="I25" s="75"/>
      <c r="J25" s="75"/>
      <c r="K25" s="80"/>
    </row>
    <row r="26" spans="1:11" ht="15" customHeight="1" outlineLevel="2" x14ac:dyDescent="0.2">
      <c r="A26" s="6" t="s">
        <v>22</v>
      </c>
      <c r="B26" s="23">
        <v>2.0324827812385688</v>
      </c>
      <c r="C26" s="23">
        <v>0.18339382202059276</v>
      </c>
      <c r="D26" s="23">
        <v>3.3534478456617416</v>
      </c>
      <c r="E26" s="23">
        <v>0.11414812080490001</v>
      </c>
      <c r="F26" s="24"/>
      <c r="G26" s="24"/>
      <c r="H26" s="24"/>
      <c r="I26" s="24"/>
      <c r="J26" s="23">
        <v>1.8291259379730194</v>
      </c>
      <c r="K26" s="60">
        <v>7.5125985076988231</v>
      </c>
    </row>
    <row r="27" spans="1:11" s="5" customFormat="1" ht="15" customHeight="1" outlineLevel="1" x14ac:dyDescent="0.2">
      <c r="A27" s="72" t="s">
        <v>23</v>
      </c>
      <c r="B27" s="25">
        <v>12.014325812326783</v>
      </c>
      <c r="C27" s="25">
        <v>2.3530010804924264</v>
      </c>
      <c r="D27" s="25">
        <v>6.9363939686379208</v>
      </c>
      <c r="E27" s="25">
        <v>3.6275020078267093</v>
      </c>
      <c r="F27" s="63"/>
      <c r="G27" s="63">
        <v>0.2194379722</v>
      </c>
      <c r="H27" s="25">
        <v>1.1598506502383148</v>
      </c>
      <c r="I27" s="63">
        <v>0.50627896118792393</v>
      </c>
      <c r="J27" s="25">
        <v>8.7435661498707926</v>
      </c>
      <c r="K27" s="62">
        <v>35.56035660278085</v>
      </c>
    </row>
    <row r="28" spans="1:11" ht="15" customHeight="1" outlineLevel="2" x14ac:dyDescent="0.2">
      <c r="A28" s="6" t="s">
        <v>24</v>
      </c>
      <c r="B28" s="23">
        <v>8.3055632393107484</v>
      </c>
      <c r="C28" s="23">
        <v>2.1428419304764499</v>
      </c>
      <c r="D28" s="23">
        <v>1.0298571555900002</v>
      </c>
      <c r="E28" s="23">
        <v>3.1258885122302376</v>
      </c>
      <c r="F28" s="24"/>
      <c r="G28" s="24">
        <v>0.2194379722</v>
      </c>
      <c r="H28" s="23">
        <v>0.66865974981665</v>
      </c>
      <c r="I28" s="24">
        <v>0.16115181493174618</v>
      </c>
      <c r="J28" s="23">
        <v>6.9894195429359822</v>
      </c>
      <c r="K28" s="60">
        <v>22.64281991749181</v>
      </c>
    </row>
    <row r="29" spans="1:11" s="77" customFormat="1" ht="15" customHeight="1" outlineLevel="3" x14ac:dyDescent="0.2">
      <c r="A29" s="73" t="s">
        <v>25</v>
      </c>
      <c r="B29" s="74">
        <v>1.9513605478208278</v>
      </c>
      <c r="C29" s="74">
        <v>1.5597750252190381</v>
      </c>
      <c r="D29" s="74">
        <v>0.14702669699999998</v>
      </c>
      <c r="E29" s="74">
        <v>0.26998136425000002</v>
      </c>
      <c r="F29" s="75"/>
      <c r="G29" s="75"/>
      <c r="H29" s="75"/>
      <c r="I29" s="75"/>
      <c r="J29" s="74">
        <v>0.2215265256771502</v>
      </c>
      <c r="K29" s="76">
        <v>4.1496701599670169</v>
      </c>
    </row>
    <row r="30" spans="1:11" s="77" customFormat="1" ht="15" customHeight="1" outlineLevel="3" x14ac:dyDescent="0.2">
      <c r="A30" s="73" t="s">
        <v>26</v>
      </c>
      <c r="B30" s="74"/>
      <c r="C30" s="75"/>
      <c r="D30" s="74">
        <v>0.23425310220000001</v>
      </c>
      <c r="E30" s="74">
        <v>0.88309932313263706</v>
      </c>
      <c r="F30" s="75"/>
      <c r="G30" s="75"/>
      <c r="H30" s="74">
        <v>0.14163599999999998</v>
      </c>
      <c r="I30" s="75">
        <v>0.11984005603006975</v>
      </c>
      <c r="J30" s="74">
        <v>0.31190186433346634</v>
      </c>
      <c r="K30" s="76">
        <v>1.6907303456961729</v>
      </c>
    </row>
    <row r="31" spans="1:11" s="77" customFormat="1" ht="15" customHeight="1" outlineLevel="3" x14ac:dyDescent="0.2">
      <c r="A31" s="73" t="s">
        <v>27</v>
      </c>
      <c r="B31" s="74">
        <v>4.7271162221386742</v>
      </c>
      <c r="C31" s="74">
        <v>0.48153023032760955</v>
      </c>
      <c r="D31" s="74">
        <v>4.3494449040000001E-2</v>
      </c>
      <c r="E31" s="74">
        <v>0.39611665762760001</v>
      </c>
      <c r="F31" s="75"/>
      <c r="G31" s="75">
        <v>0.2194379722</v>
      </c>
      <c r="H31" s="75"/>
      <c r="I31" s="75"/>
      <c r="J31" s="74">
        <v>0.12154906102708601</v>
      </c>
      <c r="K31" s="76">
        <v>5.9892445923609703</v>
      </c>
    </row>
    <row r="32" spans="1:11" s="77" customFormat="1" ht="15" customHeight="1" outlineLevel="3" x14ac:dyDescent="0.2">
      <c r="A32" s="73" t="s">
        <v>28</v>
      </c>
      <c r="B32" s="74">
        <v>0.24000000000000002</v>
      </c>
      <c r="C32" s="75"/>
      <c r="D32" s="74">
        <v>0.12562658190000001</v>
      </c>
      <c r="E32" s="74">
        <v>1.1177228479950001</v>
      </c>
      <c r="F32" s="75"/>
      <c r="G32" s="75"/>
      <c r="H32" s="75"/>
      <c r="I32" s="75">
        <v>4.1311758901676418E-2</v>
      </c>
      <c r="J32" s="74">
        <v>5.9864365739957108</v>
      </c>
      <c r="K32" s="76">
        <v>7.5110977627923869</v>
      </c>
    </row>
    <row r="33" spans="1:11" s="77" customFormat="1" ht="15" customHeight="1" outlineLevel="3" x14ac:dyDescent="0.2">
      <c r="A33" s="73" t="s">
        <v>29</v>
      </c>
      <c r="B33" s="74">
        <v>0.43029649934735487</v>
      </c>
      <c r="C33" s="75"/>
      <c r="D33" s="75"/>
      <c r="E33" s="74">
        <v>1.079925457E-2</v>
      </c>
      <c r="F33" s="75"/>
      <c r="G33" s="75"/>
      <c r="H33" s="74">
        <v>0.45352047190317701</v>
      </c>
      <c r="I33" s="75"/>
      <c r="J33" s="74">
        <v>6.823016990856226E-2</v>
      </c>
      <c r="K33" s="76">
        <v>0.96284639572909403</v>
      </c>
    </row>
    <row r="34" spans="1:11" s="77" customFormat="1" ht="15" customHeight="1" outlineLevel="3" x14ac:dyDescent="0.2">
      <c r="A34" s="73" t="s">
        <v>30</v>
      </c>
      <c r="B34" s="74">
        <v>0</v>
      </c>
      <c r="C34" s="75"/>
      <c r="D34" s="74">
        <v>2.0728668000000002E-2</v>
      </c>
      <c r="E34" s="75"/>
      <c r="F34" s="75"/>
      <c r="G34" s="75"/>
      <c r="H34" s="74"/>
      <c r="I34" s="75"/>
      <c r="J34" s="74">
        <v>3.3131045574854079E-2</v>
      </c>
      <c r="K34" s="76">
        <v>5.3859713574854085E-2</v>
      </c>
    </row>
    <row r="35" spans="1:11" s="77" customFormat="1" ht="15" customHeight="1" outlineLevel="3" x14ac:dyDescent="0.2">
      <c r="A35" s="73" t="s">
        <v>31</v>
      </c>
      <c r="B35" s="74">
        <v>0.27789152741131634</v>
      </c>
      <c r="C35" s="75"/>
      <c r="D35" s="74">
        <v>7.98075E-3</v>
      </c>
      <c r="E35" s="75">
        <v>0.31317838253000002</v>
      </c>
      <c r="F35" s="75"/>
      <c r="G35" s="75"/>
      <c r="H35" s="75"/>
      <c r="I35" s="75"/>
      <c r="J35" s="75">
        <v>0.13456444799787687</v>
      </c>
      <c r="K35" s="76">
        <v>0.73361510793919316</v>
      </c>
    </row>
    <row r="36" spans="1:11" s="77" customFormat="1" ht="15" customHeight="1" outlineLevel="3" x14ac:dyDescent="0.2">
      <c r="A36" s="73" t="s">
        <v>32</v>
      </c>
      <c r="B36" s="74">
        <v>0.6788984425925737</v>
      </c>
      <c r="C36" s="74">
        <v>0.10153667492980291</v>
      </c>
      <c r="D36" s="74">
        <v>0.45074690745000001</v>
      </c>
      <c r="E36" s="74">
        <v>0.13499068212500001</v>
      </c>
      <c r="F36" s="75"/>
      <c r="G36" s="75"/>
      <c r="H36" s="74">
        <v>7.3503277913473053E-2</v>
      </c>
      <c r="I36" s="75"/>
      <c r="J36" s="74">
        <v>0.1120798544212748</v>
      </c>
      <c r="K36" s="76">
        <v>1.5517558394321245</v>
      </c>
    </row>
    <row r="37" spans="1:11" ht="15" customHeight="1" outlineLevel="2" x14ac:dyDescent="0.2">
      <c r="A37" s="6" t="s">
        <v>33</v>
      </c>
      <c r="B37" s="23">
        <v>0.38222208282906955</v>
      </c>
      <c r="C37" s="24">
        <v>5.6230210141500012E-3</v>
      </c>
      <c r="D37" s="23">
        <v>0.75459629964000008</v>
      </c>
      <c r="E37" s="23"/>
      <c r="F37" s="24"/>
      <c r="G37" s="24"/>
      <c r="H37" s="23">
        <v>0.4911909004216648</v>
      </c>
      <c r="I37" s="24">
        <v>0.3451271462561778</v>
      </c>
      <c r="J37" s="23">
        <v>0.63752057710277299</v>
      </c>
      <c r="K37" s="60">
        <v>2.6162800272638349</v>
      </c>
    </row>
    <row r="38" spans="1:11" ht="15" customHeight="1" outlineLevel="2" x14ac:dyDescent="0.2">
      <c r="A38" s="6" t="s">
        <v>34</v>
      </c>
      <c r="B38" s="24">
        <v>0.16179909286959201</v>
      </c>
      <c r="C38" s="24"/>
      <c r="D38" s="24">
        <v>0.8302595557800001</v>
      </c>
      <c r="E38" s="24">
        <v>0.50161349559647306</v>
      </c>
      <c r="F38" s="24"/>
      <c r="G38" s="24"/>
      <c r="H38" s="24"/>
      <c r="I38" s="24"/>
      <c r="J38" s="24">
        <v>0.11531189663850719</v>
      </c>
      <c r="K38" s="61">
        <v>1.6089840408845721</v>
      </c>
    </row>
    <row r="39" spans="1:11" ht="15" customHeight="1" outlineLevel="2" x14ac:dyDescent="0.2">
      <c r="A39" s="6" t="s">
        <v>35</v>
      </c>
      <c r="B39" s="23">
        <v>3.1647413973173757</v>
      </c>
      <c r="C39" s="23">
        <v>0.20453612900182624</v>
      </c>
      <c r="D39" s="23">
        <v>4.3216809576279216</v>
      </c>
      <c r="E39" s="23"/>
      <c r="F39" s="24"/>
      <c r="G39" s="24"/>
      <c r="H39" s="24"/>
      <c r="I39" s="24"/>
      <c r="J39" s="23">
        <v>1.0013141331935305</v>
      </c>
      <c r="K39" s="60">
        <v>8.6922726171406559</v>
      </c>
    </row>
    <row r="40" spans="1:11" s="5" customFormat="1" ht="15" customHeight="1" outlineLevel="1" x14ac:dyDescent="0.2">
      <c r="A40" s="72" t="s">
        <v>36</v>
      </c>
      <c r="B40" s="25">
        <v>3.9088542343620762</v>
      </c>
      <c r="C40" s="25">
        <v>1.6947205376335539</v>
      </c>
      <c r="D40" s="25">
        <v>2.3614923263100001</v>
      </c>
      <c r="E40" s="25">
        <v>1.4022332593621138</v>
      </c>
      <c r="F40" s="63"/>
      <c r="G40" s="25">
        <v>0.67586256428999991</v>
      </c>
      <c r="H40" s="63"/>
      <c r="I40" s="25">
        <v>0.25965532701759919</v>
      </c>
      <c r="J40" s="25">
        <v>2.0113303602129475</v>
      </c>
      <c r="K40" s="62">
        <v>12.314148609188294</v>
      </c>
    </row>
    <row r="41" spans="1:11" ht="15" customHeight="1" outlineLevel="2" x14ac:dyDescent="0.2">
      <c r="A41" s="6" t="s">
        <v>37</v>
      </c>
      <c r="B41" s="23">
        <v>0.41029517179364294</v>
      </c>
      <c r="C41" s="23">
        <v>0.26167280542202626</v>
      </c>
      <c r="D41" s="23">
        <v>0.38165010599999999</v>
      </c>
      <c r="E41" s="23">
        <v>8.6933999288500013E-2</v>
      </c>
      <c r="F41" s="24"/>
      <c r="G41" s="24"/>
      <c r="H41" s="24"/>
      <c r="I41" s="24">
        <v>0.25965532701759919</v>
      </c>
      <c r="J41" s="23">
        <v>0.51682454264811672</v>
      </c>
      <c r="K41" s="60">
        <v>1.9170319521698851</v>
      </c>
    </row>
    <row r="42" spans="1:11" ht="15" customHeight="1" outlineLevel="2" x14ac:dyDescent="0.2">
      <c r="A42" s="6" t="s">
        <v>38</v>
      </c>
      <c r="B42" s="23">
        <v>2.5073198838311472</v>
      </c>
      <c r="C42" s="23">
        <v>0.94740974577436698</v>
      </c>
      <c r="D42" s="23">
        <v>0.61522133292000003</v>
      </c>
      <c r="E42" s="23">
        <v>0.74318310099826002</v>
      </c>
      <c r="F42" s="24"/>
      <c r="G42" s="24">
        <v>0.49831483109999997</v>
      </c>
      <c r="H42" s="24"/>
      <c r="I42" s="24"/>
      <c r="J42" s="23">
        <v>0.73992290248355019</v>
      </c>
      <c r="K42" s="60">
        <v>6.0513717971073238</v>
      </c>
    </row>
    <row r="43" spans="1:11" ht="15" customHeight="1" outlineLevel="2" x14ac:dyDescent="0.2">
      <c r="A43" s="6" t="s">
        <v>39</v>
      </c>
      <c r="B43" s="24"/>
      <c r="C43" s="24"/>
      <c r="D43" s="24"/>
      <c r="E43" s="24"/>
      <c r="F43" s="24"/>
      <c r="G43" s="24"/>
      <c r="H43" s="24"/>
      <c r="I43" s="24"/>
      <c r="J43" s="24"/>
      <c r="K43" s="61"/>
    </row>
    <row r="44" spans="1:11" ht="15" customHeight="1" outlineLevel="2" x14ac:dyDescent="0.2">
      <c r="A44" s="6" t="s">
        <v>40</v>
      </c>
      <c r="B44" s="23">
        <v>0.73781093750199511</v>
      </c>
      <c r="C44" s="23">
        <v>0.40671986144978106</v>
      </c>
      <c r="D44" s="23">
        <v>1.22881831719</v>
      </c>
      <c r="E44" s="23">
        <v>0.57211615907535374</v>
      </c>
      <c r="F44" s="24"/>
      <c r="G44" s="23">
        <v>0.17754773319</v>
      </c>
      <c r="H44" s="24"/>
      <c r="I44" s="23"/>
      <c r="J44" s="23">
        <v>0.75458291508128084</v>
      </c>
      <c r="K44" s="60">
        <v>3.8775959234884105</v>
      </c>
    </row>
    <row r="45" spans="1:11" ht="15" customHeight="1" outlineLevel="2" x14ac:dyDescent="0.2">
      <c r="A45" s="6" t="s">
        <v>41</v>
      </c>
      <c r="B45" s="23">
        <v>0.25342824123529106</v>
      </c>
      <c r="C45" s="23">
        <v>7.8918124987379559E-2</v>
      </c>
      <c r="D45" s="24">
        <v>0.13580257020000003</v>
      </c>
      <c r="E45" s="24"/>
      <c r="F45" s="24"/>
      <c r="G45" s="23"/>
      <c r="H45" s="24"/>
      <c r="I45" s="24"/>
      <c r="J45" s="23"/>
      <c r="K45" s="60">
        <v>0.46814893642267064</v>
      </c>
    </row>
    <row r="46" spans="1:11" ht="15" customHeight="1" outlineLevel="2" x14ac:dyDescent="0.2">
      <c r="A46" s="6" t="s">
        <v>42</v>
      </c>
      <c r="B46" s="24"/>
      <c r="C46" s="24"/>
      <c r="D46" s="24"/>
      <c r="E46" s="24"/>
      <c r="F46" s="24"/>
      <c r="G46" s="24"/>
      <c r="H46" s="24"/>
      <c r="I46" s="24"/>
      <c r="J46" s="24"/>
      <c r="K46" s="61"/>
    </row>
    <row r="47" spans="1:11" s="5" customFormat="1" ht="15" customHeight="1" outlineLevel="1" x14ac:dyDescent="0.2">
      <c r="A47" s="72" t="s">
        <v>43</v>
      </c>
      <c r="B47" s="63">
        <v>1.6463990886066666E-2</v>
      </c>
      <c r="C47" s="63"/>
      <c r="D47" s="63">
        <v>0</v>
      </c>
      <c r="E47" s="25">
        <v>0.2682768099086712</v>
      </c>
      <c r="F47" s="63"/>
      <c r="G47" s="63"/>
      <c r="H47" s="63"/>
      <c r="I47" s="63">
        <v>2.5585715361081E-2</v>
      </c>
      <c r="J47" s="25">
        <v>2.3942850126824587E-2</v>
      </c>
      <c r="K47" s="62">
        <v>0.33426936628264342</v>
      </c>
    </row>
    <row r="48" spans="1:11" s="5" customFormat="1" ht="22.5" customHeight="1" x14ac:dyDescent="0.2">
      <c r="A48" s="82" t="s">
        <v>44</v>
      </c>
      <c r="B48" s="83">
        <v>7.6724443129404332</v>
      </c>
      <c r="C48" s="83">
        <v>0.38584639503015417</v>
      </c>
      <c r="D48" s="83">
        <v>1.5584202907710587</v>
      </c>
      <c r="E48" s="83">
        <v>1.4810140266361007</v>
      </c>
      <c r="F48" s="84"/>
      <c r="G48" s="83"/>
      <c r="H48" s="84">
        <v>4.4495372435020518E-2</v>
      </c>
      <c r="I48" s="83">
        <v>0.89802003195343816</v>
      </c>
      <c r="J48" s="83">
        <v>0.7662855588081271</v>
      </c>
      <c r="K48" s="83">
        <v>12.806525988574331</v>
      </c>
    </row>
    <row r="49" spans="1:11" s="5" customFormat="1" ht="15" customHeight="1" outlineLevel="1" x14ac:dyDescent="0.2">
      <c r="A49" s="72" t="s">
        <v>45</v>
      </c>
      <c r="B49" s="25">
        <v>5.2446847953141917</v>
      </c>
      <c r="C49" s="63">
        <v>9.2083064241102672E-2</v>
      </c>
      <c r="D49" s="63">
        <v>0.55991697002999996</v>
      </c>
      <c r="E49" s="25">
        <v>1.3183306648276856</v>
      </c>
      <c r="F49" s="63"/>
      <c r="G49" s="63"/>
      <c r="H49" s="63"/>
      <c r="I49" s="25">
        <v>0.19787350298222067</v>
      </c>
      <c r="J49" s="25">
        <v>0.44085021829025539</v>
      </c>
      <c r="K49" s="62">
        <v>7.8537392156854571</v>
      </c>
    </row>
    <row r="50" spans="1:11" ht="15" customHeight="1" outlineLevel="2" x14ac:dyDescent="0.2">
      <c r="A50" s="6" t="s">
        <v>46</v>
      </c>
      <c r="B50" s="24">
        <v>6.9000000000000006E-2</v>
      </c>
      <c r="C50" s="24"/>
      <c r="D50" s="24"/>
      <c r="E50" s="24"/>
      <c r="F50" s="24"/>
      <c r="G50" s="24"/>
      <c r="H50" s="24"/>
      <c r="I50" s="24"/>
      <c r="J50" s="24"/>
      <c r="K50" s="61">
        <v>6.9000000000000006E-2</v>
      </c>
    </row>
    <row r="51" spans="1:11" ht="15" customHeight="1" outlineLevel="2" x14ac:dyDescent="0.2">
      <c r="A51" s="6" t="s">
        <v>47</v>
      </c>
      <c r="B51" s="24"/>
      <c r="C51" s="24"/>
      <c r="D51" s="24"/>
      <c r="E51" s="23">
        <v>8.6394036559999995E-3</v>
      </c>
      <c r="F51" s="24"/>
      <c r="G51" s="24"/>
      <c r="H51" s="24"/>
      <c r="I51" s="24"/>
      <c r="J51" s="23">
        <v>1.7667666666666668E-2</v>
      </c>
      <c r="K51" s="60">
        <v>2.630707032266667E-2</v>
      </c>
    </row>
    <row r="52" spans="1:11" ht="15" customHeight="1" outlineLevel="2" x14ac:dyDescent="0.2">
      <c r="A52" s="6" t="s">
        <v>48</v>
      </c>
      <c r="B52" s="24">
        <v>8.4809852111583844E-2</v>
      </c>
      <c r="C52" s="24">
        <v>5.4171494954081224E-2</v>
      </c>
      <c r="D52" s="24"/>
      <c r="E52" s="24"/>
      <c r="F52" s="24"/>
      <c r="G52" s="24"/>
      <c r="H52" s="24"/>
      <c r="I52" s="24"/>
      <c r="J52" s="24"/>
      <c r="K52" s="61">
        <v>0.13898134706566506</v>
      </c>
    </row>
    <row r="53" spans="1:11" ht="15" customHeight="1" outlineLevel="2" x14ac:dyDescent="0.2">
      <c r="A53" s="6" t="s">
        <v>49</v>
      </c>
      <c r="B53" s="23">
        <v>4.8990238904101044</v>
      </c>
      <c r="C53" s="24">
        <v>3.7911569287021447E-2</v>
      </c>
      <c r="D53" s="24">
        <v>0.55991697002999996</v>
      </c>
      <c r="E53" s="23">
        <v>1.2370016946461069</v>
      </c>
      <c r="F53" s="24"/>
      <c r="G53" s="24"/>
      <c r="H53" s="24"/>
      <c r="I53" s="23">
        <v>7.437674822625831E-2</v>
      </c>
      <c r="J53" s="23">
        <v>0.38902293450782544</v>
      </c>
      <c r="K53" s="60">
        <v>7.1972538071073169</v>
      </c>
    </row>
    <row r="54" spans="1:11" ht="15" customHeight="1" outlineLevel="2" x14ac:dyDescent="0.2">
      <c r="A54" s="6" t="s">
        <v>50</v>
      </c>
      <c r="B54" s="23">
        <v>2.4344000000000001E-2</v>
      </c>
      <c r="C54" s="24"/>
      <c r="D54" s="24"/>
      <c r="E54" s="23">
        <v>2.6289705325208003E-2</v>
      </c>
      <c r="F54" s="24"/>
      <c r="G54" s="24"/>
      <c r="H54" s="24"/>
      <c r="I54" s="24"/>
      <c r="J54" s="24"/>
      <c r="K54" s="60">
        <v>5.0633705325208E-2</v>
      </c>
    </row>
    <row r="55" spans="1:11" ht="15" customHeight="1" outlineLevel="2" x14ac:dyDescent="0.2">
      <c r="A55" s="6" t="s">
        <v>51</v>
      </c>
      <c r="B55" s="24"/>
      <c r="C55" s="24"/>
      <c r="D55" s="24"/>
      <c r="E55" s="23">
        <v>2.1943005360782999E-2</v>
      </c>
      <c r="F55" s="24"/>
      <c r="G55" s="24"/>
      <c r="H55" s="24"/>
      <c r="I55" s="24"/>
      <c r="J55" s="23">
        <v>3.4159617115763236E-2</v>
      </c>
      <c r="K55" s="60">
        <v>5.6102622476546238E-2</v>
      </c>
    </row>
    <row r="56" spans="1:11" ht="15" customHeight="1" outlineLevel="2" x14ac:dyDescent="0.2">
      <c r="A56" s="6" t="s">
        <v>52</v>
      </c>
      <c r="B56" s="24">
        <v>0.16750705279250314</v>
      </c>
      <c r="C56" s="24"/>
      <c r="D56" s="24"/>
      <c r="E56" s="24">
        <v>2.4456855839587597E-2</v>
      </c>
      <c r="F56" s="24"/>
      <c r="G56" s="24"/>
      <c r="H56" s="24"/>
      <c r="I56" s="24">
        <v>0.12349675475596238</v>
      </c>
      <c r="J56" s="24"/>
      <c r="K56" s="61">
        <v>0.31546066338805312</v>
      </c>
    </row>
    <row r="57" spans="1:11" s="5" customFormat="1" ht="15" customHeight="1" outlineLevel="1" x14ac:dyDescent="0.2">
      <c r="A57" s="72" t="s">
        <v>53</v>
      </c>
      <c r="B57" s="63"/>
      <c r="C57" s="63"/>
      <c r="D57" s="63"/>
      <c r="E57" s="63"/>
      <c r="F57" s="63"/>
      <c r="G57" s="63"/>
      <c r="H57" s="63"/>
      <c r="I57" s="63"/>
      <c r="J57" s="63"/>
      <c r="K57" s="81"/>
    </row>
    <row r="58" spans="1:11" ht="15" customHeight="1" outlineLevel="2" x14ac:dyDescent="0.2">
      <c r="A58" s="6" t="s">
        <v>54</v>
      </c>
      <c r="B58" s="24"/>
      <c r="C58" s="24"/>
      <c r="D58" s="24"/>
      <c r="E58" s="24"/>
      <c r="F58" s="24"/>
      <c r="G58" s="24"/>
      <c r="H58" s="24"/>
      <c r="I58" s="24"/>
      <c r="J58" s="24"/>
      <c r="K58" s="61"/>
    </row>
    <row r="59" spans="1:11" ht="15" customHeight="1" outlineLevel="2" x14ac:dyDescent="0.2">
      <c r="A59" s="6" t="s">
        <v>55</v>
      </c>
      <c r="B59" s="24"/>
      <c r="C59" s="24"/>
      <c r="D59" s="24"/>
      <c r="E59" s="24"/>
      <c r="F59" s="24"/>
      <c r="G59" s="24"/>
      <c r="H59" s="24"/>
      <c r="I59" s="24"/>
      <c r="J59" s="24"/>
      <c r="K59" s="61"/>
    </row>
    <row r="60" spans="1:11" ht="15" customHeight="1" outlineLevel="2" x14ac:dyDescent="0.2">
      <c r="A60" s="6" t="s">
        <v>56</v>
      </c>
      <c r="B60" s="24"/>
      <c r="C60" s="24"/>
      <c r="D60" s="24"/>
      <c r="E60" s="24"/>
      <c r="F60" s="24"/>
      <c r="G60" s="24"/>
      <c r="H60" s="24"/>
      <c r="I60" s="24"/>
      <c r="J60" s="24"/>
      <c r="K60" s="61"/>
    </row>
    <row r="61" spans="1:11" ht="15" customHeight="1" outlineLevel="2" x14ac:dyDescent="0.2">
      <c r="A61" s="6" t="s">
        <v>57</v>
      </c>
      <c r="B61" s="24"/>
      <c r="C61" s="24"/>
      <c r="D61" s="24"/>
      <c r="E61" s="24"/>
      <c r="F61" s="24"/>
      <c r="G61" s="24"/>
      <c r="H61" s="24"/>
      <c r="I61" s="24"/>
      <c r="J61" s="24"/>
      <c r="K61" s="61"/>
    </row>
    <row r="62" spans="1:11" ht="15" customHeight="1" outlineLevel="2" x14ac:dyDescent="0.2">
      <c r="A62" s="6" t="s">
        <v>58</v>
      </c>
      <c r="B62" s="24"/>
      <c r="C62" s="24"/>
      <c r="D62" s="24"/>
      <c r="E62" s="24"/>
      <c r="F62" s="24"/>
      <c r="G62" s="24"/>
      <c r="H62" s="24"/>
      <c r="I62" s="24"/>
      <c r="J62" s="24"/>
      <c r="K62" s="61"/>
    </row>
    <row r="63" spans="1:11" s="5" customFormat="1" ht="15" customHeight="1" outlineLevel="1" x14ac:dyDescent="0.2">
      <c r="A63" s="72" t="s">
        <v>59</v>
      </c>
      <c r="B63" s="25">
        <v>2.4277595176262414</v>
      </c>
      <c r="C63" s="25">
        <v>0.29376333078905148</v>
      </c>
      <c r="D63" s="25">
        <v>0.99850332074105874</v>
      </c>
      <c r="E63" s="25">
        <v>0.14039030941000002</v>
      </c>
      <c r="F63" s="63"/>
      <c r="G63" s="25"/>
      <c r="H63" s="63">
        <v>4.4495372435020518E-2</v>
      </c>
      <c r="I63" s="25">
        <v>0.70014652897121754</v>
      </c>
      <c r="J63" s="25">
        <v>0.32543534051787176</v>
      </c>
      <c r="K63" s="62">
        <v>4.9304937204904613</v>
      </c>
    </row>
    <row r="64" spans="1:11" ht="15" customHeight="1" outlineLevel="2" x14ac:dyDescent="0.2">
      <c r="A64" s="6" t="s">
        <v>60</v>
      </c>
      <c r="B64" s="23">
        <v>1.1490966939591392</v>
      </c>
      <c r="C64" s="23">
        <v>0.17422729504025147</v>
      </c>
      <c r="D64" s="24"/>
      <c r="E64" s="23">
        <v>0.14039030941000002</v>
      </c>
      <c r="F64" s="24"/>
      <c r="G64" s="24"/>
      <c r="H64" s="24">
        <v>4.4495372435020518E-2</v>
      </c>
      <c r="I64" s="24">
        <v>0.33214966868937246</v>
      </c>
      <c r="J64" s="23">
        <v>7.1049790517871761E-2</v>
      </c>
      <c r="K64" s="60">
        <v>1.9114091300516554</v>
      </c>
    </row>
    <row r="65" spans="1:11" ht="15" customHeight="1" outlineLevel="2" x14ac:dyDescent="0.2">
      <c r="A65" s="6" t="s">
        <v>61</v>
      </c>
      <c r="B65" s="24"/>
      <c r="C65" s="24"/>
      <c r="D65" s="24"/>
      <c r="E65" s="24"/>
      <c r="F65" s="24"/>
      <c r="G65" s="24"/>
      <c r="H65" s="24"/>
      <c r="I65" s="24"/>
      <c r="J65" s="24"/>
      <c r="K65" s="61"/>
    </row>
    <row r="66" spans="1:11" ht="15" customHeight="1" outlineLevel="2" x14ac:dyDescent="0.2">
      <c r="A66" s="6" t="s">
        <v>62</v>
      </c>
      <c r="B66" s="23">
        <v>0.37857711880042177</v>
      </c>
      <c r="C66" s="24">
        <v>0.11953603574879998</v>
      </c>
      <c r="D66" s="24"/>
      <c r="E66" s="23"/>
      <c r="F66" s="24"/>
      <c r="G66" s="24"/>
      <c r="H66" s="24"/>
      <c r="I66" s="23">
        <v>0.30124350731040583</v>
      </c>
      <c r="J66" s="23"/>
      <c r="K66" s="60">
        <v>0.79935666185962762</v>
      </c>
    </row>
    <row r="67" spans="1:11" ht="15" customHeight="1" outlineLevel="2" x14ac:dyDescent="0.2">
      <c r="A67" s="6" t="s">
        <v>63</v>
      </c>
      <c r="B67" s="23">
        <v>0.9000857048666806</v>
      </c>
      <c r="C67" s="24"/>
      <c r="D67" s="23">
        <v>0.99850332074105874</v>
      </c>
      <c r="E67" s="23"/>
      <c r="F67" s="24"/>
      <c r="G67" s="23"/>
      <c r="H67" s="24"/>
      <c r="I67" s="23">
        <v>6.6753352971439278E-2</v>
      </c>
      <c r="J67" s="23">
        <v>0.25438555000000002</v>
      </c>
      <c r="K67" s="60">
        <v>2.2197279285791787</v>
      </c>
    </row>
    <row r="68" spans="1:11" s="5" customFormat="1" ht="15" customHeight="1" outlineLevel="1" x14ac:dyDescent="0.2">
      <c r="A68" s="72" t="s">
        <v>64</v>
      </c>
      <c r="B68" s="63"/>
      <c r="C68" s="63"/>
      <c r="D68" s="63"/>
      <c r="E68" s="25">
        <v>2.2293052398414982E-2</v>
      </c>
      <c r="F68" s="63"/>
      <c r="G68" s="63"/>
      <c r="H68" s="63"/>
      <c r="I68" s="63"/>
      <c r="J68" s="63"/>
      <c r="K68" s="62">
        <v>2.2293052398414982E-2</v>
      </c>
    </row>
    <row r="69" spans="1:11" s="5" customFormat="1" ht="22.5" customHeight="1" x14ac:dyDescent="0.2">
      <c r="A69" s="82" t="s">
        <v>65</v>
      </c>
      <c r="B69" s="83">
        <v>44.846060960981809</v>
      </c>
      <c r="C69" s="83">
        <v>15.394645302890455</v>
      </c>
      <c r="D69" s="83">
        <v>12.423362311245661</v>
      </c>
      <c r="E69" s="83">
        <v>11.76656597270453</v>
      </c>
      <c r="F69" s="84"/>
      <c r="G69" s="83">
        <v>7.9454132783499993</v>
      </c>
      <c r="H69" s="84">
        <v>1.9868180418257699</v>
      </c>
      <c r="I69" s="83">
        <v>3.8613346615249031</v>
      </c>
      <c r="J69" s="83">
        <v>16.237413110235185</v>
      </c>
      <c r="K69" s="83">
        <v>114.46161363975824</v>
      </c>
    </row>
    <row r="70" spans="1:11" s="5" customFormat="1" ht="15" customHeight="1" outlineLevel="1" x14ac:dyDescent="0.2">
      <c r="A70" s="72" t="s">
        <v>66</v>
      </c>
      <c r="B70" s="25">
        <v>20.534948094189058</v>
      </c>
      <c r="C70" s="25">
        <v>7.6245457494908813</v>
      </c>
      <c r="D70" s="25">
        <v>3.1979003582999996</v>
      </c>
      <c r="E70" s="25">
        <v>5.0087673265231629</v>
      </c>
      <c r="F70" s="63"/>
      <c r="G70" s="25">
        <v>6.245131333849999</v>
      </c>
      <c r="H70" s="25">
        <v>4.1823930499999995E-2</v>
      </c>
      <c r="I70" s="25">
        <v>2.6703619281931217</v>
      </c>
      <c r="J70" s="25">
        <v>3.7327488445226633</v>
      </c>
      <c r="K70" s="62">
        <v>49.056227565568904</v>
      </c>
    </row>
    <row r="71" spans="1:11" ht="15" customHeight="1" outlineLevel="2" x14ac:dyDescent="0.2">
      <c r="A71" s="6" t="s">
        <v>67</v>
      </c>
      <c r="B71" s="23">
        <v>2.1127411531226596</v>
      </c>
      <c r="C71" s="24"/>
      <c r="D71" s="24">
        <v>7.98075E-3</v>
      </c>
      <c r="E71" s="23">
        <v>1.0563384811160259</v>
      </c>
      <c r="F71" s="24"/>
      <c r="G71" s="24"/>
      <c r="H71" s="24"/>
      <c r="I71" s="23"/>
      <c r="J71" s="23">
        <v>0.19299389549493576</v>
      </c>
      <c r="K71" s="60">
        <v>3.3700542797336204</v>
      </c>
    </row>
    <row r="72" spans="1:11" ht="15" customHeight="1" outlineLevel="2" x14ac:dyDescent="0.2">
      <c r="A72" s="6" t="s">
        <v>68</v>
      </c>
      <c r="B72" s="23">
        <v>13.194097029628717</v>
      </c>
      <c r="C72" s="23">
        <v>4.9180872340613142</v>
      </c>
      <c r="D72" s="23">
        <v>2.9671821963</v>
      </c>
      <c r="E72" s="23">
        <v>3.3385895503154996</v>
      </c>
      <c r="F72" s="24"/>
      <c r="G72" s="23">
        <v>5.7771713262599995</v>
      </c>
      <c r="H72" s="23">
        <v>4.1823930499999995E-2</v>
      </c>
      <c r="I72" s="23">
        <v>1.4369818767530185</v>
      </c>
      <c r="J72" s="23">
        <v>2.6462013519497773</v>
      </c>
      <c r="K72" s="60">
        <v>34.320134495768322</v>
      </c>
    </row>
    <row r="73" spans="1:11" ht="15" customHeight="1" outlineLevel="2" x14ac:dyDescent="0.2">
      <c r="A73" s="6" t="s">
        <v>69</v>
      </c>
      <c r="B73" s="23">
        <v>5.2281099114376834</v>
      </c>
      <c r="C73" s="23">
        <v>2.7064585154295666</v>
      </c>
      <c r="D73" s="23"/>
      <c r="E73" s="23">
        <v>0.5922407859516402</v>
      </c>
      <c r="F73" s="24"/>
      <c r="G73" s="24">
        <v>0.46796000759</v>
      </c>
      <c r="H73" s="24"/>
      <c r="I73" s="23">
        <v>1.2333800514401034</v>
      </c>
      <c r="J73" s="23">
        <v>0.83545224196904611</v>
      </c>
      <c r="K73" s="60">
        <v>11.063601513818044</v>
      </c>
    </row>
    <row r="74" spans="1:11" ht="15" customHeight="1" outlineLevel="2" x14ac:dyDescent="0.2">
      <c r="A74" s="6" t="s">
        <v>70</v>
      </c>
      <c r="B74" s="23"/>
      <c r="C74" s="23"/>
      <c r="D74" s="23">
        <v>0.222737412</v>
      </c>
      <c r="E74" s="23">
        <v>2.159850914E-2</v>
      </c>
      <c r="F74" s="24"/>
      <c r="G74" s="24"/>
      <c r="H74" s="24"/>
      <c r="I74" s="24"/>
      <c r="J74" s="23">
        <v>5.8101355108904303E-2</v>
      </c>
      <c r="K74" s="60">
        <v>0.30243727624890432</v>
      </c>
    </row>
    <row r="75" spans="1:11" s="5" customFormat="1" ht="15" customHeight="1" outlineLevel="1" x14ac:dyDescent="0.2">
      <c r="A75" s="72" t="s">
        <v>71</v>
      </c>
      <c r="B75" s="25">
        <v>1.2782273579978245</v>
      </c>
      <c r="C75" s="63">
        <v>0.21257438527758779</v>
      </c>
      <c r="D75" s="25">
        <v>7.98075E-3</v>
      </c>
      <c r="E75" s="25">
        <v>0.74708562762222097</v>
      </c>
      <c r="F75" s="63"/>
      <c r="G75" s="63">
        <v>0.13587570452999997</v>
      </c>
      <c r="H75" s="63"/>
      <c r="I75" s="63">
        <v>0.42475821870132729</v>
      </c>
      <c r="J75" s="25">
        <v>0.24714946450542186</v>
      </c>
      <c r="K75" s="62">
        <v>3.0536515086343816</v>
      </c>
    </row>
    <row r="76" spans="1:11" ht="15" customHeight="1" outlineLevel="2" x14ac:dyDescent="0.2">
      <c r="A76" s="6" t="s">
        <v>72</v>
      </c>
      <c r="B76" s="23">
        <v>7.1923057243348215E-2</v>
      </c>
      <c r="C76" s="24"/>
      <c r="D76" s="23"/>
      <c r="E76" s="23">
        <v>0.33359113351821401</v>
      </c>
      <c r="F76" s="24"/>
      <c r="G76" s="24"/>
      <c r="H76" s="24"/>
      <c r="I76" s="24"/>
      <c r="J76" s="23">
        <v>8.3364822217222301E-3</v>
      </c>
      <c r="K76" s="60">
        <v>0.41385067298328443</v>
      </c>
    </row>
    <row r="77" spans="1:11" ht="15" customHeight="1" outlineLevel="2" x14ac:dyDescent="0.2">
      <c r="A77" s="6" t="s">
        <v>73</v>
      </c>
      <c r="B77" s="24"/>
      <c r="C77" s="24"/>
      <c r="D77" s="24"/>
      <c r="E77" s="24"/>
      <c r="F77" s="24"/>
      <c r="G77" s="24">
        <v>0.13587570452999997</v>
      </c>
      <c r="H77" s="24"/>
      <c r="I77" s="24"/>
      <c r="J77" s="24"/>
      <c r="K77" s="61">
        <v>0.13587570452999997</v>
      </c>
    </row>
    <row r="78" spans="1:11" ht="15" customHeight="1" outlineLevel="2" x14ac:dyDescent="0.2">
      <c r="A78" s="6" t="s">
        <v>74</v>
      </c>
      <c r="B78" s="23">
        <v>0.63083955830012672</v>
      </c>
      <c r="C78" s="24">
        <v>0.17748102723774878</v>
      </c>
      <c r="D78" s="23">
        <v>7.98075E-3</v>
      </c>
      <c r="E78" s="23">
        <v>0.2268071323971427</v>
      </c>
      <c r="F78" s="24"/>
      <c r="G78" s="24"/>
      <c r="H78" s="24"/>
      <c r="I78" s="24">
        <v>9.4530923340730544E-2</v>
      </c>
      <c r="J78" s="23">
        <v>5.2195212283699638E-2</v>
      </c>
      <c r="K78" s="60">
        <v>1.189834603559448</v>
      </c>
    </row>
    <row r="79" spans="1:11" ht="15" customHeight="1" outlineLevel="2" x14ac:dyDescent="0.2">
      <c r="A79" s="6" t="s">
        <v>75</v>
      </c>
      <c r="B79" s="24">
        <v>0.57546474245434942</v>
      </c>
      <c r="C79" s="24">
        <v>3.5093358039839005E-2</v>
      </c>
      <c r="D79" s="24"/>
      <c r="E79" s="23">
        <v>0.1866873617068642</v>
      </c>
      <c r="F79" s="24"/>
      <c r="G79" s="24"/>
      <c r="H79" s="24"/>
      <c r="I79" s="24">
        <v>0.33022729536059675</v>
      </c>
      <c r="J79" s="23">
        <v>0.18661777000000002</v>
      </c>
      <c r="K79" s="60">
        <v>1.3140905275616495</v>
      </c>
    </row>
    <row r="80" spans="1:11" s="5" customFormat="1" ht="15" customHeight="1" outlineLevel="1" x14ac:dyDescent="0.2">
      <c r="A80" s="72" t="s">
        <v>76</v>
      </c>
      <c r="B80" s="63"/>
      <c r="C80" s="63"/>
      <c r="D80" s="63"/>
      <c r="E80" s="63"/>
      <c r="F80" s="63"/>
      <c r="G80" s="63"/>
      <c r="H80" s="63"/>
      <c r="I80" s="63"/>
      <c r="J80" s="63"/>
      <c r="K80" s="81"/>
    </row>
    <row r="81" spans="1:11" ht="15" customHeight="1" outlineLevel="2" x14ac:dyDescent="0.2">
      <c r="A81" s="6" t="s">
        <v>77</v>
      </c>
      <c r="B81" s="24"/>
      <c r="C81" s="24"/>
      <c r="D81" s="24"/>
      <c r="E81" s="24"/>
      <c r="F81" s="24"/>
      <c r="G81" s="24"/>
      <c r="H81" s="24"/>
      <c r="I81" s="24"/>
      <c r="J81" s="24"/>
      <c r="K81" s="61"/>
    </row>
    <row r="82" spans="1:11" ht="15" customHeight="1" outlineLevel="2" x14ac:dyDescent="0.2">
      <c r="A82" s="6" t="s">
        <v>78</v>
      </c>
      <c r="B82" s="24"/>
      <c r="C82" s="24"/>
      <c r="D82" s="24"/>
      <c r="E82" s="24"/>
      <c r="F82" s="24"/>
      <c r="G82" s="24"/>
      <c r="H82" s="24"/>
      <c r="I82" s="24"/>
      <c r="J82" s="24"/>
      <c r="K82" s="61"/>
    </row>
    <row r="83" spans="1:11" ht="15" customHeight="1" outlineLevel="2" x14ac:dyDescent="0.2">
      <c r="A83" s="6" t="s">
        <v>79</v>
      </c>
      <c r="B83" s="24"/>
      <c r="C83" s="24"/>
      <c r="D83" s="24"/>
      <c r="E83" s="24"/>
      <c r="F83" s="24"/>
      <c r="G83" s="24"/>
      <c r="H83" s="24"/>
      <c r="I83" s="24"/>
      <c r="J83" s="24"/>
      <c r="K83" s="61"/>
    </row>
    <row r="84" spans="1:11" ht="15" customHeight="1" outlineLevel="2" x14ac:dyDescent="0.2">
      <c r="A84" s="6" t="s">
        <v>80</v>
      </c>
      <c r="B84" s="24"/>
      <c r="C84" s="24"/>
      <c r="D84" s="24"/>
      <c r="E84" s="24"/>
      <c r="F84" s="24"/>
      <c r="G84" s="24"/>
      <c r="H84" s="24"/>
      <c r="I84" s="24"/>
      <c r="J84" s="24"/>
      <c r="K84" s="61"/>
    </row>
    <row r="85" spans="1:11" ht="15" customHeight="1" outlineLevel="2" x14ac:dyDescent="0.2">
      <c r="A85" s="6" t="s">
        <v>81</v>
      </c>
      <c r="B85" s="24"/>
      <c r="C85" s="24"/>
      <c r="D85" s="24"/>
      <c r="E85" s="24"/>
      <c r="F85" s="24"/>
      <c r="G85" s="24"/>
      <c r="H85" s="24"/>
      <c r="I85" s="24"/>
      <c r="J85" s="24"/>
      <c r="K85" s="61"/>
    </row>
    <row r="86" spans="1:11" s="5" customFormat="1" ht="15" customHeight="1" outlineLevel="1" x14ac:dyDescent="0.2">
      <c r="A86" s="72" t="s">
        <v>82</v>
      </c>
      <c r="B86" s="25">
        <v>10.236961640987506</v>
      </c>
      <c r="C86" s="25">
        <v>2.0582523092723997</v>
      </c>
      <c r="D86" s="25">
        <v>3.5730635296664111</v>
      </c>
      <c r="E86" s="25">
        <v>2.0192489931967006</v>
      </c>
      <c r="F86" s="63"/>
      <c r="G86" s="25"/>
      <c r="H86" s="63">
        <v>1.7165217239342745</v>
      </c>
      <c r="I86" s="25">
        <v>0.4172802260449987</v>
      </c>
      <c r="J86" s="25">
        <v>6.4612286938138777</v>
      </c>
      <c r="K86" s="62">
        <v>26.482557116916173</v>
      </c>
    </row>
    <row r="87" spans="1:11" ht="15" customHeight="1" outlineLevel="2" x14ac:dyDescent="0.2">
      <c r="A87" s="6" t="s">
        <v>83</v>
      </c>
      <c r="B87" s="23">
        <v>0.6272492983343475</v>
      </c>
      <c r="C87" s="23">
        <v>1.0522642712394155</v>
      </c>
      <c r="D87" s="24"/>
      <c r="E87" s="23">
        <v>9.9933979951047455E-2</v>
      </c>
      <c r="F87" s="24"/>
      <c r="G87" s="23"/>
      <c r="H87" s="24"/>
      <c r="I87" s="23">
        <v>0.16807245954582015</v>
      </c>
      <c r="J87" s="24">
        <v>2.8032580231230662</v>
      </c>
      <c r="K87" s="60">
        <v>4.7507780321936979</v>
      </c>
    </row>
    <row r="88" spans="1:11" s="77" customFormat="1" ht="15" customHeight="1" outlineLevel="3" x14ac:dyDescent="0.2">
      <c r="A88" s="73" t="s">
        <v>84</v>
      </c>
      <c r="B88" s="75">
        <v>3.5302799140232724E-2</v>
      </c>
      <c r="C88" s="75">
        <v>0.65284138087108035</v>
      </c>
      <c r="D88" s="75"/>
      <c r="E88" s="75"/>
      <c r="F88" s="75"/>
      <c r="G88" s="75"/>
      <c r="H88" s="75"/>
      <c r="I88" s="75"/>
      <c r="J88" s="75">
        <v>2.8032580231230662</v>
      </c>
      <c r="K88" s="80">
        <v>3.4914022031343794</v>
      </c>
    </row>
    <row r="89" spans="1:11" s="77" customFormat="1" ht="15" customHeight="1" outlineLevel="3" x14ac:dyDescent="0.2">
      <c r="A89" s="73" t="s">
        <v>85</v>
      </c>
      <c r="B89" s="74">
        <v>0.37095997699678279</v>
      </c>
      <c r="C89" s="74">
        <v>0.18066965002156876</v>
      </c>
      <c r="D89" s="75"/>
      <c r="E89" s="75"/>
      <c r="F89" s="75"/>
      <c r="G89" s="75"/>
      <c r="H89" s="75"/>
      <c r="I89" s="74">
        <v>0.16807245954582015</v>
      </c>
      <c r="J89" s="75"/>
      <c r="K89" s="76">
        <v>0.71970208656417178</v>
      </c>
    </row>
    <row r="90" spans="1:11" s="77" customFormat="1" ht="15" customHeight="1" outlineLevel="3" x14ac:dyDescent="0.2">
      <c r="A90" s="73" t="s">
        <v>86</v>
      </c>
      <c r="B90" s="74"/>
      <c r="C90" s="75"/>
      <c r="D90" s="75"/>
      <c r="E90" s="75"/>
      <c r="F90" s="75"/>
      <c r="G90" s="74"/>
      <c r="H90" s="75"/>
      <c r="I90" s="75"/>
      <c r="J90" s="75"/>
      <c r="K90" s="76"/>
    </row>
    <row r="91" spans="1:11" s="77" customFormat="1" ht="15" customHeight="1" outlineLevel="3" x14ac:dyDescent="0.2">
      <c r="A91" s="73" t="s">
        <v>87</v>
      </c>
      <c r="B91" s="75">
        <v>2.6647907300752907E-2</v>
      </c>
      <c r="C91" s="75">
        <v>2.7820415221986035E-2</v>
      </c>
      <c r="D91" s="75"/>
      <c r="E91" s="74">
        <v>3.2714019880082455E-2</v>
      </c>
      <c r="F91" s="75"/>
      <c r="G91" s="75"/>
      <c r="H91" s="75"/>
      <c r="I91" s="75"/>
      <c r="J91" s="75"/>
      <c r="K91" s="76">
        <v>8.7182342402821397E-2</v>
      </c>
    </row>
    <row r="92" spans="1:11" s="77" customFormat="1" ht="15" customHeight="1" outlineLevel="3" x14ac:dyDescent="0.2">
      <c r="A92" s="73" t="s">
        <v>88</v>
      </c>
      <c r="B92" s="74">
        <v>0.19433861489657903</v>
      </c>
      <c r="C92" s="74">
        <v>0.19093282512478033</v>
      </c>
      <c r="D92" s="75"/>
      <c r="E92" s="75">
        <v>6.7219960070965007E-2</v>
      </c>
      <c r="F92" s="75"/>
      <c r="G92" s="75"/>
      <c r="H92" s="75"/>
      <c r="I92" s="75"/>
      <c r="J92" s="75"/>
      <c r="K92" s="76">
        <v>0.45249140009232436</v>
      </c>
    </row>
    <row r="93" spans="1:11" ht="15" customHeight="1" outlineLevel="2" x14ac:dyDescent="0.2">
      <c r="A93" s="6" t="s">
        <v>89</v>
      </c>
      <c r="B93" s="24"/>
      <c r="C93" s="24"/>
      <c r="D93" s="24"/>
      <c r="E93" s="24"/>
      <c r="F93" s="24"/>
      <c r="G93" s="24"/>
      <c r="H93" s="24"/>
      <c r="I93" s="24"/>
      <c r="J93" s="23"/>
      <c r="K93" s="60"/>
    </row>
    <row r="94" spans="1:11" ht="15" customHeight="1" outlineLevel="2" x14ac:dyDescent="0.2">
      <c r="A94" s="6" t="s">
        <v>90</v>
      </c>
      <c r="B94" s="23">
        <v>0.55743416580284888</v>
      </c>
      <c r="C94" s="23">
        <v>0.39713718305840578</v>
      </c>
      <c r="D94" s="24">
        <v>0</v>
      </c>
      <c r="E94" s="23">
        <v>0.71138782770072018</v>
      </c>
      <c r="F94" s="24"/>
      <c r="G94" s="24"/>
      <c r="H94" s="24">
        <v>1.7165217239342745</v>
      </c>
      <c r="I94" s="23"/>
      <c r="J94" s="23">
        <v>1.1486089573394862</v>
      </c>
      <c r="K94" s="60">
        <v>4.5310898578357364</v>
      </c>
    </row>
    <row r="95" spans="1:11" s="77" customFormat="1" ht="15" customHeight="1" outlineLevel="3" x14ac:dyDescent="0.2">
      <c r="A95" s="73" t="s">
        <v>91</v>
      </c>
      <c r="B95" s="75">
        <v>7.430547445255474E-2</v>
      </c>
      <c r="C95" s="75">
        <v>7.7574915328467151E-2</v>
      </c>
      <c r="D95" s="75"/>
      <c r="E95" s="74">
        <v>0.101510833107086</v>
      </c>
      <c r="F95" s="75"/>
      <c r="G95" s="75"/>
      <c r="H95" s="75">
        <v>0.75626222199215687</v>
      </c>
      <c r="I95" s="75"/>
      <c r="J95" s="74">
        <v>0.15727115370909531</v>
      </c>
      <c r="K95" s="76">
        <v>1.1669245985893602</v>
      </c>
    </row>
    <row r="96" spans="1:11" s="77" customFormat="1" ht="15" customHeight="1" outlineLevel="3" x14ac:dyDescent="0.2">
      <c r="A96" s="73" t="s">
        <v>92</v>
      </c>
      <c r="B96" s="74">
        <v>0.25398631037354646</v>
      </c>
      <c r="C96" s="75"/>
      <c r="D96" s="75">
        <v>0</v>
      </c>
      <c r="E96" s="74">
        <v>0.52132310711963425</v>
      </c>
      <c r="F96" s="75"/>
      <c r="G96" s="75"/>
      <c r="H96" s="75">
        <v>0.96025950194211784</v>
      </c>
      <c r="I96" s="74"/>
      <c r="J96" s="74">
        <v>0.91362503587257626</v>
      </c>
      <c r="K96" s="76">
        <v>2.6491939553078749</v>
      </c>
    </row>
    <row r="97" spans="1:11" s="77" customFormat="1" ht="15" customHeight="1" outlineLevel="3" x14ac:dyDescent="0.2">
      <c r="A97" s="73" t="s">
        <v>93</v>
      </c>
      <c r="B97" s="74">
        <v>5.5514160000000007E-2</v>
      </c>
      <c r="C97" s="74">
        <v>0.18252873446105691</v>
      </c>
      <c r="D97" s="75"/>
      <c r="E97" s="75"/>
      <c r="F97" s="75"/>
      <c r="G97" s="75"/>
      <c r="H97" s="75"/>
      <c r="I97" s="75"/>
      <c r="J97" s="74">
        <v>4.7346844796279756E-2</v>
      </c>
      <c r="K97" s="76">
        <v>0.28538973925733668</v>
      </c>
    </row>
    <row r="98" spans="1:11" s="77" customFormat="1" ht="15" customHeight="1" outlineLevel="3" x14ac:dyDescent="0.2">
      <c r="A98" s="73" t="s">
        <v>94</v>
      </c>
      <c r="B98" s="74">
        <v>0.17362822097674763</v>
      </c>
      <c r="C98" s="74">
        <v>0.13703353326888174</v>
      </c>
      <c r="D98" s="75"/>
      <c r="E98" s="74">
        <v>8.855388747399999E-2</v>
      </c>
      <c r="F98" s="75"/>
      <c r="G98" s="75"/>
      <c r="H98" s="75"/>
      <c r="I98" s="75"/>
      <c r="J98" s="74">
        <v>3.0365922961534963E-2</v>
      </c>
      <c r="K98" s="76">
        <v>0.42958156468116426</v>
      </c>
    </row>
    <row r="99" spans="1:11" ht="15" customHeight="1" outlineLevel="2" x14ac:dyDescent="0.2">
      <c r="A99" s="6" t="s">
        <v>95</v>
      </c>
      <c r="B99" s="23">
        <v>0.17642607299270074</v>
      </c>
      <c r="C99" s="23">
        <v>0.32969339014598542</v>
      </c>
      <c r="D99" s="24">
        <v>0.15895685414999999</v>
      </c>
      <c r="E99" s="23">
        <v>1.108936574476848</v>
      </c>
      <c r="F99" s="24"/>
      <c r="G99" s="24"/>
      <c r="H99" s="24"/>
      <c r="I99" s="24"/>
      <c r="J99" s="23">
        <v>0.59089713987930192</v>
      </c>
      <c r="K99" s="60">
        <v>2.3649100316448362</v>
      </c>
    </row>
    <row r="100" spans="1:11" ht="15" customHeight="1" outlineLevel="2" x14ac:dyDescent="0.2">
      <c r="A100" s="6" t="s">
        <v>96</v>
      </c>
      <c r="B100" s="24"/>
      <c r="C100" s="24"/>
      <c r="D100" s="24"/>
      <c r="E100" s="23"/>
      <c r="F100" s="24"/>
      <c r="G100" s="24"/>
      <c r="H100" s="24"/>
      <c r="I100" s="24"/>
      <c r="J100" s="24"/>
      <c r="K100" s="60"/>
    </row>
    <row r="101" spans="1:11" ht="15" customHeight="1" outlineLevel="2" x14ac:dyDescent="0.2">
      <c r="A101" s="6" t="s">
        <v>97</v>
      </c>
      <c r="B101" s="23">
        <v>8.8758521038576088</v>
      </c>
      <c r="C101" s="23">
        <v>0.27915746482859299</v>
      </c>
      <c r="D101" s="23">
        <v>3.4141066755164111</v>
      </c>
      <c r="E101" s="23">
        <v>9.8990611068085099E-2</v>
      </c>
      <c r="F101" s="24"/>
      <c r="G101" s="24"/>
      <c r="H101" s="24"/>
      <c r="I101" s="23">
        <v>0.2492077664991785</v>
      </c>
      <c r="J101" s="23">
        <v>1.918464573472022</v>
      </c>
      <c r="K101" s="60">
        <v>14.835779195241898</v>
      </c>
    </row>
    <row r="102" spans="1:11" s="5" customFormat="1" ht="15" customHeight="1" outlineLevel="1" x14ac:dyDescent="0.2">
      <c r="A102" s="72" t="s">
        <v>98</v>
      </c>
      <c r="B102" s="25">
        <v>6.4472501376149811</v>
      </c>
      <c r="C102" s="25">
        <v>3.25920905968063</v>
      </c>
      <c r="D102" s="25">
        <v>3.0831561882879002</v>
      </c>
      <c r="E102" s="25">
        <v>3.1382735509398052</v>
      </c>
      <c r="F102" s="63"/>
      <c r="G102" s="25">
        <v>0.44073934991999997</v>
      </c>
      <c r="H102" s="63"/>
      <c r="I102" s="25">
        <v>0.13611103737166327</v>
      </c>
      <c r="J102" s="25">
        <v>3.6821317670945195</v>
      </c>
      <c r="K102" s="62">
        <v>20.186871090909491</v>
      </c>
    </row>
    <row r="103" spans="1:11" ht="15" customHeight="1" outlineLevel="2" x14ac:dyDescent="0.2">
      <c r="A103" s="6" t="s">
        <v>99</v>
      </c>
      <c r="B103" s="24">
        <v>0.3926585282898572</v>
      </c>
      <c r="C103" s="23">
        <v>0.26145083589220536</v>
      </c>
      <c r="D103" s="24"/>
      <c r="E103" s="23">
        <v>1.5185479806151201</v>
      </c>
      <c r="F103" s="24"/>
      <c r="G103" s="24"/>
      <c r="H103" s="24"/>
      <c r="I103" s="24">
        <v>0.13611103737166327</v>
      </c>
      <c r="J103" s="23">
        <v>0.50007642465850322</v>
      </c>
      <c r="K103" s="60">
        <v>2.808844806827349</v>
      </c>
    </row>
    <row r="104" spans="1:11" ht="15" customHeight="1" outlineLevel="2" x14ac:dyDescent="0.2">
      <c r="A104" s="6" t="s">
        <v>100</v>
      </c>
      <c r="B104" s="23">
        <v>1.8728426198538781</v>
      </c>
      <c r="C104" s="23">
        <v>1.0076012114637445</v>
      </c>
      <c r="D104" s="24"/>
      <c r="E104" s="23">
        <v>0.89679169800193992</v>
      </c>
      <c r="F104" s="24"/>
      <c r="G104" s="24"/>
      <c r="H104" s="24"/>
      <c r="I104" s="24"/>
      <c r="J104" s="24"/>
      <c r="K104" s="60">
        <v>3.7772355293195625</v>
      </c>
    </row>
    <row r="105" spans="1:11" ht="15" customHeight="1" outlineLevel="2" x14ac:dyDescent="0.2">
      <c r="A105" s="6" t="s">
        <v>101</v>
      </c>
      <c r="B105" s="23">
        <v>1.4998578122555775</v>
      </c>
      <c r="C105" s="23">
        <v>1.3337900968684626</v>
      </c>
      <c r="D105" s="23">
        <v>6.0513238800000001E-2</v>
      </c>
      <c r="E105" s="23">
        <v>0.31317838253000008</v>
      </c>
      <c r="F105" s="24"/>
      <c r="G105" s="23">
        <v>0.44073934991999997</v>
      </c>
      <c r="H105" s="24"/>
      <c r="I105" s="24"/>
      <c r="J105" s="23">
        <v>0.88231876034665602</v>
      </c>
      <c r="K105" s="60">
        <v>4.5303976407206958</v>
      </c>
    </row>
    <row r="106" spans="1:11" ht="15" customHeight="1" outlineLevel="2" x14ac:dyDescent="0.2">
      <c r="A106" s="6" t="s">
        <v>102</v>
      </c>
      <c r="B106" s="23">
        <v>0.16694459608680429</v>
      </c>
      <c r="C106" s="24">
        <v>0.10015801413124512</v>
      </c>
      <c r="D106" s="24"/>
      <c r="E106" s="23">
        <v>0.19625328740869735</v>
      </c>
      <c r="F106" s="24"/>
      <c r="G106" s="24"/>
      <c r="H106" s="24"/>
      <c r="I106" s="24"/>
      <c r="J106" s="23">
        <v>0.20101355410625488</v>
      </c>
      <c r="K106" s="60">
        <v>0.66436945173300166</v>
      </c>
    </row>
    <row r="107" spans="1:11" ht="15" customHeight="1" outlineLevel="2" x14ac:dyDescent="0.2">
      <c r="A107" s="6" t="s">
        <v>103</v>
      </c>
      <c r="B107" s="23">
        <v>2.5149465811288638</v>
      </c>
      <c r="C107" s="23">
        <v>0.55620890132497203</v>
      </c>
      <c r="D107" s="23">
        <v>3.0226429494879001</v>
      </c>
      <c r="E107" s="23">
        <v>0.2135022023840476</v>
      </c>
      <c r="F107" s="24"/>
      <c r="G107" s="24"/>
      <c r="H107" s="24"/>
      <c r="I107" s="23"/>
      <c r="J107" s="23">
        <v>2.0987230279831053</v>
      </c>
      <c r="K107" s="60">
        <v>8.406023662308888</v>
      </c>
    </row>
    <row r="108" spans="1:11" s="5" customFormat="1" ht="15" customHeight="1" outlineLevel="1" x14ac:dyDescent="0.2">
      <c r="A108" s="72" t="s">
        <v>104</v>
      </c>
      <c r="B108" s="25">
        <v>6.2731314014888273</v>
      </c>
      <c r="C108" s="25">
        <v>2.2400637991689569</v>
      </c>
      <c r="D108" s="25">
        <v>2.5612614849913484</v>
      </c>
      <c r="E108" s="25">
        <v>0.67081266324447952</v>
      </c>
      <c r="F108" s="63"/>
      <c r="G108" s="63">
        <v>1.12366689005</v>
      </c>
      <c r="H108" s="63">
        <v>0.17392087644009213</v>
      </c>
      <c r="I108" s="25">
        <v>0.21282325121379181</v>
      </c>
      <c r="J108" s="25">
        <v>2.1141543402987049</v>
      </c>
      <c r="K108" s="62">
        <v>15.369834706896201</v>
      </c>
    </row>
    <row r="109" spans="1:11" ht="15" customHeight="1" outlineLevel="2" x14ac:dyDescent="0.2">
      <c r="A109" s="6" t="s">
        <v>105</v>
      </c>
      <c r="B109" s="23">
        <v>2.7146884138293546</v>
      </c>
      <c r="C109" s="23">
        <v>1.7127337234321585</v>
      </c>
      <c r="D109" s="23">
        <v>0.51471325716000005</v>
      </c>
      <c r="E109" s="23">
        <v>0.43267191836195862</v>
      </c>
      <c r="F109" s="24"/>
      <c r="G109" s="24"/>
      <c r="H109" s="24"/>
      <c r="I109" s="23">
        <v>0.17842841874025245</v>
      </c>
      <c r="J109" s="23">
        <v>1.3674427340105098</v>
      </c>
      <c r="K109" s="60">
        <v>6.920678465534233</v>
      </c>
    </row>
    <row r="110" spans="1:11" ht="15" customHeight="1" outlineLevel="2" x14ac:dyDescent="0.2">
      <c r="A110" s="6" t="s">
        <v>106</v>
      </c>
      <c r="B110" s="23"/>
      <c r="C110" s="24"/>
      <c r="D110" s="23">
        <v>0</v>
      </c>
      <c r="E110" s="23">
        <v>7.0195154704999999E-2</v>
      </c>
      <c r="F110" s="24"/>
      <c r="G110" s="24"/>
      <c r="H110" s="24"/>
      <c r="I110" s="24"/>
      <c r="J110" s="23">
        <v>0.19435247172787495</v>
      </c>
      <c r="K110" s="60">
        <v>0.26454762643287494</v>
      </c>
    </row>
    <row r="111" spans="1:11" ht="15" customHeight="1" outlineLevel="2" x14ac:dyDescent="0.2">
      <c r="A111" s="6" t="s">
        <v>107</v>
      </c>
      <c r="B111" s="23">
        <v>3.5584429876594728</v>
      </c>
      <c r="C111" s="23">
        <v>0.52733007573679835</v>
      </c>
      <c r="D111" s="23">
        <v>2.0465482278313485</v>
      </c>
      <c r="E111" s="23">
        <v>0.16794559017752086</v>
      </c>
      <c r="F111" s="24"/>
      <c r="G111" s="24">
        <v>1.12366689005</v>
      </c>
      <c r="H111" s="24">
        <v>0.17392087644009213</v>
      </c>
      <c r="I111" s="23">
        <v>3.4394832473539388E-2</v>
      </c>
      <c r="J111" s="23">
        <v>0.55235913456032038</v>
      </c>
      <c r="K111" s="60">
        <v>8.1846086149290915</v>
      </c>
    </row>
    <row r="112" spans="1:11" s="5" customFormat="1" ht="15" customHeight="1" outlineLevel="1" x14ac:dyDescent="0.2">
      <c r="A112" s="72" t="s">
        <v>108</v>
      </c>
      <c r="B112" s="63"/>
      <c r="C112" s="63"/>
      <c r="D112" s="63"/>
      <c r="E112" s="63"/>
      <c r="F112" s="63"/>
      <c r="G112" s="63"/>
      <c r="H112" s="63"/>
      <c r="I112" s="63"/>
      <c r="J112" s="63"/>
      <c r="K112" s="81"/>
    </row>
    <row r="113" spans="1:11" s="5" customFormat="1" ht="15" customHeight="1" outlineLevel="1" x14ac:dyDescent="0.2">
      <c r="A113" s="72" t="s">
        <v>109</v>
      </c>
      <c r="B113" s="25">
        <v>7.554232870361402E-2</v>
      </c>
      <c r="C113" s="63"/>
      <c r="D113" s="63"/>
      <c r="E113" s="25">
        <v>0.18237781117815999</v>
      </c>
      <c r="F113" s="63"/>
      <c r="G113" s="63"/>
      <c r="H113" s="63">
        <v>5.4551510951403148E-2</v>
      </c>
      <c r="I113" s="63"/>
      <c r="J113" s="63"/>
      <c r="K113" s="62">
        <v>0.31247165083317718</v>
      </c>
    </row>
    <row r="114" spans="1:11" s="5" customFormat="1" ht="22.5" customHeight="1" x14ac:dyDescent="0.2">
      <c r="A114" s="82" t="s">
        <v>110</v>
      </c>
      <c r="B114" s="83">
        <v>35.230842771873306</v>
      </c>
      <c r="C114" s="83">
        <v>1.3050779850663503</v>
      </c>
      <c r="D114" s="83"/>
      <c r="E114" s="83">
        <v>9.5950944884267197E-2</v>
      </c>
      <c r="F114" s="84">
        <v>2.5894989994928919</v>
      </c>
      <c r="G114" s="83">
        <v>2.5549692512800002</v>
      </c>
      <c r="H114" s="84"/>
      <c r="I114" s="83">
        <v>8.9678893256618899</v>
      </c>
      <c r="J114" s="83">
        <v>0.6867897526671356</v>
      </c>
      <c r="K114" s="83">
        <v>51.431019030925818</v>
      </c>
    </row>
    <row r="115" spans="1:11" s="5" customFormat="1" ht="15" customHeight="1" outlineLevel="1" x14ac:dyDescent="0.2">
      <c r="A115" s="72" t="s">
        <v>111</v>
      </c>
      <c r="B115" s="25">
        <v>20.127614771873308</v>
      </c>
      <c r="C115" s="63">
        <v>2.7848385066350369E-2</v>
      </c>
      <c r="D115" s="63"/>
      <c r="E115" s="25">
        <v>9.5950944884267197E-2</v>
      </c>
      <c r="F115" s="25">
        <v>2.5894989994928919</v>
      </c>
      <c r="G115" s="25">
        <v>1.3080961612799999</v>
      </c>
      <c r="H115" s="63"/>
      <c r="I115" s="25">
        <v>1.054425325661889</v>
      </c>
      <c r="J115" s="25">
        <v>0.49630900787763599</v>
      </c>
      <c r="K115" s="62">
        <v>25.699743596136337</v>
      </c>
    </row>
    <row r="116" spans="1:11" ht="15" customHeight="1" outlineLevel="2" x14ac:dyDescent="0.2">
      <c r="A116" s="6" t="s">
        <v>112</v>
      </c>
      <c r="B116" s="23">
        <v>4.8568391755377487</v>
      </c>
      <c r="C116" s="24"/>
      <c r="D116" s="24"/>
      <c r="E116" s="24"/>
      <c r="F116" s="23"/>
      <c r="G116" s="24"/>
      <c r="H116" s="24"/>
      <c r="I116" s="23">
        <v>1.4039175537748116E-2</v>
      </c>
      <c r="J116" s="24"/>
      <c r="K116" s="60">
        <v>4.8708783510754969</v>
      </c>
    </row>
    <row r="117" spans="1:11" ht="15" customHeight="1" outlineLevel="2" x14ac:dyDescent="0.2">
      <c r="A117" s="6" t="s">
        <v>113</v>
      </c>
      <c r="B117" s="23">
        <v>0</v>
      </c>
      <c r="C117" s="24"/>
      <c r="D117" s="24"/>
      <c r="E117" s="24"/>
      <c r="F117" s="24"/>
      <c r="G117" s="24"/>
      <c r="H117" s="24"/>
      <c r="I117" s="23"/>
      <c r="J117" s="24"/>
      <c r="K117" s="60">
        <v>0</v>
      </c>
    </row>
    <row r="118" spans="1:11" s="77" customFormat="1" ht="15" customHeight="1" outlineLevel="3" x14ac:dyDescent="0.2">
      <c r="A118" s="73" t="s">
        <v>114</v>
      </c>
      <c r="B118" s="75"/>
      <c r="C118" s="75"/>
      <c r="D118" s="75"/>
      <c r="E118" s="75"/>
      <c r="F118" s="75"/>
      <c r="G118" s="75"/>
      <c r="H118" s="75"/>
      <c r="I118" s="75"/>
      <c r="J118" s="75"/>
      <c r="K118" s="80"/>
    </row>
    <row r="119" spans="1:11" s="77" customFormat="1" ht="15" customHeight="1" outlineLevel="3" x14ac:dyDescent="0.2">
      <c r="A119" s="73" t="s">
        <v>115</v>
      </c>
      <c r="B119" s="74">
        <v>0</v>
      </c>
      <c r="C119" s="75"/>
      <c r="D119" s="75"/>
      <c r="E119" s="75"/>
      <c r="F119" s="75"/>
      <c r="G119" s="75"/>
      <c r="H119" s="75"/>
      <c r="I119" s="74"/>
      <c r="J119" s="75"/>
      <c r="K119" s="76">
        <v>0</v>
      </c>
    </row>
    <row r="120" spans="1:11" s="77" customFormat="1" ht="15" customHeight="1" outlineLevel="3" x14ac:dyDescent="0.2">
      <c r="A120" s="73" t="s">
        <v>116</v>
      </c>
      <c r="B120" s="75"/>
      <c r="C120" s="75"/>
      <c r="D120" s="75"/>
      <c r="E120" s="75"/>
      <c r="F120" s="75"/>
      <c r="G120" s="75"/>
      <c r="H120" s="75"/>
      <c r="I120" s="75"/>
      <c r="J120" s="75"/>
      <c r="K120" s="80"/>
    </row>
    <row r="121" spans="1:11" ht="15" customHeight="1" outlineLevel="2" x14ac:dyDescent="0.2">
      <c r="A121" s="6" t="s">
        <v>117</v>
      </c>
      <c r="B121" s="23">
        <v>4.7925723564347527</v>
      </c>
      <c r="C121" s="24"/>
      <c r="D121" s="24"/>
      <c r="E121" s="23">
        <v>9.5950944884267197E-2</v>
      </c>
      <c r="F121" s="23">
        <v>0.100691347298352</v>
      </c>
      <c r="G121" s="23">
        <v>0.97074618545999991</v>
      </c>
      <c r="H121" s="24"/>
      <c r="I121" s="23">
        <v>0.34754264718664341</v>
      </c>
      <c r="J121" s="23">
        <v>0.20642173267583708</v>
      </c>
      <c r="K121" s="60">
        <v>6.513925213939852</v>
      </c>
    </row>
    <row r="122" spans="1:11" s="77" customFormat="1" ht="15" customHeight="1" outlineLevel="3" x14ac:dyDescent="0.2">
      <c r="A122" s="73" t="s">
        <v>118</v>
      </c>
      <c r="B122" s="74"/>
      <c r="C122" s="75"/>
      <c r="D122" s="75"/>
      <c r="E122" s="75"/>
      <c r="F122" s="75"/>
      <c r="G122" s="75"/>
      <c r="H122" s="75"/>
      <c r="I122" s="74"/>
      <c r="J122" s="75"/>
      <c r="K122" s="76"/>
    </row>
    <row r="123" spans="1:11" s="77" customFormat="1" ht="15" customHeight="1" outlineLevel="3" x14ac:dyDescent="0.2">
      <c r="A123" s="73" t="s">
        <v>119</v>
      </c>
      <c r="B123" s="74">
        <v>4.7720669919020544</v>
      </c>
      <c r="C123" s="75"/>
      <c r="D123" s="75"/>
      <c r="E123" s="74">
        <v>9.5950944884267197E-2</v>
      </c>
      <c r="F123" s="74">
        <v>0.100691347298352</v>
      </c>
      <c r="G123" s="74">
        <v>0.97074618545999991</v>
      </c>
      <c r="H123" s="75"/>
      <c r="I123" s="74">
        <v>0.32703728265394555</v>
      </c>
      <c r="J123" s="74">
        <v>0.20642173267583708</v>
      </c>
      <c r="K123" s="76">
        <v>6.4729144848744564</v>
      </c>
    </row>
    <row r="124" spans="1:11" s="77" customFormat="1" ht="15" customHeight="1" outlineLevel="3" x14ac:dyDescent="0.2">
      <c r="A124" s="73" t="s">
        <v>120</v>
      </c>
      <c r="B124" s="74">
        <v>2.0505364532697842E-2</v>
      </c>
      <c r="C124" s="75"/>
      <c r="D124" s="75"/>
      <c r="E124" s="75"/>
      <c r="F124" s="75"/>
      <c r="G124" s="75"/>
      <c r="H124" s="75"/>
      <c r="I124" s="74">
        <v>2.0505364532697842E-2</v>
      </c>
      <c r="J124" s="75"/>
      <c r="K124" s="76">
        <v>4.1010729065395685E-2</v>
      </c>
    </row>
    <row r="125" spans="1:11" s="77" customFormat="1" ht="15" customHeight="1" outlineLevel="3" x14ac:dyDescent="0.2">
      <c r="A125" s="73" t="s">
        <v>121</v>
      </c>
      <c r="B125" s="75"/>
      <c r="C125" s="75"/>
      <c r="D125" s="75"/>
      <c r="E125" s="75"/>
      <c r="F125" s="75"/>
      <c r="G125" s="75"/>
      <c r="H125" s="75"/>
      <c r="I125" s="75"/>
      <c r="J125" s="75"/>
      <c r="K125" s="80"/>
    </row>
    <row r="126" spans="1:11" ht="15" customHeight="1" outlineLevel="2" x14ac:dyDescent="0.2">
      <c r="A126" s="6" t="s">
        <v>122</v>
      </c>
      <c r="B126" s="23">
        <v>9.6229636027789685</v>
      </c>
      <c r="C126" s="24"/>
      <c r="D126" s="24"/>
      <c r="E126" s="24"/>
      <c r="F126" s="23">
        <v>2.4888076521945401</v>
      </c>
      <c r="G126" s="23">
        <v>0.33734997582000004</v>
      </c>
      <c r="H126" s="24"/>
      <c r="I126" s="23">
        <v>0.41525175911083806</v>
      </c>
      <c r="J126" s="24">
        <v>0.28988727520179891</v>
      </c>
      <c r="K126" s="60">
        <v>13.154260265106146</v>
      </c>
    </row>
    <row r="127" spans="1:11" s="77" customFormat="1" ht="15" customHeight="1" outlineLevel="3" x14ac:dyDescent="0.2">
      <c r="A127" s="73" t="s">
        <v>123</v>
      </c>
      <c r="B127" s="74">
        <v>8.525229418432577</v>
      </c>
      <c r="C127" s="75"/>
      <c r="D127" s="75"/>
      <c r="E127" s="75"/>
      <c r="F127" s="75">
        <v>1.7329264522332279</v>
      </c>
      <c r="G127" s="74">
        <v>0.33734997582000004</v>
      </c>
      <c r="H127" s="75"/>
      <c r="I127" s="74">
        <v>0.33507040013322231</v>
      </c>
      <c r="J127" s="75"/>
      <c r="K127" s="76">
        <v>10.930576246619026</v>
      </c>
    </row>
    <row r="128" spans="1:11" s="77" customFormat="1" ht="15" customHeight="1" outlineLevel="3" x14ac:dyDescent="0.2">
      <c r="A128" s="73" t="s">
        <v>124</v>
      </c>
      <c r="B128" s="75">
        <v>1.0804521201745092</v>
      </c>
      <c r="C128" s="75"/>
      <c r="D128" s="75"/>
      <c r="E128" s="75"/>
      <c r="F128" s="75">
        <v>0.75588119996131209</v>
      </c>
      <c r="G128" s="75"/>
      <c r="H128" s="75"/>
      <c r="I128" s="75">
        <v>6.2899294805733877E-2</v>
      </c>
      <c r="J128" s="75">
        <v>9.2518275201798922E-2</v>
      </c>
      <c r="K128" s="80">
        <v>1.9917508901433543</v>
      </c>
    </row>
    <row r="129" spans="1:11" s="77" customFormat="1" ht="15" customHeight="1" outlineLevel="3" x14ac:dyDescent="0.2">
      <c r="A129" s="73" t="s">
        <v>125</v>
      </c>
      <c r="B129" s="74">
        <v>1.7282064171881828E-2</v>
      </c>
      <c r="C129" s="75"/>
      <c r="D129" s="75"/>
      <c r="E129" s="75"/>
      <c r="F129" s="75"/>
      <c r="G129" s="75"/>
      <c r="H129" s="75"/>
      <c r="I129" s="75">
        <v>1.7282064171881828E-2</v>
      </c>
      <c r="J129" s="75"/>
      <c r="K129" s="76">
        <v>3.4564128343763656E-2</v>
      </c>
    </row>
    <row r="130" spans="1:11" s="77" customFormat="1" ht="15" customHeight="1" outlineLevel="3" x14ac:dyDescent="0.2">
      <c r="A130" s="73" t="s">
        <v>126</v>
      </c>
      <c r="B130" s="75"/>
      <c r="C130" s="75"/>
      <c r="D130" s="75"/>
      <c r="E130" s="75"/>
      <c r="F130" s="74"/>
      <c r="G130" s="75"/>
      <c r="H130" s="75"/>
      <c r="I130" s="75"/>
      <c r="J130" s="75">
        <v>0.19736899999999999</v>
      </c>
      <c r="K130" s="76">
        <v>0.19736899999999999</v>
      </c>
    </row>
    <row r="131" spans="1:11" s="77" customFormat="1" ht="15" customHeight="1" outlineLevel="3" x14ac:dyDescent="0.2">
      <c r="A131" s="73" t="s">
        <v>127</v>
      </c>
      <c r="B131" s="74"/>
      <c r="C131" s="75"/>
      <c r="D131" s="75"/>
      <c r="E131" s="75"/>
      <c r="F131" s="74"/>
      <c r="G131" s="75"/>
      <c r="H131" s="75"/>
      <c r="I131" s="74"/>
      <c r="J131" s="75"/>
      <c r="K131" s="76"/>
    </row>
    <row r="132" spans="1:11" ht="15" customHeight="1" outlineLevel="2" x14ac:dyDescent="0.2">
      <c r="A132" s="6" t="s">
        <v>128</v>
      </c>
      <c r="B132" s="23">
        <v>0.20113697482040188</v>
      </c>
      <c r="C132" s="24">
        <v>2.7848385066350369E-2</v>
      </c>
      <c r="D132" s="24"/>
      <c r="E132" s="24"/>
      <c r="F132" s="24"/>
      <c r="G132" s="24"/>
      <c r="H132" s="24"/>
      <c r="I132" s="23">
        <v>0.13126227648098582</v>
      </c>
      <c r="J132" s="24"/>
      <c r="K132" s="60">
        <v>0.36024763636773804</v>
      </c>
    </row>
    <row r="133" spans="1:11" ht="15" customHeight="1" outlineLevel="2" x14ac:dyDescent="0.2">
      <c r="A133" s="6" t="s">
        <v>129</v>
      </c>
      <c r="B133" s="24"/>
      <c r="C133" s="24"/>
      <c r="D133" s="24"/>
      <c r="E133" s="24"/>
      <c r="F133" s="23"/>
      <c r="G133" s="24"/>
      <c r="H133" s="24"/>
      <c r="I133" s="24"/>
      <c r="J133" s="24"/>
      <c r="K133" s="60"/>
    </row>
    <row r="134" spans="1:11" ht="15" customHeight="1" outlineLevel="2" x14ac:dyDescent="0.2">
      <c r="A134" s="6" t="s">
        <v>130</v>
      </c>
      <c r="B134" s="23">
        <v>0.65410266230143732</v>
      </c>
      <c r="C134" s="24"/>
      <c r="D134" s="24"/>
      <c r="E134" s="24"/>
      <c r="F134" s="23"/>
      <c r="G134" s="24"/>
      <c r="H134" s="24"/>
      <c r="I134" s="23">
        <v>0.14632946734567351</v>
      </c>
      <c r="J134" s="23"/>
      <c r="K134" s="60">
        <v>0.80043212964711086</v>
      </c>
    </row>
    <row r="135" spans="1:11" s="5" customFormat="1" ht="15" customHeight="1" outlineLevel="1" x14ac:dyDescent="0.2">
      <c r="A135" s="72" t="s">
        <v>131</v>
      </c>
      <c r="B135" s="25">
        <v>15.103228</v>
      </c>
      <c r="C135" s="25">
        <v>1.2772296000000001</v>
      </c>
      <c r="D135" s="63"/>
      <c r="E135" s="25"/>
      <c r="F135" s="63"/>
      <c r="G135" s="25">
        <v>1.24687309</v>
      </c>
      <c r="H135" s="63"/>
      <c r="I135" s="25">
        <v>7.9134640000000003</v>
      </c>
      <c r="J135" s="25">
        <v>0.19048074478949958</v>
      </c>
      <c r="K135" s="62">
        <v>25.731275434789502</v>
      </c>
    </row>
    <row r="136" spans="1:11" ht="15" customHeight="1" outlineLevel="2" x14ac:dyDescent="0.2">
      <c r="A136" s="6" t="s">
        <v>132</v>
      </c>
      <c r="B136" s="23">
        <v>15.103228</v>
      </c>
      <c r="C136" s="23">
        <v>1.2772296000000001</v>
      </c>
      <c r="D136" s="24"/>
      <c r="E136" s="23"/>
      <c r="F136" s="24"/>
      <c r="G136" s="23">
        <v>1.24687309</v>
      </c>
      <c r="H136" s="24"/>
      <c r="I136" s="23">
        <v>7.9134640000000003</v>
      </c>
      <c r="J136" s="23">
        <v>0.19048074478949958</v>
      </c>
      <c r="K136" s="60">
        <v>25.731275434789502</v>
      </c>
    </row>
    <row r="137" spans="1:11" ht="15" customHeight="1" outlineLevel="2" x14ac:dyDescent="0.2">
      <c r="A137" s="6" t="s">
        <v>133</v>
      </c>
      <c r="B137" s="24"/>
      <c r="C137" s="24"/>
      <c r="D137" s="24"/>
      <c r="E137" s="24"/>
      <c r="F137" s="24"/>
      <c r="G137" s="24"/>
      <c r="H137" s="24"/>
      <c r="I137" s="24"/>
      <c r="J137" s="24"/>
      <c r="K137" s="61"/>
    </row>
    <row r="138" spans="1:11" ht="15" customHeight="1" outlineLevel="2" x14ac:dyDescent="0.2">
      <c r="A138" s="6" t="s">
        <v>134</v>
      </c>
      <c r="B138" s="24"/>
      <c r="C138" s="24"/>
      <c r="D138" s="24"/>
      <c r="E138" s="24"/>
      <c r="F138" s="24"/>
      <c r="G138" s="24"/>
      <c r="H138" s="24"/>
      <c r="I138" s="24"/>
      <c r="J138" s="24"/>
      <c r="K138" s="61"/>
    </row>
    <row r="139" spans="1:11" ht="15" customHeight="1" outlineLevel="2" x14ac:dyDescent="0.2">
      <c r="A139" s="6" t="s">
        <v>135</v>
      </c>
      <c r="B139" s="24"/>
      <c r="C139" s="24"/>
      <c r="D139" s="24"/>
      <c r="E139" s="24"/>
      <c r="F139" s="24"/>
      <c r="G139" s="24"/>
      <c r="H139" s="24"/>
      <c r="I139" s="24"/>
      <c r="J139" s="24"/>
      <c r="K139" s="61"/>
    </row>
    <row r="140" spans="1:11" s="5" customFormat="1" ht="15" customHeight="1" outlineLevel="1" x14ac:dyDescent="0.2">
      <c r="A140" s="72" t="s">
        <v>136</v>
      </c>
      <c r="B140" s="25"/>
      <c r="C140" s="63"/>
      <c r="D140" s="63"/>
      <c r="E140" s="63"/>
      <c r="F140" s="25"/>
      <c r="G140" s="63"/>
      <c r="H140" s="63"/>
      <c r="I140" s="63"/>
      <c r="J140" s="63"/>
      <c r="K140" s="62"/>
    </row>
    <row r="141" spans="1:11" s="5" customFormat="1" ht="22.5" customHeight="1" x14ac:dyDescent="0.2">
      <c r="A141" s="82" t="s">
        <v>137</v>
      </c>
      <c r="B141" s="83">
        <v>16.522410188114712</v>
      </c>
      <c r="C141" s="83">
        <v>1.5013222230679224</v>
      </c>
      <c r="D141" s="83">
        <v>0.76586254458675174</v>
      </c>
      <c r="E141" s="83">
        <v>3.9689409596409431</v>
      </c>
      <c r="F141" s="84"/>
      <c r="G141" s="83">
        <v>4.45652610445</v>
      </c>
      <c r="H141" s="84">
        <v>5.4008167400000001E-2</v>
      </c>
      <c r="I141" s="83">
        <v>0.19664404484597081</v>
      </c>
      <c r="J141" s="83">
        <v>1.7722090764597147</v>
      </c>
      <c r="K141" s="83">
        <v>29.237923308566007</v>
      </c>
    </row>
    <row r="142" spans="1:11" s="5" customFormat="1" ht="15" customHeight="1" outlineLevel="1" x14ac:dyDescent="0.2">
      <c r="A142" s="72" t="s">
        <v>138</v>
      </c>
      <c r="B142" s="25">
        <v>7.5211461924335357</v>
      </c>
      <c r="C142" s="25">
        <v>0.63254642651699433</v>
      </c>
      <c r="D142" s="25">
        <v>0.49850146062675171</v>
      </c>
      <c r="E142" s="25">
        <v>2.2440408227022632</v>
      </c>
      <c r="F142" s="63"/>
      <c r="G142" s="25">
        <v>3.9057008928300001</v>
      </c>
      <c r="H142" s="63">
        <v>5.4008167400000001E-2</v>
      </c>
      <c r="I142" s="25">
        <v>0.1532821101284923</v>
      </c>
      <c r="J142" s="25">
        <v>1.4552349206445534</v>
      </c>
      <c r="K142" s="62">
        <v>16.464460993282593</v>
      </c>
    </row>
    <row r="143" spans="1:11" ht="15" customHeight="1" outlineLevel="2" x14ac:dyDescent="0.2">
      <c r="A143" s="6" t="s">
        <v>139</v>
      </c>
      <c r="B143" s="23">
        <v>6.0323172925558177</v>
      </c>
      <c r="C143" s="23">
        <v>0.54957268495624256</v>
      </c>
      <c r="D143" s="23">
        <v>6.7038299999999995E-2</v>
      </c>
      <c r="E143" s="23">
        <v>1.6854936570127503</v>
      </c>
      <c r="F143" s="24"/>
      <c r="G143" s="23">
        <v>3.7781118397300002</v>
      </c>
      <c r="H143" s="24"/>
      <c r="I143" s="23">
        <v>0.1532821101284923</v>
      </c>
      <c r="J143" s="23">
        <v>1.3940500106468032</v>
      </c>
      <c r="K143" s="60">
        <v>13.659865895030107</v>
      </c>
    </row>
    <row r="144" spans="1:11" ht="15" customHeight="1" outlineLevel="2" x14ac:dyDescent="0.2">
      <c r="A144" s="6" t="s">
        <v>140</v>
      </c>
      <c r="B144" s="23">
        <v>0.74644379675896544</v>
      </c>
      <c r="C144" s="24">
        <v>8.2973741560751824E-2</v>
      </c>
      <c r="D144" s="24"/>
      <c r="E144" s="24"/>
      <c r="F144" s="24"/>
      <c r="G144" s="24"/>
      <c r="H144" s="24"/>
      <c r="I144" s="24"/>
      <c r="J144" s="24">
        <v>2.3670740000000003E-2</v>
      </c>
      <c r="K144" s="60">
        <v>0.85308827831971723</v>
      </c>
    </row>
    <row r="145" spans="1:11" ht="15" customHeight="1" outlineLevel="2" x14ac:dyDescent="0.2">
      <c r="A145" s="6" t="s">
        <v>141</v>
      </c>
      <c r="B145" s="23">
        <v>0.23980653291158857</v>
      </c>
      <c r="C145" s="24"/>
      <c r="D145" s="24"/>
      <c r="E145" s="23">
        <v>0.22138471868500001</v>
      </c>
      <c r="F145" s="24"/>
      <c r="G145" s="24">
        <v>0.12758905309999999</v>
      </c>
      <c r="H145" s="24">
        <v>5.4008167400000001E-2</v>
      </c>
      <c r="I145" s="24"/>
      <c r="J145" s="24"/>
      <c r="K145" s="60">
        <v>0.64278847209658851</v>
      </c>
    </row>
    <row r="146" spans="1:11" ht="15" customHeight="1" outlineLevel="2" x14ac:dyDescent="0.2">
      <c r="A146" s="6" t="s">
        <v>142</v>
      </c>
      <c r="B146" s="24"/>
      <c r="C146" s="24"/>
      <c r="D146" s="24"/>
      <c r="E146" s="24"/>
      <c r="F146" s="24"/>
      <c r="G146" s="24"/>
      <c r="H146" s="24"/>
      <c r="I146" s="24"/>
      <c r="J146" s="24"/>
      <c r="K146" s="61"/>
    </row>
    <row r="147" spans="1:11" ht="15" customHeight="1" outlineLevel="2" x14ac:dyDescent="0.2">
      <c r="A147" s="6" t="s">
        <v>143</v>
      </c>
      <c r="B147" s="23">
        <v>5.6349813879465596E-2</v>
      </c>
      <c r="C147" s="24"/>
      <c r="D147" s="24"/>
      <c r="E147" s="23">
        <v>9.6178161200420002E-3</v>
      </c>
      <c r="F147" s="24"/>
      <c r="G147" s="24"/>
      <c r="H147" s="24"/>
      <c r="I147" s="24"/>
      <c r="J147" s="24"/>
      <c r="K147" s="60">
        <v>6.5967629999507602E-2</v>
      </c>
    </row>
    <row r="148" spans="1:11" ht="15" customHeight="1" outlineLevel="2" x14ac:dyDescent="0.2">
      <c r="A148" s="6" t="s">
        <v>144</v>
      </c>
      <c r="B148" s="23">
        <v>0.44622875632769787</v>
      </c>
      <c r="C148" s="23"/>
      <c r="D148" s="23">
        <v>0.43146316062675172</v>
      </c>
      <c r="E148" s="23">
        <v>0.327544630884471</v>
      </c>
      <c r="F148" s="24"/>
      <c r="G148" s="24"/>
      <c r="H148" s="24"/>
      <c r="I148" s="24"/>
      <c r="J148" s="23">
        <v>3.7514169997750035E-2</v>
      </c>
      <c r="K148" s="60">
        <v>1.2427507178366708</v>
      </c>
    </row>
    <row r="149" spans="1:11" s="5" customFormat="1" ht="15" customHeight="1" outlineLevel="1" x14ac:dyDescent="0.2">
      <c r="A149" s="72" t="s">
        <v>145</v>
      </c>
      <c r="B149" s="25">
        <v>2.3821915466376784</v>
      </c>
      <c r="C149" s="25">
        <v>0.86877579655092818</v>
      </c>
      <c r="D149" s="63">
        <v>9.5092232400000004E-2</v>
      </c>
      <c r="E149" s="25">
        <v>1.7249001369386803</v>
      </c>
      <c r="F149" s="63"/>
      <c r="G149" s="25">
        <v>0.55082521161999998</v>
      </c>
      <c r="H149" s="63"/>
      <c r="I149" s="25">
        <v>3.6922400359601953E-2</v>
      </c>
      <c r="J149" s="25">
        <v>0.31697415581516142</v>
      </c>
      <c r="K149" s="62">
        <v>5.9756814803220486</v>
      </c>
    </row>
    <row r="150" spans="1:11" ht="15" customHeight="1" outlineLevel="2" x14ac:dyDescent="0.2">
      <c r="A150" s="6" t="s">
        <v>146</v>
      </c>
      <c r="B150" s="23">
        <v>0.89113051323327253</v>
      </c>
      <c r="C150" s="23">
        <v>9.8938749462306574E-2</v>
      </c>
      <c r="D150" s="24">
        <v>9.5092232400000004E-2</v>
      </c>
      <c r="E150" s="23">
        <v>1.0000109731819999</v>
      </c>
      <c r="F150" s="24"/>
      <c r="G150" s="24">
        <v>0.11655033072</v>
      </c>
      <c r="H150" s="24"/>
      <c r="I150" s="24"/>
      <c r="J150" s="23">
        <v>0.18684800787859979</v>
      </c>
      <c r="K150" s="60">
        <v>2.3885708068761788</v>
      </c>
    </row>
    <row r="151" spans="1:11" ht="15" customHeight="1" outlineLevel="2" x14ac:dyDescent="0.2">
      <c r="A151" s="6" t="s">
        <v>147</v>
      </c>
      <c r="B151" s="23">
        <v>0.76218375118959536</v>
      </c>
      <c r="C151" s="24">
        <v>0.12686912377546863</v>
      </c>
      <c r="D151" s="24"/>
      <c r="E151" s="23">
        <v>0.58818140015505005</v>
      </c>
      <c r="F151" s="24"/>
      <c r="G151" s="23"/>
      <c r="H151" s="24"/>
      <c r="I151" s="23">
        <v>3.6922400359601953E-2</v>
      </c>
      <c r="J151" s="23"/>
      <c r="K151" s="60">
        <v>1.514156675479716</v>
      </c>
    </row>
    <row r="152" spans="1:11" ht="15" customHeight="1" outlineLevel="2" x14ac:dyDescent="0.2">
      <c r="A152" s="6" t="s">
        <v>148</v>
      </c>
      <c r="B152" s="24"/>
      <c r="C152" s="24"/>
      <c r="D152" s="24"/>
      <c r="E152" s="24"/>
      <c r="F152" s="24"/>
      <c r="G152" s="24"/>
      <c r="H152" s="24"/>
      <c r="I152" s="24"/>
      <c r="J152" s="23"/>
      <c r="K152" s="60"/>
    </row>
    <row r="153" spans="1:11" ht="15" customHeight="1" outlineLevel="2" x14ac:dyDescent="0.2">
      <c r="A153" s="6" t="s">
        <v>149</v>
      </c>
      <c r="B153" s="23">
        <v>0.72887728221481063</v>
      </c>
      <c r="C153" s="23">
        <v>0.642967923313153</v>
      </c>
      <c r="D153" s="24"/>
      <c r="E153" s="23">
        <v>0.13670776360163001</v>
      </c>
      <c r="F153" s="24"/>
      <c r="G153" s="24">
        <v>0.43427488089999999</v>
      </c>
      <c r="H153" s="24"/>
      <c r="I153" s="23"/>
      <c r="J153" s="23">
        <v>0.13012614793656163</v>
      </c>
      <c r="K153" s="60">
        <v>2.0729539979661555</v>
      </c>
    </row>
    <row r="154" spans="1:11" s="5" customFormat="1" ht="15" customHeight="1" outlineLevel="1" x14ac:dyDescent="0.2">
      <c r="A154" s="72" t="s">
        <v>150</v>
      </c>
      <c r="B154" s="25">
        <v>6.6190724490434976</v>
      </c>
      <c r="C154" s="63"/>
      <c r="D154" s="25">
        <v>0.17226885155999999</v>
      </c>
      <c r="E154" s="25"/>
      <c r="F154" s="63"/>
      <c r="G154" s="63"/>
      <c r="H154" s="63"/>
      <c r="I154" s="63">
        <v>6.4395343578765958E-3</v>
      </c>
      <c r="J154" s="63"/>
      <c r="K154" s="62">
        <v>6.7977808349613742</v>
      </c>
    </row>
    <row r="155" spans="1:11" s="5" customFormat="1" ht="22.5" customHeight="1" x14ac:dyDescent="0.2">
      <c r="A155" s="82" t="s">
        <v>151</v>
      </c>
      <c r="B155" s="83">
        <v>20.846004858865189</v>
      </c>
      <c r="C155" s="83">
        <v>7.0331300120342251</v>
      </c>
      <c r="D155" s="83">
        <v>11.36818281587111</v>
      </c>
      <c r="E155" s="83">
        <v>8.175519786076098</v>
      </c>
      <c r="F155" s="84"/>
      <c r="G155" s="83">
        <v>0.2071194184</v>
      </c>
      <c r="H155" s="84">
        <v>0.2004574308</v>
      </c>
      <c r="I155" s="83">
        <v>1.5861358765204638</v>
      </c>
      <c r="J155" s="83">
        <v>10.344023325655989</v>
      </c>
      <c r="K155" s="83">
        <v>59.760573524223098</v>
      </c>
    </row>
    <row r="156" spans="1:11" s="5" customFormat="1" ht="15" customHeight="1" outlineLevel="1" x14ac:dyDescent="0.2">
      <c r="A156" s="72" t="s">
        <v>152</v>
      </c>
      <c r="B156" s="25">
        <v>4.9236188583180844</v>
      </c>
      <c r="C156" s="25">
        <v>0.97184335002113253</v>
      </c>
      <c r="D156" s="25">
        <v>0.1756222563</v>
      </c>
      <c r="E156" s="25">
        <v>1.4285901900470199</v>
      </c>
      <c r="F156" s="63"/>
      <c r="G156" s="63"/>
      <c r="H156" s="63"/>
      <c r="I156" s="25">
        <v>5.1039902440237227E-2</v>
      </c>
      <c r="J156" s="25">
        <v>6.1397569863923709E-2</v>
      </c>
      <c r="K156" s="62">
        <v>7.6121121269903993</v>
      </c>
    </row>
    <row r="157" spans="1:11" ht="15" customHeight="1" outlineLevel="2" x14ac:dyDescent="0.2">
      <c r="A157" s="6" t="s">
        <v>153</v>
      </c>
      <c r="B157" s="23">
        <v>4.071640163418512</v>
      </c>
      <c r="C157" s="23">
        <v>0.34710871757623002</v>
      </c>
      <c r="D157" s="23">
        <v>4.3195011299999996E-2</v>
      </c>
      <c r="E157" s="23">
        <v>1.4285901900470199</v>
      </c>
      <c r="F157" s="24"/>
      <c r="G157" s="24"/>
      <c r="H157" s="24"/>
      <c r="I157" s="23">
        <v>5.1039902440237227E-2</v>
      </c>
      <c r="J157" s="23">
        <v>3.3840282282637045E-2</v>
      </c>
      <c r="K157" s="60">
        <v>5.9754142670646377</v>
      </c>
    </row>
    <row r="158" spans="1:11" ht="15" customHeight="1" outlineLevel="2" x14ac:dyDescent="0.2">
      <c r="A158" s="6" t="s">
        <v>154</v>
      </c>
      <c r="B158" s="24"/>
      <c r="C158" s="24"/>
      <c r="D158" s="24">
        <v>0.132427245</v>
      </c>
      <c r="E158" s="24"/>
      <c r="F158" s="24"/>
      <c r="G158" s="24"/>
      <c r="H158" s="24"/>
      <c r="I158" s="24"/>
      <c r="J158" s="24">
        <v>2.7557287581286661E-2</v>
      </c>
      <c r="K158" s="61">
        <v>0.15998453258128667</v>
      </c>
    </row>
    <row r="159" spans="1:11" ht="15" customHeight="1" outlineLevel="2" x14ac:dyDescent="0.2">
      <c r="A159" s="6" t="s">
        <v>155</v>
      </c>
      <c r="B159" s="23">
        <v>0.8519786948995729</v>
      </c>
      <c r="C159" s="23">
        <v>0.62473463244490246</v>
      </c>
      <c r="D159" s="24"/>
      <c r="E159" s="24"/>
      <c r="F159" s="24"/>
      <c r="G159" s="24"/>
      <c r="H159" s="24"/>
      <c r="I159" s="24"/>
      <c r="J159" s="24"/>
      <c r="K159" s="60">
        <v>1.4767133273444752</v>
      </c>
    </row>
    <row r="160" spans="1:11" ht="15" customHeight="1" outlineLevel="2" x14ac:dyDescent="0.2">
      <c r="A160" s="6" t="s">
        <v>156</v>
      </c>
      <c r="B160" s="24"/>
      <c r="C160" s="24"/>
      <c r="D160" s="24"/>
      <c r="E160" s="24"/>
      <c r="F160" s="24"/>
      <c r="G160" s="24"/>
      <c r="H160" s="24"/>
      <c r="I160" s="24"/>
      <c r="J160" s="24"/>
      <c r="K160" s="61"/>
    </row>
    <row r="161" spans="1:11" s="5" customFormat="1" ht="15" customHeight="1" outlineLevel="1" x14ac:dyDescent="0.2">
      <c r="A161" s="72" t="s">
        <v>157</v>
      </c>
      <c r="B161" s="25">
        <v>11.075051685991905</v>
      </c>
      <c r="C161" s="25">
        <v>4.7403293213581259</v>
      </c>
      <c r="D161" s="25">
        <v>7.331768101209283</v>
      </c>
      <c r="E161" s="25">
        <v>6.2093697016709068</v>
      </c>
      <c r="F161" s="63"/>
      <c r="G161" s="25">
        <v>0.2071194184</v>
      </c>
      <c r="H161" s="25">
        <v>0.2004574308</v>
      </c>
      <c r="I161" s="25">
        <v>1.1257796011288823</v>
      </c>
      <c r="J161" s="25">
        <v>7.6204486055762644</v>
      </c>
      <c r="K161" s="62">
        <v>38.51032386613538</v>
      </c>
    </row>
    <row r="162" spans="1:11" ht="15" customHeight="1" outlineLevel="2" x14ac:dyDescent="0.2">
      <c r="A162" s="6" t="s">
        <v>158</v>
      </c>
      <c r="B162" s="23">
        <v>3.8511219412151556</v>
      </c>
      <c r="C162" s="23">
        <v>3.0020780686604347</v>
      </c>
      <c r="D162" s="23">
        <v>1.6479604969499999</v>
      </c>
      <c r="E162" s="23">
        <v>0.72012912232358828</v>
      </c>
      <c r="F162" s="24"/>
      <c r="G162" s="24"/>
      <c r="H162" s="24"/>
      <c r="I162" s="23">
        <v>0.42708988814769944</v>
      </c>
      <c r="J162" s="23">
        <v>1.7081439628737933</v>
      </c>
      <c r="K162" s="60">
        <v>11.356523480170672</v>
      </c>
    </row>
    <row r="163" spans="1:11" s="77" customFormat="1" ht="15" customHeight="1" outlineLevel="3" x14ac:dyDescent="0.2">
      <c r="A163" s="73" t="s">
        <v>159</v>
      </c>
      <c r="B163" s="74">
        <v>0.39894254895201919</v>
      </c>
      <c r="C163" s="75">
        <v>1.0112731278322622</v>
      </c>
      <c r="D163" s="75"/>
      <c r="E163" s="74">
        <v>7.5413624494588244E-2</v>
      </c>
      <c r="F163" s="75"/>
      <c r="G163" s="75"/>
      <c r="H163" s="75"/>
      <c r="I163" s="75">
        <v>2.3221859065420829E-2</v>
      </c>
      <c r="J163" s="75">
        <v>1.083096925330342</v>
      </c>
      <c r="K163" s="76">
        <v>2.5919480856746326</v>
      </c>
    </row>
    <row r="164" spans="1:11" s="77" customFormat="1" ht="15" customHeight="1" outlineLevel="3" x14ac:dyDescent="0.2">
      <c r="A164" s="73" t="s">
        <v>160</v>
      </c>
      <c r="B164" s="74">
        <v>1.5826583341934373</v>
      </c>
      <c r="C164" s="75">
        <v>0.15261013748793861</v>
      </c>
      <c r="D164" s="75">
        <v>1.26828408363</v>
      </c>
      <c r="E164" s="75">
        <v>0.64471549782899995</v>
      </c>
      <c r="F164" s="75"/>
      <c r="G164" s="75"/>
      <c r="H164" s="75"/>
      <c r="I164" s="75">
        <v>0.40386802908227859</v>
      </c>
      <c r="J164" s="75">
        <v>0.36317642414675677</v>
      </c>
      <c r="K164" s="76">
        <v>4.4153125063694114</v>
      </c>
    </row>
    <row r="165" spans="1:11" s="77" customFormat="1" ht="15" customHeight="1" outlineLevel="3" x14ac:dyDescent="0.2">
      <c r="A165" s="73" t="s">
        <v>161</v>
      </c>
      <c r="B165" s="74">
        <v>1.869521058069699</v>
      </c>
      <c r="C165" s="74">
        <v>1.838194803340234</v>
      </c>
      <c r="D165" s="74">
        <v>0.37967641332000002</v>
      </c>
      <c r="E165" s="75"/>
      <c r="F165" s="75"/>
      <c r="G165" s="75"/>
      <c r="H165" s="75"/>
      <c r="I165" s="75"/>
      <c r="J165" s="74">
        <v>0.26187061339669471</v>
      </c>
      <c r="K165" s="76">
        <v>4.3492628881266278</v>
      </c>
    </row>
    <row r="166" spans="1:11" s="77" customFormat="1" ht="15" customHeight="1" outlineLevel="3" x14ac:dyDescent="0.2">
      <c r="A166" s="73" t="s">
        <v>162</v>
      </c>
      <c r="B166" s="74"/>
      <c r="C166" s="75"/>
      <c r="D166" s="75"/>
      <c r="E166" s="75"/>
      <c r="F166" s="75"/>
      <c r="G166" s="75"/>
      <c r="H166" s="75"/>
      <c r="I166" s="74"/>
      <c r="J166" s="74"/>
      <c r="K166" s="76"/>
    </row>
    <row r="167" spans="1:11" ht="15" customHeight="1" outlineLevel="2" x14ac:dyDescent="0.2">
      <c r="A167" s="6" t="s">
        <v>163</v>
      </c>
      <c r="B167" s="23">
        <v>2.4583526993016966</v>
      </c>
      <c r="C167" s="23">
        <v>1.6643460771856897</v>
      </c>
      <c r="D167" s="23">
        <v>0.88604095469999999</v>
      </c>
      <c r="E167" s="23">
        <v>2.8070707589637829</v>
      </c>
      <c r="F167" s="24"/>
      <c r="G167" s="23">
        <v>0.2071194184</v>
      </c>
      <c r="H167" s="23">
        <v>0.2004574308</v>
      </c>
      <c r="I167" s="23">
        <v>0.69868971298118288</v>
      </c>
      <c r="J167" s="23">
        <v>2.2327666312798256</v>
      </c>
      <c r="K167" s="60">
        <v>11.154843683612174</v>
      </c>
    </row>
    <row r="168" spans="1:11" s="77" customFormat="1" ht="15" customHeight="1" outlineLevel="3" x14ac:dyDescent="0.2">
      <c r="A168" s="73" t="s">
        <v>164</v>
      </c>
      <c r="B168" s="74">
        <v>0.92641672135609232</v>
      </c>
      <c r="C168" s="74">
        <v>0.54945958687840657</v>
      </c>
      <c r="D168" s="74">
        <v>0.39090351960000003</v>
      </c>
      <c r="E168" s="74">
        <v>2.069410396752621</v>
      </c>
      <c r="F168" s="75"/>
      <c r="G168" s="75">
        <v>0.2071194184</v>
      </c>
      <c r="H168" s="75">
        <v>4.6928728000000001E-3</v>
      </c>
      <c r="I168" s="74">
        <v>0.45183055702344965</v>
      </c>
      <c r="J168" s="74">
        <v>1.1138968746336635</v>
      </c>
      <c r="K168" s="76">
        <v>5.7137299474442322</v>
      </c>
    </row>
    <row r="169" spans="1:11" s="77" customFormat="1" ht="15" customHeight="1" outlineLevel="3" x14ac:dyDescent="0.2">
      <c r="A169" s="73" t="s">
        <v>165</v>
      </c>
      <c r="B169" s="74">
        <v>1.2277131762492897</v>
      </c>
      <c r="C169" s="74">
        <v>0.92056703853739386</v>
      </c>
      <c r="D169" s="74">
        <v>0.44778604919999998</v>
      </c>
      <c r="E169" s="74">
        <v>0.61886856194116191</v>
      </c>
      <c r="F169" s="75"/>
      <c r="G169" s="75"/>
      <c r="H169" s="74">
        <v>0.19576455800000001</v>
      </c>
      <c r="I169" s="74">
        <v>0.24685915595773328</v>
      </c>
      <c r="J169" s="74">
        <v>0.95470613164088103</v>
      </c>
      <c r="K169" s="76">
        <v>4.6122646715264599</v>
      </c>
    </row>
    <row r="170" spans="1:11" s="77" customFormat="1" ht="15" customHeight="1" outlineLevel="3" x14ac:dyDescent="0.2">
      <c r="A170" s="73" t="s">
        <v>166</v>
      </c>
      <c r="B170" s="74">
        <v>0.30422280169631433</v>
      </c>
      <c r="C170" s="74">
        <v>0.19431945176988913</v>
      </c>
      <c r="D170" s="75">
        <v>4.7351385899999994E-2</v>
      </c>
      <c r="E170" s="75">
        <v>0.11879180027</v>
      </c>
      <c r="F170" s="75"/>
      <c r="G170" s="75"/>
      <c r="H170" s="75"/>
      <c r="I170" s="75"/>
      <c r="J170" s="74">
        <v>0.16416362500528148</v>
      </c>
      <c r="K170" s="76">
        <v>0.82884906464148489</v>
      </c>
    </row>
    <row r="171" spans="1:11" s="77" customFormat="1" ht="15" customHeight="1" outlineLevel="3" x14ac:dyDescent="0.2">
      <c r="A171" s="73" t="s">
        <v>167</v>
      </c>
      <c r="B171" s="74"/>
      <c r="C171" s="75"/>
      <c r="D171" s="75"/>
      <c r="E171" s="75"/>
      <c r="F171" s="75"/>
      <c r="G171" s="74"/>
      <c r="H171" s="75"/>
      <c r="I171" s="74"/>
      <c r="J171" s="74"/>
      <c r="K171" s="76"/>
    </row>
    <row r="172" spans="1:11" ht="15" customHeight="1" outlineLevel="2" x14ac:dyDescent="0.2">
      <c r="A172" s="6" t="s">
        <v>168</v>
      </c>
      <c r="B172" s="23">
        <v>4.7655770454750535</v>
      </c>
      <c r="C172" s="24">
        <v>7.3905175511999988E-2</v>
      </c>
      <c r="D172" s="23">
        <v>4.7977666495592821</v>
      </c>
      <c r="E172" s="23">
        <v>2.6821698203835345</v>
      </c>
      <c r="F172" s="24"/>
      <c r="G172" s="24"/>
      <c r="H172" s="24"/>
      <c r="I172" s="23"/>
      <c r="J172" s="23">
        <v>3.6795380114226441</v>
      </c>
      <c r="K172" s="60">
        <v>15.998956702352515</v>
      </c>
    </row>
    <row r="173" spans="1:11" s="5" customFormat="1" ht="15" customHeight="1" outlineLevel="1" x14ac:dyDescent="0.2">
      <c r="A173" s="72" t="s">
        <v>169</v>
      </c>
      <c r="B173" s="25">
        <v>4.8473343145551944</v>
      </c>
      <c r="C173" s="25">
        <v>1.3209573406549695</v>
      </c>
      <c r="D173" s="25">
        <v>3.8607924583618263</v>
      </c>
      <c r="E173" s="25">
        <v>0.53755989435817497</v>
      </c>
      <c r="F173" s="63"/>
      <c r="G173" s="63"/>
      <c r="H173" s="25"/>
      <c r="I173" s="25">
        <v>0.40931637295134427</v>
      </c>
      <c r="J173" s="25">
        <v>2.6621771502158009</v>
      </c>
      <c r="K173" s="62">
        <v>13.638137531097312</v>
      </c>
    </row>
    <row r="174" spans="1:11" ht="15" customHeight="1" outlineLevel="2" x14ac:dyDescent="0.2">
      <c r="A174" s="6" t="s">
        <v>170</v>
      </c>
      <c r="B174" s="23">
        <v>3.1573078457645352</v>
      </c>
      <c r="C174" s="23">
        <v>1.0777639964365551</v>
      </c>
      <c r="D174" s="23">
        <v>1.3693862988450072</v>
      </c>
      <c r="E174" s="23">
        <v>0.28834009701899999</v>
      </c>
      <c r="F174" s="24"/>
      <c r="G174" s="24"/>
      <c r="H174" s="23"/>
      <c r="I174" s="23">
        <v>0.38252548255695729</v>
      </c>
      <c r="J174" s="23">
        <v>1.2263793002978833</v>
      </c>
      <c r="K174" s="60">
        <v>7.5017030209199369</v>
      </c>
    </row>
    <row r="175" spans="1:11" s="77" customFormat="1" ht="15" customHeight="1" outlineLevel="3" x14ac:dyDescent="0.2">
      <c r="A175" s="73" t="s">
        <v>171</v>
      </c>
      <c r="B175" s="74">
        <v>2.5509976683057656</v>
      </c>
      <c r="C175" s="74">
        <v>0.97719989459596357</v>
      </c>
      <c r="D175" s="74">
        <v>1.1838957919650073</v>
      </c>
      <c r="E175" s="74">
        <v>0.26458173696499998</v>
      </c>
      <c r="F175" s="75"/>
      <c r="G175" s="75"/>
      <c r="H175" s="74"/>
      <c r="I175" s="74">
        <v>0.38252548255695729</v>
      </c>
      <c r="J175" s="74">
        <v>1.1479115592760991</v>
      </c>
      <c r="K175" s="76">
        <v>6.5071121336647932</v>
      </c>
    </row>
    <row r="176" spans="1:11" s="77" customFormat="1" ht="15" customHeight="1" outlineLevel="3" x14ac:dyDescent="0.2">
      <c r="A176" s="73" t="s">
        <v>172</v>
      </c>
      <c r="B176" s="75"/>
      <c r="C176" s="75"/>
      <c r="D176" s="75">
        <v>0.18549050687999999</v>
      </c>
      <c r="E176" s="75"/>
      <c r="F176" s="75"/>
      <c r="G176" s="75"/>
      <c r="H176" s="75"/>
      <c r="I176" s="75"/>
      <c r="J176" s="75">
        <v>5.2206254518363505E-2</v>
      </c>
      <c r="K176" s="80">
        <v>0.23769676139836352</v>
      </c>
    </row>
    <row r="177" spans="1:11" s="77" customFormat="1" ht="15" customHeight="1" outlineLevel="3" x14ac:dyDescent="0.2">
      <c r="A177" s="73" t="s">
        <v>173</v>
      </c>
      <c r="B177" s="74">
        <v>1.6310177458769084E-2</v>
      </c>
      <c r="C177" s="74">
        <v>0.10056410184059136</v>
      </c>
      <c r="D177" s="75"/>
      <c r="E177" s="75">
        <v>2.3758360053999998E-2</v>
      </c>
      <c r="F177" s="75"/>
      <c r="G177" s="75"/>
      <c r="H177" s="75"/>
      <c r="I177" s="75"/>
      <c r="J177" s="74">
        <v>2.6261486503420601E-2</v>
      </c>
      <c r="K177" s="76">
        <v>0.16689412585678104</v>
      </c>
    </row>
    <row r="178" spans="1:11" s="77" customFormat="1" ht="15" customHeight="1" outlineLevel="3" x14ac:dyDescent="0.2">
      <c r="A178" s="73" t="s">
        <v>174</v>
      </c>
      <c r="B178" s="75"/>
      <c r="C178" s="75"/>
      <c r="D178" s="75"/>
      <c r="E178" s="75"/>
      <c r="F178" s="75"/>
      <c r="G178" s="75"/>
      <c r="H178" s="75"/>
      <c r="I178" s="75"/>
      <c r="J178" s="75"/>
      <c r="K178" s="80"/>
    </row>
    <row r="179" spans="1:11" s="77" customFormat="1" ht="15" customHeight="1" outlineLevel="3" x14ac:dyDescent="0.2">
      <c r="A179" s="73" t="s">
        <v>175</v>
      </c>
      <c r="B179" s="74">
        <v>0.59</v>
      </c>
      <c r="C179" s="75"/>
      <c r="D179" s="75"/>
      <c r="E179" s="75"/>
      <c r="F179" s="75"/>
      <c r="G179" s="75"/>
      <c r="H179" s="75"/>
      <c r="I179" s="75"/>
      <c r="J179" s="75"/>
      <c r="K179" s="76">
        <v>0.59</v>
      </c>
    </row>
    <row r="180" spans="1:11" ht="15" customHeight="1" outlineLevel="2" x14ac:dyDescent="0.2">
      <c r="A180" s="6" t="s">
        <v>176</v>
      </c>
      <c r="B180" s="23">
        <v>1.0196227275972134</v>
      </c>
      <c r="C180" s="23">
        <v>0.21498896034983161</v>
      </c>
      <c r="D180" s="23">
        <v>0.99400848990536006</v>
      </c>
      <c r="E180" s="23">
        <v>0.24921979733917499</v>
      </c>
      <c r="F180" s="24"/>
      <c r="G180" s="24"/>
      <c r="H180" s="24"/>
      <c r="I180" s="24"/>
      <c r="J180" s="23">
        <v>0.34524381573527529</v>
      </c>
      <c r="K180" s="60">
        <v>2.8230837909268547</v>
      </c>
    </row>
    <row r="181" spans="1:11" ht="15" customHeight="1" outlineLevel="2" x14ac:dyDescent="0.2">
      <c r="A181" s="6" t="s">
        <v>177</v>
      </c>
      <c r="B181" s="23">
        <v>0.67040374119344737</v>
      </c>
      <c r="C181" s="24">
        <v>2.820438386858316E-2</v>
      </c>
      <c r="D181" s="23">
        <v>1.4973976696114588</v>
      </c>
      <c r="E181" s="23"/>
      <c r="F181" s="24"/>
      <c r="G181" s="24"/>
      <c r="H181" s="24"/>
      <c r="I181" s="24">
        <v>2.6790890394386962E-2</v>
      </c>
      <c r="J181" s="23">
        <v>1.090554034182643</v>
      </c>
      <c r="K181" s="60">
        <v>3.3133507192505194</v>
      </c>
    </row>
    <row r="182" spans="1:11" s="5" customFormat="1" ht="15" customHeight="1" outlineLevel="1" x14ac:dyDescent="0.2">
      <c r="A182" s="72" t="s">
        <v>178</v>
      </c>
      <c r="B182" s="63"/>
      <c r="C182" s="63"/>
      <c r="D182" s="63"/>
      <c r="E182" s="63"/>
      <c r="F182" s="63"/>
      <c r="G182" s="63"/>
      <c r="H182" s="63"/>
      <c r="I182" s="63"/>
      <c r="J182" s="63"/>
      <c r="K182" s="81"/>
    </row>
    <row r="183" spans="1:11" s="5" customFormat="1" ht="22.5" customHeight="1" x14ac:dyDescent="0.2">
      <c r="A183" s="82" t="s">
        <v>179</v>
      </c>
      <c r="B183" s="83">
        <v>7.6306968462310527</v>
      </c>
      <c r="C183" s="83">
        <v>4.3260530544209104</v>
      </c>
      <c r="D183" s="83">
        <v>4.7322583802453826</v>
      </c>
      <c r="E183" s="83">
        <v>1.6439786010335184</v>
      </c>
      <c r="F183" s="84"/>
      <c r="G183" s="83">
        <v>0.12361067022</v>
      </c>
      <c r="H183" s="84">
        <v>2.0214998099999999E-2</v>
      </c>
      <c r="I183" s="83">
        <v>0.26629672732167037</v>
      </c>
      <c r="J183" s="83">
        <v>17.524459064440165</v>
      </c>
      <c r="K183" s="83">
        <v>36.267568342012702</v>
      </c>
    </row>
    <row r="184" spans="1:11" s="5" customFormat="1" ht="15" customHeight="1" outlineLevel="1" x14ac:dyDescent="0.2">
      <c r="A184" s="72" t="s">
        <v>180</v>
      </c>
      <c r="B184" s="25">
        <v>7.2816968462310525</v>
      </c>
      <c r="C184" s="25">
        <v>4.2771991027537277</v>
      </c>
      <c r="D184" s="25">
        <v>4.7322583802453826</v>
      </c>
      <c r="E184" s="25">
        <v>1.5177821082802703</v>
      </c>
      <c r="F184" s="63"/>
      <c r="G184" s="25">
        <v>0.12361067022</v>
      </c>
      <c r="H184" s="25">
        <v>2.0214998099999999E-2</v>
      </c>
      <c r="I184" s="25">
        <v>0.26327797875393066</v>
      </c>
      <c r="J184" s="25">
        <v>16.847624177557883</v>
      </c>
      <c r="K184" s="62">
        <v>35.063664262142247</v>
      </c>
    </row>
    <row r="185" spans="1:11" s="5" customFormat="1" ht="15" customHeight="1" outlineLevel="1" x14ac:dyDescent="0.2">
      <c r="A185" s="72" t="s">
        <v>181</v>
      </c>
      <c r="B185" s="63">
        <v>0.182</v>
      </c>
      <c r="C185" s="63"/>
      <c r="D185" s="63"/>
      <c r="E185" s="63"/>
      <c r="F185" s="63"/>
      <c r="G185" s="63"/>
      <c r="H185" s="63"/>
      <c r="I185" s="63"/>
      <c r="J185" s="25"/>
      <c r="K185" s="62">
        <v>0.182</v>
      </c>
    </row>
    <row r="186" spans="1:11" s="5" customFormat="1" ht="15" customHeight="1" outlineLevel="1" x14ac:dyDescent="0.2">
      <c r="A186" s="72" t="s">
        <v>182</v>
      </c>
      <c r="B186" s="25">
        <v>0.16700000000000001</v>
      </c>
      <c r="C186" s="63">
        <v>4.8853951667182489E-2</v>
      </c>
      <c r="D186" s="63"/>
      <c r="E186" s="25">
        <v>0.12619649275324818</v>
      </c>
      <c r="F186" s="63"/>
      <c r="G186" s="63"/>
      <c r="H186" s="63"/>
      <c r="I186" s="63">
        <v>3.0187485677397258E-3</v>
      </c>
      <c r="J186" s="25">
        <v>0.67683488688228577</v>
      </c>
      <c r="K186" s="62">
        <v>1.0219040798704562</v>
      </c>
    </row>
    <row r="187" spans="1:11" ht="24.95" customHeight="1" x14ac:dyDescent="0.2">
      <c r="A187" s="53" t="s">
        <v>286</v>
      </c>
      <c r="B187" s="62">
        <v>167.99984950384876</v>
      </c>
      <c r="C187" s="62">
        <v>37.351385191251218</v>
      </c>
      <c r="D187" s="62">
        <v>53.160184151580033</v>
      </c>
      <c r="E187" s="62">
        <v>36.373384030191012</v>
      </c>
      <c r="F187" s="62">
        <v>2.5894989994928919</v>
      </c>
      <c r="G187" s="62">
        <v>16.785869776319998</v>
      </c>
      <c r="H187" s="62">
        <v>3.7049201946811272</v>
      </c>
      <c r="I187" s="62">
        <v>18.891701218836271</v>
      </c>
      <c r="J187" s="62">
        <v>68.058169621007451</v>
      </c>
      <c r="K187" s="62">
        <v>404.91496268720857</v>
      </c>
    </row>
  </sheetData>
  <mergeCells count="6">
    <mergeCell ref="B1:K1"/>
    <mergeCell ref="A2:A3"/>
    <mergeCell ref="B2:H2"/>
    <mergeCell ref="I2:I3"/>
    <mergeCell ref="J2:J3"/>
    <mergeCell ref="K2:K3"/>
  </mergeCells>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7"/>
  <sheetViews>
    <sheetView workbookViewId="0">
      <pane xSplit="1" ySplit="3" topLeftCell="B4" activePane="bottomRight" state="frozen"/>
      <selection pane="topRight" activeCell="B1" sqref="B1"/>
      <selection pane="bottomLeft" activeCell="A4" sqref="A4"/>
      <selection pane="bottomRight"/>
    </sheetView>
  </sheetViews>
  <sheetFormatPr baseColWidth="10" defaultRowHeight="15" customHeight="1" outlineLevelRow="3" x14ac:dyDescent="0.2"/>
  <cols>
    <col min="1" max="1" width="101.7109375" style="3" bestFit="1" customWidth="1"/>
    <col min="2" max="11" width="10.7109375" style="4" customWidth="1"/>
    <col min="12" max="16384" width="11.42578125" style="3"/>
  </cols>
  <sheetData>
    <row r="1" spans="1:12" ht="24.95" customHeight="1" x14ac:dyDescent="0.2">
      <c r="A1" s="42" t="s">
        <v>301</v>
      </c>
      <c r="B1" s="154" t="s">
        <v>299</v>
      </c>
      <c r="C1" s="154"/>
      <c r="D1" s="154"/>
      <c r="E1" s="154"/>
      <c r="F1" s="154"/>
      <c r="G1" s="154"/>
      <c r="H1" s="154"/>
      <c r="I1" s="154"/>
      <c r="J1" s="154"/>
      <c r="K1" s="154"/>
    </row>
    <row r="2" spans="1:12" s="35" customFormat="1" ht="24.95" customHeight="1" x14ac:dyDescent="0.2">
      <c r="A2" s="156" t="s">
        <v>300</v>
      </c>
      <c r="B2" s="157" t="s">
        <v>308</v>
      </c>
      <c r="C2" s="157"/>
      <c r="D2" s="157"/>
      <c r="E2" s="157"/>
      <c r="F2" s="157"/>
      <c r="G2" s="157"/>
      <c r="H2" s="157"/>
      <c r="I2" s="158" t="s">
        <v>296</v>
      </c>
      <c r="J2" s="158" t="s">
        <v>297</v>
      </c>
      <c r="K2" s="159" t="s">
        <v>289</v>
      </c>
    </row>
    <row r="3" spans="1:12" ht="24.95" customHeight="1" x14ac:dyDescent="0.2">
      <c r="A3" s="156"/>
      <c r="B3" s="140" t="s">
        <v>290</v>
      </c>
      <c r="C3" s="140" t="s">
        <v>291</v>
      </c>
      <c r="D3" s="140" t="s">
        <v>292</v>
      </c>
      <c r="E3" s="140" t="s">
        <v>293</v>
      </c>
      <c r="F3" s="140" t="s">
        <v>294</v>
      </c>
      <c r="G3" s="140" t="s">
        <v>295</v>
      </c>
      <c r="H3" s="140" t="s">
        <v>298</v>
      </c>
      <c r="I3" s="158"/>
      <c r="J3" s="158"/>
      <c r="K3" s="159"/>
    </row>
    <row r="4" spans="1:12" s="5" customFormat="1" ht="22.5" customHeight="1" x14ac:dyDescent="0.2">
      <c r="A4" s="58" t="s">
        <v>0</v>
      </c>
      <c r="B4" s="78">
        <v>33.504152483956247</v>
      </c>
      <c r="C4" s="78">
        <v>7.4053102187411977</v>
      </c>
      <c r="D4" s="78">
        <v>22.312097808860045</v>
      </c>
      <c r="E4" s="78">
        <v>4.8511668606624649</v>
      </c>
      <c r="F4" s="79"/>
      <c r="G4" s="78">
        <v>1.0587265827800001</v>
      </c>
      <c r="H4" s="78">
        <v>1.3989261841203371</v>
      </c>
      <c r="I4" s="78">
        <v>2.9296349953692316</v>
      </c>
      <c r="J4" s="78">
        <v>14.387614071021023</v>
      </c>
      <c r="K4" s="78">
        <v>87.847629205510515</v>
      </c>
      <c r="L4" s="57"/>
    </row>
    <row r="5" spans="1:12" ht="15" customHeight="1" outlineLevel="1" x14ac:dyDescent="0.2">
      <c r="A5" s="72" t="s">
        <v>1</v>
      </c>
      <c r="B5" s="25">
        <v>4.5096782133340163</v>
      </c>
      <c r="C5" s="25">
        <v>0.62679110413650907</v>
      </c>
      <c r="D5" s="25">
        <v>6.296409445660375</v>
      </c>
      <c r="E5" s="25">
        <v>0.58752048577536609</v>
      </c>
      <c r="F5" s="63"/>
      <c r="G5" s="25"/>
      <c r="H5" s="25">
        <v>0.16151211938202248</v>
      </c>
      <c r="I5" s="25">
        <v>3.6993404651881445E-2</v>
      </c>
      <c r="J5" s="25">
        <v>4.1411500802798331</v>
      </c>
      <c r="K5" s="62">
        <v>16.360054853220003</v>
      </c>
    </row>
    <row r="6" spans="1:12" ht="15" customHeight="1" outlineLevel="2" x14ac:dyDescent="0.2">
      <c r="A6" s="6" t="s">
        <v>2</v>
      </c>
      <c r="B6" s="23">
        <v>3.85899717196672</v>
      </c>
      <c r="C6" s="23">
        <v>0.62679110413650907</v>
      </c>
      <c r="D6" s="23">
        <v>2.6002766855399999</v>
      </c>
      <c r="E6" s="23">
        <v>0.17893068911941601</v>
      </c>
      <c r="F6" s="24"/>
      <c r="G6" s="24"/>
      <c r="H6" s="23">
        <v>0.10839861938202247</v>
      </c>
      <c r="I6" s="24">
        <v>3.6993404651881445E-2</v>
      </c>
      <c r="J6" s="23">
        <v>1.7135532445184405</v>
      </c>
      <c r="K6" s="60">
        <v>9.1239409193149914</v>
      </c>
    </row>
    <row r="7" spans="1:12" ht="15" customHeight="1" outlineLevel="2" x14ac:dyDescent="0.2">
      <c r="A7" s="6" t="s">
        <v>3</v>
      </c>
      <c r="B7" s="23">
        <v>0.25718106510774419</v>
      </c>
      <c r="C7" s="24"/>
      <c r="D7" s="23">
        <v>2.2857158499299999</v>
      </c>
      <c r="E7" s="23">
        <v>0.40858979665595002</v>
      </c>
      <c r="F7" s="24"/>
      <c r="G7" s="24"/>
      <c r="H7" s="24">
        <v>5.3113499999999994E-2</v>
      </c>
      <c r="I7" s="24"/>
      <c r="J7" s="23">
        <v>1.5566494289998003</v>
      </c>
      <c r="K7" s="60">
        <v>4.5612496406934939</v>
      </c>
    </row>
    <row r="8" spans="1:12" ht="15" customHeight="1" outlineLevel="2" x14ac:dyDescent="0.2">
      <c r="A8" s="6" t="s">
        <v>4</v>
      </c>
      <c r="B8" s="24"/>
      <c r="C8" s="24"/>
      <c r="D8" s="24"/>
      <c r="E8" s="24"/>
      <c r="F8" s="24"/>
      <c r="G8" s="24"/>
      <c r="H8" s="24"/>
      <c r="I8" s="24"/>
      <c r="J8" s="23"/>
      <c r="K8" s="60"/>
    </row>
    <row r="9" spans="1:12" ht="15" customHeight="1" outlineLevel="2" x14ac:dyDescent="0.2">
      <c r="A9" s="6" t="s">
        <v>5</v>
      </c>
      <c r="B9" s="23">
        <v>0.39349997625955285</v>
      </c>
      <c r="C9" s="24"/>
      <c r="D9" s="23">
        <v>1.4104169101903743</v>
      </c>
      <c r="E9" s="23"/>
      <c r="F9" s="24"/>
      <c r="G9" s="24"/>
      <c r="H9" s="24"/>
      <c r="I9" s="24"/>
      <c r="J9" s="23">
        <v>0.87094740676159288</v>
      </c>
      <c r="K9" s="60">
        <v>2.6748642932115203</v>
      </c>
    </row>
    <row r="10" spans="1:12" ht="15" customHeight="1" outlineLevel="1" x14ac:dyDescent="0.2">
      <c r="A10" s="72" t="s">
        <v>6</v>
      </c>
      <c r="B10" s="25">
        <v>13.171294223933376</v>
      </c>
      <c r="C10" s="25">
        <v>2.7307974964787061</v>
      </c>
      <c r="D10" s="25">
        <v>6.7178020682517445</v>
      </c>
      <c r="E10" s="25">
        <v>1.6082518483105157</v>
      </c>
      <c r="F10" s="63"/>
      <c r="G10" s="25">
        <v>0.38147079831999997</v>
      </c>
      <c r="H10" s="63">
        <v>7.7563414500000011E-2</v>
      </c>
      <c r="I10" s="25">
        <v>2.1680190614135038</v>
      </c>
      <c r="J10" s="25">
        <v>5.4551338706574501</v>
      </c>
      <c r="K10" s="62">
        <v>32.310332781865284</v>
      </c>
    </row>
    <row r="11" spans="1:12" ht="15" customHeight="1" outlineLevel="2" x14ac:dyDescent="0.2">
      <c r="A11" s="6" t="s">
        <v>7</v>
      </c>
      <c r="B11" s="23">
        <v>7.8057498029295882</v>
      </c>
      <c r="C11" s="23">
        <v>0.70476400068098444</v>
      </c>
      <c r="D11" s="23">
        <v>0.62788220754000001</v>
      </c>
      <c r="E11" s="23">
        <v>0.54305268681235042</v>
      </c>
      <c r="F11" s="24"/>
      <c r="G11" s="23">
        <v>0.16473389732999999</v>
      </c>
      <c r="H11" s="24"/>
      <c r="I11" s="23">
        <v>0.2111981217967146</v>
      </c>
      <c r="J11" s="23">
        <v>0.54388313419145451</v>
      </c>
      <c r="K11" s="60">
        <v>10.601263851281093</v>
      </c>
    </row>
    <row r="12" spans="1:12" ht="15" customHeight="1" outlineLevel="3" x14ac:dyDescent="0.2">
      <c r="A12" s="73" t="s">
        <v>8</v>
      </c>
      <c r="B12" s="74">
        <v>7.7685580157987992</v>
      </c>
      <c r="C12" s="74">
        <v>0.70476400068098444</v>
      </c>
      <c r="D12" s="74">
        <v>0.62788220754000001</v>
      </c>
      <c r="E12" s="74">
        <v>0.25665580766067619</v>
      </c>
      <c r="F12" s="75"/>
      <c r="G12" s="74">
        <v>0.16473389732999999</v>
      </c>
      <c r="H12" s="75"/>
      <c r="I12" s="74">
        <v>0.2111981217967146</v>
      </c>
      <c r="J12" s="74">
        <v>0.37560914620143654</v>
      </c>
      <c r="K12" s="76">
        <v>10.10940119700861</v>
      </c>
    </row>
    <row r="13" spans="1:12" ht="15" customHeight="1" outlineLevel="3" x14ac:dyDescent="0.2">
      <c r="A13" s="73" t="s">
        <v>9</v>
      </c>
      <c r="B13" s="75"/>
      <c r="C13" s="75"/>
      <c r="D13" s="75"/>
      <c r="E13" s="74"/>
      <c r="F13" s="75"/>
      <c r="G13" s="75"/>
      <c r="H13" s="75"/>
      <c r="I13" s="75"/>
      <c r="J13" s="74">
        <v>7.8399999999999997E-2</v>
      </c>
      <c r="K13" s="76">
        <v>7.8399999999999997E-2</v>
      </c>
    </row>
    <row r="14" spans="1:12" ht="15" customHeight="1" outlineLevel="3" x14ac:dyDescent="0.2">
      <c r="A14" s="73" t="s">
        <v>10</v>
      </c>
      <c r="B14" s="74">
        <v>3.7191787130789043E-2</v>
      </c>
      <c r="C14" s="75"/>
      <c r="D14" s="75"/>
      <c r="E14" s="74">
        <v>0.28639687915167422</v>
      </c>
      <c r="F14" s="75"/>
      <c r="G14" s="75"/>
      <c r="H14" s="75"/>
      <c r="I14" s="75"/>
      <c r="J14" s="74">
        <v>8.9873987990018014E-2</v>
      </c>
      <c r="K14" s="76">
        <v>0.41346265427248124</v>
      </c>
    </row>
    <row r="15" spans="1:12" ht="15" customHeight="1" outlineLevel="2" x14ac:dyDescent="0.2">
      <c r="A15" s="6" t="s">
        <v>11</v>
      </c>
      <c r="B15" s="23">
        <v>0.84091237613436853</v>
      </c>
      <c r="C15" s="23">
        <v>1.0037762461298338</v>
      </c>
      <c r="D15" s="23">
        <v>1.2654617712</v>
      </c>
      <c r="E15" s="23">
        <v>0.86042736808837894</v>
      </c>
      <c r="F15" s="24"/>
      <c r="G15" s="23">
        <v>0.21052722908999996</v>
      </c>
      <c r="H15" s="23">
        <v>7.3548033900000004E-2</v>
      </c>
      <c r="I15" s="23">
        <v>0.14151673318232044</v>
      </c>
      <c r="J15" s="23">
        <v>2.034522412988403</v>
      </c>
      <c r="K15" s="60">
        <v>6.4306921707133062</v>
      </c>
    </row>
    <row r="16" spans="1:12" s="77" customFormat="1" ht="15" customHeight="1" outlineLevel="3" x14ac:dyDescent="0.2">
      <c r="A16" s="73" t="s">
        <v>12</v>
      </c>
      <c r="B16" s="74">
        <v>0.45009378498905228</v>
      </c>
      <c r="C16" s="75">
        <v>0.22744935419544526</v>
      </c>
      <c r="D16" s="74">
        <v>0.60293374458000004</v>
      </c>
      <c r="E16" s="74">
        <v>0.29697950067500001</v>
      </c>
      <c r="F16" s="75"/>
      <c r="G16" s="74">
        <v>0.15903482756999998</v>
      </c>
      <c r="H16" s="75"/>
      <c r="I16" s="75"/>
      <c r="J16" s="74">
        <v>0.82902885043771291</v>
      </c>
      <c r="K16" s="76">
        <v>2.5655200624472103</v>
      </c>
    </row>
    <row r="17" spans="1:11" s="77" customFormat="1" ht="15" customHeight="1" outlineLevel="3" x14ac:dyDescent="0.2">
      <c r="A17" s="73" t="s">
        <v>13</v>
      </c>
      <c r="B17" s="75">
        <v>0.39081859114531625</v>
      </c>
      <c r="C17" s="75">
        <v>0.453398210106987</v>
      </c>
      <c r="D17" s="74">
        <v>0.37276061459999998</v>
      </c>
      <c r="E17" s="75"/>
      <c r="F17" s="75"/>
      <c r="G17" s="75"/>
      <c r="H17" s="74">
        <v>7.3548033900000004E-2</v>
      </c>
      <c r="I17" s="74">
        <v>0.10405499999999999</v>
      </c>
      <c r="J17" s="74">
        <v>0.44958555540993234</v>
      </c>
      <c r="K17" s="76">
        <v>1.8441660051622359</v>
      </c>
    </row>
    <row r="18" spans="1:11" s="77" customFormat="1" ht="15" customHeight="1" outlineLevel="3" x14ac:dyDescent="0.2">
      <c r="A18" s="73" t="s">
        <v>14</v>
      </c>
      <c r="B18" s="74"/>
      <c r="C18" s="74">
        <v>0.32292868182740164</v>
      </c>
      <c r="D18" s="74">
        <v>0.28976741202</v>
      </c>
      <c r="E18" s="74">
        <v>0.15340017139047901</v>
      </c>
      <c r="F18" s="75"/>
      <c r="G18" s="74">
        <v>5.1492401519999995E-2</v>
      </c>
      <c r="H18" s="75"/>
      <c r="I18" s="75"/>
      <c r="J18" s="74">
        <v>0.4853919909137685</v>
      </c>
      <c r="K18" s="76">
        <v>1.3029806576716489</v>
      </c>
    </row>
    <row r="19" spans="1:11" s="77" customFormat="1" ht="15" customHeight="1" outlineLevel="3" x14ac:dyDescent="0.2">
      <c r="A19" s="73" t="s">
        <v>15</v>
      </c>
      <c r="B19" s="75"/>
      <c r="C19" s="75"/>
      <c r="D19" s="74"/>
      <c r="E19" s="74">
        <v>7.5594781990000012E-2</v>
      </c>
      <c r="F19" s="75"/>
      <c r="G19" s="75"/>
      <c r="H19" s="74"/>
      <c r="I19" s="75">
        <v>3.7461733182320447E-2</v>
      </c>
      <c r="J19" s="74">
        <v>1.5500282287585909E-2</v>
      </c>
      <c r="K19" s="76">
        <v>0.12855679745990636</v>
      </c>
    </row>
    <row r="20" spans="1:11" s="77" customFormat="1" ht="15" customHeight="1" outlineLevel="3" x14ac:dyDescent="0.2">
      <c r="A20" s="73" t="s">
        <v>16</v>
      </c>
      <c r="B20" s="75">
        <v>0</v>
      </c>
      <c r="C20" s="75"/>
      <c r="D20" s="75">
        <v>0</v>
      </c>
      <c r="E20" s="74">
        <v>0.33445291403290001</v>
      </c>
      <c r="F20" s="75"/>
      <c r="G20" s="75"/>
      <c r="H20" s="74"/>
      <c r="I20" s="75"/>
      <c r="J20" s="74">
        <v>0.25501573393940369</v>
      </c>
      <c r="K20" s="76">
        <v>0.58946864797230369</v>
      </c>
    </row>
    <row r="21" spans="1:11" ht="15" customHeight="1" outlineLevel="2" x14ac:dyDescent="0.2">
      <c r="A21" s="6" t="s">
        <v>17</v>
      </c>
      <c r="B21" s="23">
        <v>2.4921492636308504</v>
      </c>
      <c r="C21" s="24">
        <v>0.8388634276472946</v>
      </c>
      <c r="D21" s="23">
        <v>1.4710102438499999</v>
      </c>
      <c r="E21" s="23">
        <v>9.0623672604886199E-2</v>
      </c>
      <c r="F21" s="24"/>
      <c r="G21" s="24">
        <v>6.2096718999999998E-3</v>
      </c>
      <c r="H21" s="24">
        <v>4.0153806E-3</v>
      </c>
      <c r="I21" s="24">
        <v>1.8153042064344684</v>
      </c>
      <c r="J21" s="23">
        <v>1.0476023855045742</v>
      </c>
      <c r="K21" s="60">
        <v>7.7657782521720735</v>
      </c>
    </row>
    <row r="22" spans="1:11" s="77" customFormat="1" ht="15" customHeight="1" outlineLevel="3" x14ac:dyDescent="0.2">
      <c r="A22" s="73" t="s">
        <v>18</v>
      </c>
      <c r="B22" s="74">
        <v>2.4043012088189286</v>
      </c>
      <c r="C22" s="75">
        <v>0.77615856771656444</v>
      </c>
      <c r="D22" s="74">
        <v>1.04089251105</v>
      </c>
      <c r="E22" s="74">
        <v>7.2264939835886208E-2</v>
      </c>
      <c r="F22" s="75"/>
      <c r="G22" s="75">
        <v>6.2096718999999998E-3</v>
      </c>
      <c r="H22" s="75">
        <v>4.0153806E-3</v>
      </c>
      <c r="I22" s="75">
        <v>1.8153042064344684</v>
      </c>
      <c r="J22" s="74">
        <v>0.73084271356196884</v>
      </c>
      <c r="K22" s="76">
        <v>6.8499891999178155</v>
      </c>
    </row>
    <row r="23" spans="1:11" s="77" customFormat="1" ht="15" customHeight="1" outlineLevel="3" x14ac:dyDescent="0.2">
      <c r="A23" s="73" t="s">
        <v>19</v>
      </c>
      <c r="B23" s="75">
        <v>6.0062126370431207E-2</v>
      </c>
      <c r="C23" s="75">
        <v>6.2704859930730175E-2</v>
      </c>
      <c r="D23" s="75">
        <v>0.32470798679999996</v>
      </c>
      <c r="E23" s="75"/>
      <c r="F23" s="75"/>
      <c r="G23" s="75"/>
      <c r="H23" s="75"/>
      <c r="I23" s="75"/>
      <c r="J23" s="75">
        <v>0.27039350502932408</v>
      </c>
      <c r="K23" s="80">
        <v>0.71786847813048538</v>
      </c>
    </row>
    <row r="24" spans="1:11" s="77" customFormat="1" ht="15" customHeight="1" outlineLevel="3" x14ac:dyDescent="0.2">
      <c r="A24" s="73" t="s">
        <v>20</v>
      </c>
      <c r="B24" s="74">
        <v>2.7785928441490731E-2</v>
      </c>
      <c r="C24" s="75"/>
      <c r="D24" s="75">
        <v>0.105409746</v>
      </c>
      <c r="E24" s="74">
        <v>1.8358732769000002E-2</v>
      </c>
      <c r="F24" s="75"/>
      <c r="G24" s="75"/>
      <c r="H24" s="75"/>
      <c r="I24" s="75"/>
      <c r="J24" s="75">
        <v>4.6366166913281381E-2</v>
      </c>
      <c r="K24" s="76">
        <v>0.19792057412377212</v>
      </c>
    </row>
    <row r="25" spans="1:11" s="77" customFormat="1" ht="15" customHeight="1" outlineLevel="3" x14ac:dyDescent="0.2">
      <c r="A25" s="73" t="s">
        <v>21</v>
      </c>
      <c r="B25" s="75"/>
      <c r="C25" s="75"/>
      <c r="D25" s="75"/>
      <c r="E25" s="75"/>
      <c r="F25" s="75"/>
      <c r="G25" s="75"/>
      <c r="H25" s="75"/>
      <c r="I25" s="75"/>
      <c r="J25" s="75"/>
      <c r="K25" s="80"/>
    </row>
    <row r="26" spans="1:11" ht="15" customHeight="1" outlineLevel="2" x14ac:dyDescent="0.2">
      <c r="A26" s="6" t="s">
        <v>22</v>
      </c>
      <c r="B26" s="23">
        <v>2.0324827812385688</v>
      </c>
      <c r="C26" s="23">
        <v>0.18339382202059276</v>
      </c>
      <c r="D26" s="23">
        <v>3.3534478456617416</v>
      </c>
      <c r="E26" s="23">
        <v>0.11414812080490001</v>
      </c>
      <c r="F26" s="24"/>
      <c r="G26" s="24"/>
      <c r="H26" s="24"/>
      <c r="I26" s="24"/>
      <c r="J26" s="23">
        <v>1.8291259379730194</v>
      </c>
      <c r="K26" s="60">
        <v>7.5125985076988231</v>
      </c>
    </row>
    <row r="27" spans="1:11" s="5" customFormat="1" ht="15" customHeight="1" outlineLevel="1" x14ac:dyDescent="0.2">
      <c r="A27" s="72" t="s">
        <v>23</v>
      </c>
      <c r="B27" s="25">
        <v>11.914325812326783</v>
      </c>
      <c r="C27" s="25">
        <v>2.3530010804924264</v>
      </c>
      <c r="D27" s="25">
        <v>6.9363939686379208</v>
      </c>
      <c r="E27" s="25">
        <v>1.185599402743821</v>
      </c>
      <c r="F27" s="63"/>
      <c r="G27" s="63">
        <v>0.2194379722</v>
      </c>
      <c r="H27" s="25">
        <v>1.1598506502383148</v>
      </c>
      <c r="I27" s="63">
        <v>0.46496720228624755</v>
      </c>
      <c r="J27" s="25">
        <v>2.7891008098707912</v>
      </c>
      <c r="K27" s="62">
        <v>27.022676898796309</v>
      </c>
    </row>
    <row r="28" spans="1:11" ht="15" customHeight="1" outlineLevel="2" x14ac:dyDescent="0.2">
      <c r="A28" s="6" t="s">
        <v>24</v>
      </c>
      <c r="B28" s="23">
        <v>8.2055632393107469</v>
      </c>
      <c r="C28" s="23">
        <v>2.1428419304764499</v>
      </c>
      <c r="D28" s="23">
        <v>1.0298571555900002</v>
      </c>
      <c r="E28" s="23">
        <v>1.185599402743821</v>
      </c>
      <c r="F28" s="24"/>
      <c r="G28" s="24">
        <v>0.2194379722</v>
      </c>
      <c r="H28" s="23">
        <v>0.66865974981665</v>
      </c>
      <c r="I28" s="24">
        <v>0.11984005603006975</v>
      </c>
      <c r="J28" s="23">
        <v>1.0349542029359811</v>
      </c>
      <c r="K28" s="60">
        <v>14.606753709103723</v>
      </c>
    </row>
    <row r="29" spans="1:11" s="77" customFormat="1" ht="15" customHeight="1" outlineLevel="3" x14ac:dyDescent="0.2">
      <c r="A29" s="73" t="s">
        <v>25</v>
      </c>
      <c r="B29" s="74">
        <v>1.9513605478208278</v>
      </c>
      <c r="C29" s="74">
        <v>1.5597750252190381</v>
      </c>
      <c r="D29" s="74">
        <v>0.14702669699999998</v>
      </c>
      <c r="E29" s="74">
        <v>0.26998136425000002</v>
      </c>
      <c r="F29" s="75"/>
      <c r="G29" s="75"/>
      <c r="H29" s="75"/>
      <c r="I29" s="75"/>
      <c r="J29" s="74">
        <v>0.2215265256771502</v>
      </c>
      <c r="K29" s="76">
        <v>4.1496701599670169</v>
      </c>
    </row>
    <row r="30" spans="1:11" s="77" customFormat="1" ht="15" customHeight="1" outlineLevel="3" x14ac:dyDescent="0.2">
      <c r="A30" s="73" t="s">
        <v>26</v>
      </c>
      <c r="B30" s="74"/>
      <c r="C30" s="75"/>
      <c r="D30" s="74">
        <v>0.23425310220000001</v>
      </c>
      <c r="E30" s="74">
        <v>6.0533061641221006E-2</v>
      </c>
      <c r="F30" s="75"/>
      <c r="G30" s="75"/>
      <c r="H30" s="74">
        <v>0.14163599999999998</v>
      </c>
      <c r="I30" s="75">
        <v>0.11984005603006975</v>
      </c>
      <c r="J30" s="74">
        <v>0.31190186433346634</v>
      </c>
      <c r="K30" s="76">
        <v>0.86816408420475699</v>
      </c>
    </row>
    <row r="31" spans="1:11" s="77" customFormat="1" ht="15" customHeight="1" outlineLevel="3" x14ac:dyDescent="0.2">
      <c r="A31" s="73" t="s">
        <v>27</v>
      </c>
      <c r="B31" s="74">
        <v>4.7271162221386742</v>
      </c>
      <c r="C31" s="74">
        <v>0.48153023032760955</v>
      </c>
      <c r="D31" s="74">
        <v>4.3494449040000001E-2</v>
      </c>
      <c r="E31" s="74">
        <v>0.39611665762760001</v>
      </c>
      <c r="F31" s="75"/>
      <c r="G31" s="75">
        <v>0.2194379722</v>
      </c>
      <c r="H31" s="75"/>
      <c r="I31" s="75"/>
      <c r="J31" s="74">
        <v>0.12154906102708601</v>
      </c>
      <c r="K31" s="76">
        <v>5.9892445923609703</v>
      </c>
    </row>
    <row r="32" spans="1:11" s="77" customFormat="1" ht="15" customHeight="1" outlineLevel="3" x14ac:dyDescent="0.2">
      <c r="A32" s="73" t="s">
        <v>28</v>
      </c>
      <c r="B32" s="74">
        <v>0.14000000000000001</v>
      </c>
      <c r="C32" s="75"/>
      <c r="D32" s="74">
        <v>0.12562658190000001</v>
      </c>
      <c r="E32" s="74"/>
      <c r="F32" s="75"/>
      <c r="G32" s="75"/>
      <c r="H32" s="75"/>
      <c r="I32" s="75"/>
      <c r="J32" s="74">
        <v>3.197123399571055E-2</v>
      </c>
      <c r="K32" s="76">
        <v>0.29759781589571055</v>
      </c>
    </row>
    <row r="33" spans="1:11" s="77" customFormat="1" ht="15" customHeight="1" outlineLevel="3" x14ac:dyDescent="0.2">
      <c r="A33" s="73" t="s">
        <v>29</v>
      </c>
      <c r="B33" s="74">
        <v>0.43029649934735487</v>
      </c>
      <c r="C33" s="75"/>
      <c r="D33" s="75"/>
      <c r="E33" s="74">
        <v>1.079925457E-2</v>
      </c>
      <c r="F33" s="75"/>
      <c r="G33" s="75"/>
      <c r="H33" s="74">
        <v>0.45352047190317701</v>
      </c>
      <c r="I33" s="75"/>
      <c r="J33" s="74">
        <v>6.823016990856226E-2</v>
      </c>
      <c r="K33" s="76">
        <v>0.96284639572909403</v>
      </c>
    </row>
    <row r="34" spans="1:11" s="77" customFormat="1" ht="15" customHeight="1" outlineLevel="3" x14ac:dyDescent="0.2">
      <c r="A34" s="73" t="s">
        <v>30</v>
      </c>
      <c r="B34" s="74">
        <v>0</v>
      </c>
      <c r="C34" s="75"/>
      <c r="D34" s="74">
        <v>2.0728668000000002E-2</v>
      </c>
      <c r="E34" s="75"/>
      <c r="F34" s="75"/>
      <c r="G34" s="75"/>
      <c r="H34" s="74"/>
      <c r="I34" s="75"/>
      <c r="J34" s="74">
        <v>3.3131045574854079E-2</v>
      </c>
      <c r="K34" s="76">
        <v>5.3859713574854085E-2</v>
      </c>
    </row>
    <row r="35" spans="1:11" s="77" customFormat="1" ht="15" customHeight="1" outlineLevel="3" x14ac:dyDescent="0.2">
      <c r="A35" s="73" t="s">
        <v>31</v>
      </c>
      <c r="B35" s="74">
        <v>0.27789152741131634</v>
      </c>
      <c r="C35" s="75"/>
      <c r="D35" s="74">
        <v>7.98075E-3</v>
      </c>
      <c r="E35" s="75">
        <v>0.31317838253000002</v>
      </c>
      <c r="F35" s="75"/>
      <c r="G35" s="75"/>
      <c r="H35" s="75"/>
      <c r="I35" s="75"/>
      <c r="J35" s="75">
        <v>0.13456444799787687</v>
      </c>
      <c r="K35" s="76">
        <v>0.73361510793919316</v>
      </c>
    </row>
    <row r="36" spans="1:11" s="77" customFormat="1" ht="15" customHeight="1" outlineLevel="3" x14ac:dyDescent="0.2">
      <c r="A36" s="73" t="s">
        <v>32</v>
      </c>
      <c r="B36" s="74">
        <v>0.6788984425925737</v>
      </c>
      <c r="C36" s="74">
        <v>0.10153667492980291</v>
      </c>
      <c r="D36" s="74">
        <v>0.45074690745000001</v>
      </c>
      <c r="E36" s="74">
        <v>0.13499068212500001</v>
      </c>
      <c r="F36" s="75"/>
      <c r="G36" s="75"/>
      <c r="H36" s="74">
        <v>7.3503277913473053E-2</v>
      </c>
      <c r="I36" s="75"/>
      <c r="J36" s="74">
        <v>0.1120798544212748</v>
      </c>
      <c r="K36" s="76">
        <v>1.5517558394321245</v>
      </c>
    </row>
    <row r="37" spans="1:11" ht="15" customHeight="1" outlineLevel="2" x14ac:dyDescent="0.2">
      <c r="A37" s="6" t="s">
        <v>33</v>
      </c>
      <c r="B37" s="23">
        <v>0.38222208282906955</v>
      </c>
      <c r="C37" s="24">
        <v>5.6230210141500012E-3</v>
      </c>
      <c r="D37" s="23">
        <v>0.75459629964000008</v>
      </c>
      <c r="E37" s="23"/>
      <c r="F37" s="24"/>
      <c r="G37" s="24"/>
      <c r="H37" s="23">
        <v>0.4911909004216648</v>
      </c>
      <c r="I37" s="24">
        <v>0.3451271462561778</v>
      </c>
      <c r="J37" s="23">
        <v>0.63752057710277299</v>
      </c>
      <c r="K37" s="60">
        <v>2.6162800272638349</v>
      </c>
    </row>
    <row r="38" spans="1:11" ht="15" customHeight="1" outlineLevel="2" x14ac:dyDescent="0.2">
      <c r="A38" s="6" t="s">
        <v>34</v>
      </c>
      <c r="B38" s="24">
        <v>0.16179909286959201</v>
      </c>
      <c r="C38" s="24"/>
      <c r="D38" s="24">
        <v>0.8302595557800001</v>
      </c>
      <c r="E38" s="24"/>
      <c r="F38" s="24"/>
      <c r="G38" s="24"/>
      <c r="H38" s="24"/>
      <c r="I38" s="24"/>
      <c r="J38" s="24">
        <v>0.11531189663850719</v>
      </c>
      <c r="K38" s="61">
        <v>1.1073705452880991</v>
      </c>
    </row>
    <row r="39" spans="1:11" ht="15" customHeight="1" outlineLevel="2" x14ac:dyDescent="0.2">
      <c r="A39" s="6" t="s">
        <v>35</v>
      </c>
      <c r="B39" s="23">
        <v>3.1647413973173757</v>
      </c>
      <c r="C39" s="23">
        <v>0.20453612900182624</v>
      </c>
      <c r="D39" s="23">
        <v>4.3216809576279216</v>
      </c>
      <c r="E39" s="23"/>
      <c r="F39" s="24"/>
      <c r="G39" s="24"/>
      <c r="H39" s="24"/>
      <c r="I39" s="24"/>
      <c r="J39" s="23">
        <v>1.0013141331935305</v>
      </c>
      <c r="K39" s="60">
        <v>8.6922726171406559</v>
      </c>
    </row>
    <row r="40" spans="1:11" s="5" customFormat="1" ht="15" customHeight="1" outlineLevel="1" x14ac:dyDescent="0.2">
      <c r="A40" s="72" t="s">
        <v>36</v>
      </c>
      <c r="B40" s="25">
        <v>3.9088542343620762</v>
      </c>
      <c r="C40" s="25">
        <v>1.6947205376335539</v>
      </c>
      <c r="D40" s="25">
        <v>2.3614923263100001</v>
      </c>
      <c r="E40" s="25">
        <v>1.2015183139240935</v>
      </c>
      <c r="F40" s="63"/>
      <c r="G40" s="25">
        <v>0.45781781225999996</v>
      </c>
      <c r="H40" s="63"/>
      <c r="I40" s="25">
        <v>0.25965532701759919</v>
      </c>
      <c r="J40" s="25">
        <v>2.0022293102129476</v>
      </c>
      <c r="K40" s="62">
        <v>11.886287861720273</v>
      </c>
    </row>
    <row r="41" spans="1:11" ht="15" customHeight="1" outlineLevel="2" x14ac:dyDescent="0.2">
      <c r="A41" s="6" t="s">
        <v>37</v>
      </c>
      <c r="B41" s="23">
        <v>0.41029517179364294</v>
      </c>
      <c r="C41" s="23">
        <v>0.26167280542202626</v>
      </c>
      <c r="D41" s="23">
        <v>0.38165010599999999</v>
      </c>
      <c r="E41" s="23">
        <v>8.6933999288500013E-2</v>
      </c>
      <c r="F41" s="24"/>
      <c r="G41" s="24"/>
      <c r="H41" s="24"/>
      <c r="I41" s="24">
        <v>0.25965532701759919</v>
      </c>
      <c r="J41" s="23">
        <v>0.51682454264811672</v>
      </c>
      <c r="K41" s="60">
        <v>1.9170319521698851</v>
      </c>
    </row>
    <row r="42" spans="1:11" ht="15" customHeight="1" outlineLevel="2" x14ac:dyDescent="0.2">
      <c r="A42" s="6" t="s">
        <v>38</v>
      </c>
      <c r="B42" s="23">
        <v>2.5073198838311472</v>
      </c>
      <c r="C42" s="23">
        <v>0.94740974577436698</v>
      </c>
      <c r="D42" s="23">
        <v>0.61522133292000003</v>
      </c>
      <c r="E42" s="23">
        <v>0.66125995583024</v>
      </c>
      <c r="F42" s="24"/>
      <c r="G42" s="24">
        <v>0.28027007906999996</v>
      </c>
      <c r="H42" s="24"/>
      <c r="I42" s="24"/>
      <c r="J42" s="23">
        <v>0.73992290248355019</v>
      </c>
      <c r="K42" s="60">
        <v>5.7514038999093042</v>
      </c>
    </row>
    <row r="43" spans="1:11" ht="15" customHeight="1" outlineLevel="2" x14ac:dyDescent="0.2">
      <c r="A43" s="6" t="s">
        <v>39</v>
      </c>
      <c r="B43" s="24"/>
      <c r="C43" s="24"/>
      <c r="D43" s="24"/>
      <c r="E43" s="24"/>
      <c r="F43" s="24"/>
      <c r="G43" s="24"/>
      <c r="H43" s="24"/>
      <c r="I43" s="24"/>
      <c r="J43" s="24"/>
      <c r="K43" s="61"/>
    </row>
    <row r="44" spans="1:11" ht="15" customHeight="1" outlineLevel="2" x14ac:dyDescent="0.2">
      <c r="A44" s="6" t="s">
        <v>40</v>
      </c>
      <c r="B44" s="23">
        <v>0.73781093750199511</v>
      </c>
      <c r="C44" s="23">
        <v>0.40671986144978106</v>
      </c>
      <c r="D44" s="23">
        <v>1.22881831719</v>
      </c>
      <c r="E44" s="23">
        <v>0.45332435880535371</v>
      </c>
      <c r="F44" s="24"/>
      <c r="G44" s="23">
        <v>0.17754773319</v>
      </c>
      <c r="H44" s="24"/>
      <c r="I44" s="23"/>
      <c r="J44" s="23">
        <v>0.74548186508128089</v>
      </c>
      <c r="K44" s="60">
        <v>3.7497030732184107</v>
      </c>
    </row>
    <row r="45" spans="1:11" ht="15" customHeight="1" outlineLevel="2" x14ac:dyDescent="0.2">
      <c r="A45" s="6" t="s">
        <v>41</v>
      </c>
      <c r="B45" s="23">
        <v>0.25342824123529106</v>
      </c>
      <c r="C45" s="23">
        <v>7.8918124987379559E-2</v>
      </c>
      <c r="D45" s="24">
        <v>0.13580257020000003</v>
      </c>
      <c r="E45" s="24"/>
      <c r="F45" s="24"/>
      <c r="G45" s="23"/>
      <c r="H45" s="24"/>
      <c r="I45" s="24"/>
      <c r="J45" s="23"/>
      <c r="K45" s="60">
        <v>0.46814893642267064</v>
      </c>
    </row>
    <row r="46" spans="1:11" ht="15" customHeight="1" outlineLevel="2" x14ac:dyDescent="0.2">
      <c r="A46" s="6" t="s">
        <v>42</v>
      </c>
      <c r="B46" s="24"/>
      <c r="C46" s="24"/>
      <c r="D46" s="24"/>
      <c r="E46" s="24"/>
      <c r="F46" s="24"/>
      <c r="G46" s="24"/>
      <c r="H46" s="24"/>
      <c r="I46" s="24"/>
      <c r="J46" s="24"/>
      <c r="K46" s="61"/>
    </row>
    <row r="47" spans="1:11" s="5" customFormat="1" ht="15" customHeight="1" outlineLevel="1" x14ac:dyDescent="0.2">
      <c r="A47" s="72" t="s">
        <v>43</v>
      </c>
      <c r="B47" s="63"/>
      <c r="C47" s="63"/>
      <c r="D47" s="63">
        <v>0</v>
      </c>
      <c r="E47" s="25">
        <v>0.2682768099086712</v>
      </c>
      <c r="F47" s="63"/>
      <c r="G47" s="63"/>
      <c r="H47" s="63"/>
      <c r="I47" s="63"/>
      <c r="J47" s="25">
        <v>0</v>
      </c>
      <c r="K47" s="62">
        <v>0.2682768099086712</v>
      </c>
    </row>
    <row r="48" spans="1:11" s="5" customFormat="1" ht="22.5" customHeight="1" x14ac:dyDescent="0.2">
      <c r="A48" s="82" t="s">
        <v>44</v>
      </c>
      <c r="B48" s="83">
        <v>6.8136415837923954</v>
      </c>
      <c r="C48" s="83">
        <v>0.38584639503015417</v>
      </c>
      <c r="D48" s="83">
        <v>1.5584202907710587</v>
      </c>
      <c r="E48" s="83">
        <v>0.85255788648769248</v>
      </c>
      <c r="F48" s="84"/>
      <c r="G48" s="83"/>
      <c r="H48" s="84">
        <v>4.4495372435020518E-2</v>
      </c>
      <c r="I48" s="83">
        <v>0.83126667898199891</v>
      </c>
      <c r="J48" s="83">
        <v>0.7662855588081271</v>
      </c>
      <c r="K48" s="83">
        <v>11.252513766306446</v>
      </c>
    </row>
    <row r="49" spans="1:11" s="5" customFormat="1" ht="15" customHeight="1" outlineLevel="1" x14ac:dyDescent="0.2">
      <c r="A49" s="72" t="s">
        <v>45</v>
      </c>
      <c r="B49" s="25">
        <v>5.1569781753141921</v>
      </c>
      <c r="C49" s="63">
        <v>9.2083064241102672E-2</v>
      </c>
      <c r="D49" s="63">
        <v>0.55991697002999996</v>
      </c>
      <c r="E49" s="25">
        <v>0.77626856123927757</v>
      </c>
      <c r="F49" s="63"/>
      <c r="G49" s="63"/>
      <c r="H49" s="63"/>
      <c r="I49" s="25">
        <v>0.19787350298222067</v>
      </c>
      <c r="J49" s="25">
        <v>0.44085021829025539</v>
      </c>
      <c r="K49" s="62">
        <v>7.2239704920970498</v>
      </c>
    </row>
    <row r="50" spans="1:11" ht="15" customHeight="1" outlineLevel="2" x14ac:dyDescent="0.2">
      <c r="A50" s="6" t="s">
        <v>46</v>
      </c>
      <c r="B50" s="24">
        <v>6.9000000000000006E-2</v>
      </c>
      <c r="C50" s="24"/>
      <c r="D50" s="24"/>
      <c r="E50" s="24"/>
      <c r="F50" s="24"/>
      <c r="G50" s="24"/>
      <c r="H50" s="24"/>
      <c r="I50" s="24"/>
      <c r="J50" s="24"/>
      <c r="K50" s="61">
        <v>6.9000000000000006E-2</v>
      </c>
    </row>
    <row r="51" spans="1:11" ht="15" customHeight="1" outlineLevel="2" x14ac:dyDescent="0.2">
      <c r="A51" s="6" t="s">
        <v>47</v>
      </c>
      <c r="B51" s="24"/>
      <c r="C51" s="24"/>
      <c r="D51" s="24"/>
      <c r="E51" s="23">
        <v>8.6394036559999995E-3</v>
      </c>
      <c r="F51" s="24"/>
      <c r="G51" s="24"/>
      <c r="H51" s="24"/>
      <c r="I51" s="24"/>
      <c r="J51" s="23">
        <v>1.7667666666666668E-2</v>
      </c>
      <c r="K51" s="60">
        <v>2.630707032266667E-2</v>
      </c>
    </row>
    <row r="52" spans="1:11" ht="15" customHeight="1" outlineLevel="2" x14ac:dyDescent="0.2">
      <c r="A52" s="6" t="s">
        <v>48</v>
      </c>
      <c r="B52" s="24">
        <v>8.4809852111583844E-2</v>
      </c>
      <c r="C52" s="24">
        <v>5.4171494954081224E-2</v>
      </c>
      <c r="D52" s="24"/>
      <c r="E52" s="24"/>
      <c r="F52" s="24"/>
      <c r="G52" s="24"/>
      <c r="H52" s="24"/>
      <c r="I52" s="24"/>
      <c r="J52" s="24"/>
      <c r="K52" s="61">
        <v>0.13898134706566506</v>
      </c>
    </row>
    <row r="53" spans="1:11" ht="15" customHeight="1" outlineLevel="2" x14ac:dyDescent="0.2">
      <c r="A53" s="6" t="s">
        <v>49</v>
      </c>
      <c r="B53" s="23">
        <v>4.8113172704101048</v>
      </c>
      <c r="C53" s="24">
        <v>3.7911569287021447E-2</v>
      </c>
      <c r="D53" s="24">
        <v>0.55991697002999996</v>
      </c>
      <c r="E53" s="23">
        <v>0.69493959105769898</v>
      </c>
      <c r="F53" s="24"/>
      <c r="G53" s="24"/>
      <c r="H53" s="24"/>
      <c r="I53" s="23">
        <v>7.437674822625831E-2</v>
      </c>
      <c r="J53" s="23">
        <v>0.38902293450782544</v>
      </c>
      <c r="K53" s="60">
        <v>6.5674850835189096</v>
      </c>
    </row>
    <row r="54" spans="1:11" ht="15" customHeight="1" outlineLevel="2" x14ac:dyDescent="0.2">
      <c r="A54" s="6" t="s">
        <v>50</v>
      </c>
      <c r="B54" s="23">
        <v>2.4344000000000001E-2</v>
      </c>
      <c r="C54" s="24"/>
      <c r="D54" s="24"/>
      <c r="E54" s="23">
        <v>2.6289705325208003E-2</v>
      </c>
      <c r="F54" s="24"/>
      <c r="G54" s="24"/>
      <c r="H54" s="24"/>
      <c r="I54" s="24"/>
      <c r="J54" s="24"/>
      <c r="K54" s="60">
        <v>5.0633705325208E-2</v>
      </c>
    </row>
    <row r="55" spans="1:11" ht="15" customHeight="1" outlineLevel="2" x14ac:dyDescent="0.2">
      <c r="A55" s="6" t="s">
        <v>51</v>
      </c>
      <c r="B55" s="24"/>
      <c r="C55" s="24"/>
      <c r="D55" s="24"/>
      <c r="E55" s="23">
        <v>2.1943005360782999E-2</v>
      </c>
      <c r="F55" s="24"/>
      <c r="G55" s="24"/>
      <c r="H55" s="24"/>
      <c r="I55" s="24"/>
      <c r="J55" s="23">
        <v>3.4159617115763236E-2</v>
      </c>
      <c r="K55" s="60">
        <v>5.6102622476546238E-2</v>
      </c>
    </row>
    <row r="56" spans="1:11" ht="15" customHeight="1" outlineLevel="2" x14ac:dyDescent="0.2">
      <c r="A56" s="6" t="s">
        <v>52</v>
      </c>
      <c r="B56" s="24">
        <v>0.16750705279250314</v>
      </c>
      <c r="C56" s="24"/>
      <c r="D56" s="24"/>
      <c r="E56" s="24">
        <v>2.4456855839587597E-2</v>
      </c>
      <c r="F56" s="24"/>
      <c r="G56" s="24"/>
      <c r="H56" s="24"/>
      <c r="I56" s="24">
        <v>0.12349675475596238</v>
      </c>
      <c r="J56" s="24"/>
      <c r="K56" s="61">
        <v>0.31546066338805312</v>
      </c>
    </row>
    <row r="57" spans="1:11" s="5" customFormat="1" ht="15" customHeight="1" outlineLevel="1" x14ac:dyDescent="0.2">
      <c r="A57" s="72" t="s">
        <v>53</v>
      </c>
      <c r="B57" s="63"/>
      <c r="C57" s="63"/>
      <c r="D57" s="63"/>
      <c r="E57" s="63"/>
      <c r="F57" s="63"/>
      <c r="G57" s="63"/>
      <c r="H57" s="63"/>
      <c r="I57" s="63"/>
      <c r="J57" s="63"/>
      <c r="K57" s="81"/>
    </row>
    <row r="58" spans="1:11" ht="15" customHeight="1" outlineLevel="2" x14ac:dyDescent="0.2">
      <c r="A58" s="6" t="s">
        <v>54</v>
      </c>
      <c r="B58" s="24"/>
      <c r="C58" s="24"/>
      <c r="D58" s="24"/>
      <c r="E58" s="24"/>
      <c r="F58" s="24"/>
      <c r="G58" s="24"/>
      <c r="H58" s="24"/>
      <c r="I58" s="24"/>
      <c r="J58" s="24"/>
      <c r="K58" s="61"/>
    </row>
    <row r="59" spans="1:11" ht="15" customHeight="1" outlineLevel="2" x14ac:dyDescent="0.2">
      <c r="A59" s="6" t="s">
        <v>55</v>
      </c>
      <c r="B59" s="24"/>
      <c r="C59" s="24"/>
      <c r="D59" s="24"/>
      <c r="E59" s="24"/>
      <c r="F59" s="24"/>
      <c r="G59" s="24"/>
      <c r="H59" s="24"/>
      <c r="I59" s="24"/>
      <c r="J59" s="24"/>
      <c r="K59" s="61"/>
    </row>
    <row r="60" spans="1:11" ht="15" customHeight="1" outlineLevel="2" x14ac:dyDescent="0.2">
      <c r="A60" s="6" t="s">
        <v>56</v>
      </c>
      <c r="B60" s="24"/>
      <c r="C60" s="24"/>
      <c r="D60" s="24"/>
      <c r="E60" s="24"/>
      <c r="F60" s="24"/>
      <c r="G60" s="24"/>
      <c r="H60" s="24"/>
      <c r="I60" s="24"/>
      <c r="J60" s="24"/>
      <c r="K60" s="61"/>
    </row>
    <row r="61" spans="1:11" ht="15" customHeight="1" outlineLevel="2" x14ac:dyDescent="0.2">
      <c r="A61" s="6" t="s">
        <v>57</v>
      </c>
      <c r="B61" s="24"/>
      <c r="C61" s="24"/>
      <c r="D61" s="24"/>
      <c r="E61" s="24"/>
      <c r="F61" s="24"/>
      <c r="G61" s="24"/>
      <c r="H61" s="24"/>
      <c r="I61" s="24"/>
      <c r="J61" s="24"/>
      <c r="K61" s="61"/>
    </row>
    <row r="62" spans="1:11" ht="15" customHeight="1" outlineLevel="2" x14ac:dyDescent="0.2">
      <c r="A62" s="6" t="s">
        <v>58</v>
      </c>
      <c r="B62" s="24"/>
      <c r="C62" s="24"/>
      <c r="D62" s="24"/>
      <c r="E62" s="24"/>
      <c r="F62" s="24"/>
      <c r="G62" s="24"/>
      <c r="H62" s="24"/>
      <c r="I62" s="24"/>
      <c r="J62" s="24"/>
      <c r="K62" s="61"/>
    </row>
    <row r="63" spans="1:11" s="5" customFormat="1" ht="15" customHeight="1" outlineLevel="1" x14ac:dyDescent="0.2">
      <c r="A63" s="72" t="s">
        <v>59</v>
      </c>
      <c r="B63" s="25">
        <v>1.6566634084782033</v>
      </c>
      <c r="C63" s="25">
        <v>0.29376333078905148</v>
      </c>
      <c r="D63" s="25">
        <v>0.99850332074105874</v>
      </c>
      <c r="E63" s="25">
        <v>5.3996272850000006E-2</v>
      </c>
      <c r="F63" s="63"/>
      <c r="G63" s="25"/>
      <c r="H63" s="63">
        <v>4.4495372435020518E-2</v>
      </c>
      <c r="I63" s="25">
        <v>0.63339317599977829</v>
      </c>
      <c r="J63" s="25">
        <v>0.32543534051787176</v>
      </c>
      <c r="K63" s="62">
        <v>4.0062502218109843</v>
      </c>
    </row>
    <row r="64" spans="1:11" ht="15" customHeight="1" outlineLevel="2" x14ac:dyDescent="0.2">
      <c r="A64" s="6" t="s">
        <v>60</v>
      </c>
      <c r="B64" s="23">
        <v>0.48710669395913886</v>
      </c>
      <c r="C64" s="23">
        <v>0.17422729504025147</v>
      </c>
      <c r="D64" s="24"/>
      <c r="E64" s="23">
        <v>5.3996272850000006E-2</v>
      </c>
      <c r="F64" s="24"/>
      <c r="G64" s="24"/>
      <c r="H64" s="24">
        <v>4.4495372435020518E-2</v>
      </c>
      <c r="I64" s="24">
        <v>0.33214966868937246</v>
      </c>
      <c r="J64" s="23">
        <v>7.1049790517871761E-2</v>
      </c>
      <c r="K64" s="60">
        <v>1.1630250934916551</v>
      </c>
    </row>
    <row r="65" spans="1:11" ht="15" customHeight="1" outlineLevel="2" x14ac:dyDescent="0.2">
      <c r="A65" s="6" t="s">
        <v>61</v>
      </c>
      <c r="B65" s="24"/>
      <c r="C65" s="24"/>
      <c r="D65" s="24"/>
      <c r="E65" s="24"/>
      <c r="F65" s="24"/>
      <c r="G65" s="24"/>
      <c r="H65" s="24"/>
      <c r="I65" s="24"/>
      <c r="J65" s="24"/>
      <c r="K65" s="61"/>
    </row>
    <row r="66" spans="1:11" ht="15" customHeight="1" outlineLevel="2" x14ac:dyDescent="0.2">
      <c r="A66" s="6" t="s">
        <v>62</v>
      </c>
      <c r="B66" s="23">
        <v>0.37857711880042177</v>
      </c>
      <c r="C66" s="24">
        <v>0.11953603574879998</v>
      </c>
      <c r="D66" s="24"/>
      <c r="E66" s="23"/>
      <c r="F66" s="24"/>
      <c r="G66" s="24"/>
      <c r="H66" s="24"/>
      <c r="I66" s="23">
        <v>0.30124350731040583</v>
      </c>
      <c r="J66" s="23"/>
      <c r="K66" s="60">
        <v>0.79935666185962762</v>
      </c>
    </row>
    <row r="67" spans="1:11" ht="15" customHeight="1" outlineLevel="2" x14ac:dyDescent="0.2">
      <c r="A67" s="6" t="s">
        <v>63</v>
      </c>
      <c r="B67" s="23">
        <v>0.79097959571864274</v>
      </c>
      <c r="C67" s="24"/>
      <c r="D67" s="23">
        <v>0.99850332074105874</v>
      </c>
      <c r="E67" s="23"/>
      <c r="F67" s="24"/>
      <c r="G67" s="23"/>
      <c r="H67" s="24"/>
      <c r="I67" s="23"/>
      <c r="J67" s="23">
        <v>0.25438555000000002</v>
      </c>
      <c r="K67" s="60">
        <v>2.0438684664597013</v>
      </c>
    </row>
    <row r="68" spans="1:11" s="5" customFormat="1" ht="15" customHeight="1" outlineLevel="1" x14ac:dyDescent="0.2">
      <c r="A68" s="72" t="s">
        <v>64</v>
      </c>
      <c r="B68" s="63"/>
      <c r="C68" s="63"/>
      <c r="D68" s="63"/>
      <c r="E68" s="25">
        <v>2.2293052398414982E-2</v>
      </c>
      <c r="F68" s="63"/>
      <c r="G68" s="63"/>
      <c r="H68" s="63"/>
      <c r="I68" s="63"/>
      <c r="J68" s="63"/>
      <c r="K68" s="62">
        <v>2.2293052398414982E-2</v>
      </c>
    </row>
    <row r="69" spans="1:11" s="5" customFormat="1" ht="22.5" customHeight="1" x14ac:dyDescent="0.2">
      <c r="A69" s="82" t="s">
        <v>65</v>
      </c>
      <c r="B69" s="83">
        <v>41.763678937677291</v>
      </c>
      <c r="C69" s="83">
        <v>15.394645302890455</v>
      </c>
      <c r="D69" s="83">
        <v>12.423362311245661</v>
      </c>
      <c r="E69" s="83">
        <v>6.6780554925371201</v>
      </c>
      <c r="F69" s="84"/>
      <c r="G69" s="83">
        <v>4.2069628075700001</v>
      </c>
      <c r="H69" s="84">
        <v>1.9868180418257699</v>
      </c>
      <c r="I69" s="83">
        <v>3.779018542428394</v>
      </c>
      <c r="J69" s="83">
        <v>15.38739268023518</v>
      </c>
      <c r="K69" s="83">
        <v>101.61993411640984</v>
      </c>
    </row>
    <row r="70" spans="1:11" s="5" customFormat="1" ht="15" customHeight="1" outlineLevel="1" x14ac:dyDescent="0.2">
      <c r="A70" s="72" t="s">
        <v>66</v>
      </c>
      <c r="B70" s="25">
        <v>20.252755187569132</v>
      </c>
      <c r="C70" s="25">
        <v>7.6245457494908813</v>
      </c>
      <c r="D70" s="25">
        <v>3.1979003582999996</v>
      </c>
      <c r="E70" s="25">
        <v>3.1241343353141589</v>
      </c>
      <c r="F70" s="63"/>
      <c r="G70" s="25">
        <v>2.6425565676000002</v>
      </c>
      <c r="H70" s="25">
        <v>4.1823930499999995E-2</v>
      </c>
      <c r="I70" s="25">
        <v>2.6703619281931217</v>
      </c>
      <c r="J70" s="25">
        <v>3.2492050345226628</v>
      </c>
      <c r="K70" s="62">
        <v>42.803283091489959</v>
      </c>
    </row>
    <row r="71" spans="1:11" ht="15" customHeight="1" outlineLevel="2" x14ac:dyDescent="0.2">
      <c r="A71" s="6" t="s">
        <v>67</v>
      </c>
      <c r="B71" s="23">
        <v>2.1127411531226596</v>
      </c>
      <c r="C71" s="24"/>
      <c r="D71" s="24">
        <v>7.98075E-3</v>
      </c>
      <c r="E71" s="23">
        <v>0.95509438959681903</v>
      </c>
      <c r="F71" s="24"/>
      <c r="G71" s="24"/>
      <c r="H71" s="24"/>
      <c r="I71" s="23"/>
      <c r="J71" s="23">
        <v>0.19299389549493576</v>
      </c>
      <c r="K71" s="60">
        <v>3.2688101882144136</v>
      </c>
    </row>
    <row r="72" spans="1:11" ht="15" customHeight="1" outlineLevel="2" x14ac:dyDescent="0.2">
      <c r="A72" s="6" t="s">
        <v>68</v>
      </c>
      <c r="B72" s="23">
        <v>12.911904123008789</v>
      </c>
      <c r="C72" s="23">
        <v>4.9180872340613142</v>
      </c>
      <c r="D72" s="23">
        <v>2.9671821963</v>
      </c>
      <c r="E72" s="23">
        <v>1.6847917054656998</v>
      </c>
      <c r="F72" s="24"/>
      <c r="G72" s="23">
        <v>2.1745965600099999</v>
      </c>
      <c r="H72" s="23">
        <v>4.1823930499999995E-2</v>
      </c>
      <c r="I72" s="23">
        <v>1.4369818767530185</v>
      </c>
      <c r="J72" s="23">
        <v>2.4015805919497768</v>
      </c>
      <c r="K72" s="60">
        <v>28.536948218048597</v>
      </c>
    </row>
    <row r="73" spans="1:11" ht="15" customHeight="1" outlineLevel="2" x14ac:dyDescent="0.2">
      <c r="A73" s="6" t="s">
        <v>69</v>
      </c>
      <c r="B73" s="23">
        <v>5.2281099114376834</v>
      </c>
      <c r="C73" s="23">
        <v>2.7064585154295666</v>
      </c>
      <c r="D73" s="23"/>
      <c r="E73" s="23">
        <v>0.48424824025164015</v>
      </c>
      <c r="F73" s="24"/>
      <c r="G73" s="24">
        <v>0.46796000759</v>
      </c>
      <c r="H73" s="24"/>
      <c r="I73" s="23">
        <v>1.2333800514401034</v>
      </c>
      <c r="J73" s="23">
        <v>0.59794517196904606</v>
      </c>
      <c r="K73" s="60">
        <v>10.718101898118045</v>
      </c>
    </row>
    <row r="74" spans="1:11" ht="15" customHeight="1" outlineLevel="2" x14ac:dyDescent="0.2">
      <c r="A74" s="6" t="s">
        <v>70</v>
      </c>
      <c r="B74" s="23"/>
      <c r="C74" s="23"/>
      <c r="D74" s="23">
        <v>0.222737412</v>
      </c>
      <c r="E74" s="23"/>
      <c r="F74" s="24"/>
      <c r="G74" s="24"/>
      <c r="H74" s="24"/>
      <c r="I74" s="24"/>
      <c r="J74" s="23">
        <v>5.6685375108904305E-2</v>
      </c>
      <c r="K74" s="60">
        <v>0.27942278710890434</v>
      </c>
    </row>
    <row r="75" spans="1:11" s="5" customFormat="1" ht="15" customHeight="1" outlineLevel="1" x14ac:dyDescent="0.2">
      <c r="A75" s="72" t="s">
        <v>71</v>
      </c>
      <c r="B75" s="25">
        <v>1.2782273579978245</v>
      </c>
      <c r="C75" s="63">
        <v>0.21257438527758779</v>
      </c>
      <c r="D75" s="25">
        <v>7.98075E-3</v>
      </c>
      <c r="E75" s="25">
        <v>0.39574483929275495</v>
      </c>
      <c r="F75" s="63"/>
      <c r="G75" s="63"/>
      <c r="H75" s="63"/>
      <c r="I75" s="63">
        <v>0.42475821870132729</v>
      </c>
      <c r="J75" s="25">
        <v>0.21553169450542187</v>
      </c>
      <c r="K75" s="62">
        <v>2.5348172457749154</v>
      </c>
    </row>
    <row r="76" spans="1:11" ht="15" customHeight="1" outlineLevel="2" x14ac:dyDescent="0.2">
      <c r="A76" s="6" t="s">
        <v>72</v>
      </c>
      <c r="B76" s="23">
        <v>7.1923057243348215E-2</v>
      </c>
      <c r="C76" s="24"/>
      <c r="D76" s="23"/>
      <c r="E76" s="23">
        <v>6.3719921664827997E-2</v>
      </c>
      <c r="F76" s="24"/>
      <c r="G76" s="24"/>
      <c r="H76" s="24"/>
      <c r="I76" s="24"/>
      <c r="J76" s="23">
        <v>8.3364822217222301E-3</v>
      </c>
      <c r="K76" s="60">
        <v>0.14397946112989846</v>
      </c>
    </row>
    <row r="77" spans="1:11" ht="15" customHeight="1" outlineLevel="2" x14ac:dyDescent="0.2">
      <c r="A77" s="6" t="s">
        <v>73</v>
      </c>
      <c r="B77" s="24"/>
      <c r="C77" s="24"/>
      <c r="D77" s="24"/>
      <c r="E77" s="24"/>
      <c r="F77" s="24"/>
      <c r="G77" s="24"/>
      <c r="H77" s="24"/>
      <c r="I77" s="24"/>
      <c r="J77" s="24"/>
      <c r="K77" s="61"/>
    </row>
    <row r="78" spans="1:11" ht="15" customHeight="1" outlineLevel="2" x14ac:dyDescent="0.2">
      <c r="A78" s="6" t="s">
        <v>74</v>
      </c>
      <c r="B78" s="23">
        <v>0.63083955830012672</v>
      </c>
      <c r="C78" s="24">
        <v>0.17748102723774878</v>
      </c>
      <c r="D78" s="23">
        <v>7.98075E-3</v>
      </c>
      <c r="E78" s="23">
        <v>0.2268071323971427</v>
      </c>
      <c r="F78" s="24"/>
      <c r="G78" s="24"/>
      <c r="H78" s="24"/>
      <c r="I78" s="24">
        <v>9.4530923340730544E-2</v>
      </c>
      <c r="J78" s="23">
        <v>5.2195212283699638E-2</v>
      </c>
      <c r="K78" s="60">
        <v>1.189834603559448</v>
      </c>
    </row>
    <row r="79" spans="1:11" ht="15" customHeight="1" outlineLevel="2" x14ac:dyDescent="0.2">
      <c r="A79" s="6" t="s">
        <v>75</v>
      </c>
      <c r="B79" s="24">
        <v>0.57546474245434942</v>
      </c>
      <c r="C79" s="24">
        <v>3.5093358039839005E-2</v>
      </c>
      <c r="D79" s="24"/>
      <c r="E79" s="23">
        <v>0.10521778523078421</v>
      </c>
      <c r="F79" s="24"/>
      <c r="G79" s="24"/>
      <c r="H79" s="24"/>
      <c r="I79" s="24">
        <v>0.33022729536059675</v>
      </c>
      <c r="J79" s="23">
        <v>0.155</v>
      </c>
      <c r="K79" s="60">
        <v>1.2010031810855695</v>
      </c>
    </row>
    <row r="80" spans="1:11" s="5" customFormat="1" ht="15" customHeight="1" outlineLevel="1" x14ac:dyDescent="0.2">
      <c r="A80" s="72" t="s">
        <v>76</v>
      </c>
      <c r="B80" s="63"/>
      <c r="C80" s="63"/>
      <c r="D80" s="63"/>
      <c r="E80" s="63"/>
      <c r="F80" s="63"/>
      <c r="G80" s="63"/>
      <c r="H80" s="63"/>
      <c r="I80" s="63"/>
      <c r="J80" s="63"/>
      <c r="K80" s="81"/>
    </row>
    <row r="81" spans="1:11" ht="15" customHeight="1" outlineLevel="2" x14ac:dyDescent="0.2">
      <c r="A81" s="6" t="s">
        <v>77</v>
      </c>
      <c r="B81" s="24"/>
      <c r="C81" s="24"/>
      <c r="D81" s="24"/>
      <c r="E81" s="24"/>
      <c r="F81" s="24"/>
      <c r="G81" s="24"/>
      <c r="H81" s="24"/>
      <c r="I81" s="24"/>
      <c r="J81" s="24"/>
      <c r="K81" s="61"/>
    </row>
    <row r="82" spans="1:11" ht="15" customHeight="1" outlineLevel="2" x14ac:dyDescent="0.2">
      <c r="A82" s="6" t="s">
        <v>78</v>
      </c>
      <c r="B82" s="24"/>
      <c r="C82" s="24"/>
      <c r="D82" s="24"/>
      <c r="E82" s="24"/>
      <c r="F82" s="24"/>
      <c r="G82" s="24"/>
      <c r="H82" s="24"/>
      <c r="I82" s="24"/>
      <c r="J82" s="24"/>
      <c r="K82" s="61"/>
    </row>
    <row r="83" spans="1:11" ht="15" customHeight="1" outlineLevel="2" x14ac:dyDescent="0.2">
      <c r="A83" s="6" t="s">
        <v>79</v>
      </c>
      <c r="B83" s="24"/>
      <c r="C83" s="24"/>
      <c r="D83" s="24"/>
      <c r="E83" s="24"/>
      <c r="F83" s="24"/>
      <c r="G83" s="24"/>
      <c r="H83" s="24"/>
      <c r="I83" s="24"/>
      <c r="J83" s="24"/>
      <c r="K83" s="61"/>
    </row>
    <row r="84" spans="1:11" ht="15" customHeight="1" outlineLevel="2" x14ac:dyDescent="0.2">
      <c r="A84" s="6" t="s">
        <v>80</v>
      </c>
      <c r="B84" s="24"/>
      <c r="C84" s="24"/>
      <c r="D84" s="24"/>
      <c r="E84" s="24"/>
      <c r="F84" s="24"/>
      <c r="G84" s="24"/>
      <c r="H84" s="24"/>
      <c r="I84" s="24"/>
      <c r="J84" s="24"/>
      <c r="K84" s="61"/>
    </row>
    <row r="85" spans="1:11" ht="15" customHeight="1" outlineLevel="2" x14ac:dyDescent="0.2">
      <c r="A85" s="6" t="s">
        <v>81</v>
      </c>
      <c r="B85" s="24"/>
      <c r="C85" s="24"/>
      <c r="D85" s="24"/>
      <c r="E85" s="24"/>
      <c r="F85" s="24"/>
      <c r="G85" s="24"/>
      <c r="H85" s="24"/>
      <c r="I85" s="24"/>
      <c r="J85" s="24"/>
      <c r="K85" s="61"/>
    </row>
    <row r="86" spans="1:11" s="5" customFormat="1" ht="15" customHeight="1" outlineLevel="1" x14ac:dyDescent="0.2">
      <c r="A86" s="72" t="s">
        <v>82</v>
      </c>
      <c r="B86" s="25">
        <v>7.7854537143029212</v>
      </c>
      <c r="C86" s="25">
        <v>2.0582523092723997</v>
      </c>
      <c r="D86" s="25">
        <v>3.5730635296664111</v>
      </c>
      <c r="E86" s="25">
        <v>1.2795000551517006</v>
      </c>
      <c r="F86" s="63"/>
      <c r="G86" s="25"/>
      <c r="H86" s="63">
        <v>1.7165217239342745</v>
      </c>
      <c r="I86" s="25">
        <v>0.33496410694848944</v>
      </c>
      <c r="J86" s="25">
        <v>6.4612286938138777</v>
      </c>
      <c r="K86" s="62">
        <v>23.208984133090077</v>
      </c>
    </row>
    <row r="87" spans="1:11" ht="15" customHeight="1" outlineLevel="2" x14ac:dyDescent="0.2">
      <c r="A87" s="6" t="s">
        <v>83</v>
      </c>
      <c r="B87" s="23">
        <v>0.49270637164976194</v>
      </c>
      <c r="C87" s="23">
        <v>1.0522642712394155</v>
      </c>
      <c r="D87" s="24"/>
      <c r="E87" s="23">
        <v>9.9933979951047455E-2</v>
      </c>
      <c r="F87" s="24"/>
      <c r="G87" s="23"/>
      <c r="H87" s="24"/>
      <c r="I87" s="23">
        <v>8.5756340449310908E-2</v>
      </c>
      <c r="J87" s="24">
        <v>2.8032580231230662</v>
      </c>
      <c r="K87" s="60">
        <v>4.533918986412603</v>
      </c>
    </row>
    <row r="88" spans="1:11" s="77" customFormat="1" ht="15" customHeight="1" outlineLevel="3" x14ac:dyDescent="0.2">
      <c r="A88" s="73" t="s">
        <v>84</v>
      </c>
      <c r="B88" s="75">
        <v>3.5302799140232724E-2</v>
      </c>
      <c r="C88" s="75">
        <v>0.65284138087108035</v>
      </c>
      <c r="D88" s="75"/>
      <c r="E88" s="75"/>
      <c r="F88" s="75"/>
      <c r="G88" s="75"/>
      <c r="H88" s="75"/>
      <c r="I88" s="75"/>
      <c r="J88" s="75">
        <v>2.8032580231230662</v>
      </c>
      <c r="K88" s="80">
        <v>3.4914022031343794</v>
      </c>
    </row>
    <row r="89" spans="1:11" s="77" customFormat="1" ht="15" customHeight="1" outlineLevel="3" x14ac:dyDescent="0.2">
      <c r="A89" s="73" t="s">
        <v>85</v>
      </c>
      <c r="B89" s="74">
        <v>0.23641705031219723</v>
      </c>
      <c r="C89" s="74">
        <v>0.18066965002156876</v>
      </c>
      <c r="D89" s="75"/>
      <c r="E89" s="75"/>
      <c r="F89" s="75"/>
      <c r="G89" s="75"/>
      <c r="H89" s="75"/>
      <c r="I89" s="74">
        <v>8.5756340449310908E-2</v>
      </c>
      <c r="J89" s="75"/>
      <c r="K89" s="76">
        <v>0.50284304078307696</v>
      </c>
    </row>
    <row r="90" spans="1:11" s="77" customFormat="1" ht="15" customHeight="1" outlineLevel="3" x14ac:dyDescent="0.2">
      <c r="A90" s="73" t="s">
        <v>86</v>
      </c>
      <c r="B90" s="74"/>
      <c r="C90" s="75"/>
      <c r="D90" s="75"/>
      <c r="E90" s="75"/>
      <c r="F90" s="75"/>
      <c r="G90" s="74"/>
      <c r="H90" s="75"/>
      <c r="I90" s="75"/>
      <c r="J90" s="75"/>
      <c r="K90" s="76"/>
    </row>
    <row r="91" spans="1:11" s="77" customFormat="1" ht="15" customHeight="1" outlineLevel="3" x14ac:dyDescent="0.2">
      <c r="A91" s="73" t="s">
        <v>87</v>
      </c>
      <c r="B91" s="75">
        <v>2.6647907300752907E-2</v>
      </c>
      <c r="C91" s="75">
        <v>2.7820415221986035E-2</v>
      </c>
      <c r="D91" s="75"/>
      <c r="E91" s="74">
        <v>3.2714019880082455E-2</v>
      </c>
      <c r="F91" s="75"/>
      <c r="G91" s="75"/>
      <c r="H91" s="75"/>
      <c r="I91" s="75"/>
      <c r="J91" s="75"/>
      <c r="K91" s="76">
        <v>8.7182342402821397E-2</v>
      </c>
    </row>
    <row r="92" spans="1:11" s="77" customFormat="1" ht="15" customHeight="1" outlineLevel="3" x14ac:dyDescent="0.2">
      <c r="A92" s="73" t="s">
        <v>88</v>
      </c>
      <c r="B92" s="74">
        <v>0.19433861489657903</v>
      </c>
      <c r="C92" s="74">
        <v>0.19093282512478033</v>
      </c>
      <c r="D92" s="75"/>
      <c r="E92" s="75">
        <v>6.7219960070965007E-2</v>
      </c>
      <c r="F92" s="75"/>
      <c r="G92" s="75"/>
      <c r="H92" s="75"/>
      <c r="I92" s="75"/>
      <c r="J92" s="75"/>
      <c r="K92" s="76">
        <v>0.45249140009232436</v>
      </c>
    </row>
    <row r="93" spans="1:11" ht="15" customHeight="1" outlineLevel="2" x14ac:dyDescent="0.2">
      <c r="A93" s="6" t="s">
        <v>89</v>
      </c>
      <c r="B93" s="24"/>
      <c r="C93" s="24"/>
      <c r="D93" s="24"/>
      <c r="E93" s="24"/>
      <c r="F93" s="24"/>
      <c r="G93" s="24"/>
      <c r="H93" s="24"/>
      <c r="I93" s="24"/>
      <c r="J93" s="23"/>
      <c r="K93" s="60"/>
    </row>
    <row r="94" spans="1:11" ht="15" customHeight="1" outlineLevel="2" x14ac:dyDescent="0.2">
      <c r="A94" s="6" t="s">
        <v>90</v>
      </c>
      <c r="B94" s="23">
        <v>0.55743416580284888</v>
      </c>
      <c r="C94" s="23">
        <v>0.39713718305840578</v>
      </c>
      <c r="D94" s="24">
        <v>0</v>
      </c>
      <c r="E94" s="23">
        <v>0.62283394022672023</v>
      </c>
      <c r="F94" s="24"/>
      <c r="G94" s="24"/>
      <c r="H94" s="24">
        <v>1.7165217239342745</v>
      </c>
      <c r="I94" s="23"/>
      <c r="J94" s="23">
        <v>1.1486089573394862</v>
      </c>
      <c r="K94" s="60">
        <v>4.4425359703617362</v>
      </c>
    </row>
    <row r="95" spans="1:11" s="77" customFormat="1" ht="15" customHeight="1" outlineLevel="3" x14ac:dyDescent="0.2">
      <c r="A95" s="73" t="s">
        <v>91</v>
      </c>
      <c r="B95" s="75">
        <v>7.430547445255474E-2</v>
      </c>
      <c r="C95" s="75">
        <v>7.7574915328467151E-2</v>
      </c>
      <c r="D95" s="75"/>
      <c r="E95" s="74">
        <v>0.101510833107086</v>
      </c>
      <c r="F95" s="75"/>
      <c r="G95" s="75"/>
      <c r="H95" s="75">
        <v>0.75626222199215687</v>
      </c>
      <c r="I95" s="75"/>
      <c r="J95" s="74">
        <v>0.15727115370909531</v>
      </c>
      <c r="K95" s="76">
        <v>1.1669245985893602</v>
      </c>
    </row>
    <row r="96" spans="1:11" s="77" customFormat="1" ht="15" customHeight="1" outlineLevel="3" x14ac:dyDescent="0.2">
      <c r="A96" s="73" t="s">
        <v>92</v>
      </c>
      <c r="B96" s="74">
        <v>0.25398631037354646</v>
      </c>
      <c r="C96" s="75"/>
      <c r="D96" s="75">
        <v>0</v>
      </c>
      <c r="E96" s="74">
        <v>0.52132310711963425</v>
      </c>
      <c r="F96" s="75"/>
      <c r="G96" s="75"/>
      <c r="H96" s="75">
        <v>0.96025950194211784</v>
      </c>
      <c r="I96" s="74"/>
      <c r="J96" s="74">
        <v>0.91362503587257626</v>
      </c>
      <c r="K96" s="76">
        <v>2.6491939553078749</v>
      </c>
    </row>
    <row r="97" spans="1:11" s="77" customFormat="1" ht="15" customHeight="1" outlineLevel="3" x14ac:dyDescent="0.2">
      <c r="A97" s="73" t="s">
        <v>93</v>
      </c>
      <c r="B97" s="74">
        <v>5.5514160000000007E-2</v>
      </c>
      <c r="C97" s="74">
        <v>0.18252873446105691</v>
      </c>
      <c r="D97" s="75"/>
      <c r="E97" s="75"/>
      <c r="F97" s="75"/>
      <c r="G97" s="75"/>
      <c r="H97" s="75"/>
      <c r="I97" s="75"/>
      <c r="J97" s="74">
        <v>4.7346844796279756E-2</v>
      </c>
      <c r="K97" s="76">
        <v>0.28538973925733668</v>
      </c>
    </row>
    <row r="98" spans="1:11" s="77" customFormat="1" ht="15" customHeight="1" outlineLevel="3" x14ac:dyDescent="0.2">
      <c r="A98" s="73" t="s">
        <v>94</v>
      </c>
      <c r="B98" s="74">
        <v>0.17362822097674763</v>
      </c>
      <c r="C98" s="74">
        <v>0.13703353326888174</v>
      </c>
      <c r="D98" s="75"/>
      <c r="E98" s="74"/>
      <c r="F98" s="75"/>
      <c r="G98" s="75"/>
      <c r="H98" s="75"/>
      <c r="I98" s="75"/>
      <c r="J98" s="74">
        <v>3.0365922961534963E-2</v>
      </c>
      <c r="K98" s="76">
        <v>0.34102767720716431</v>
      </c>
    </row>
    <row r="99" spans="1:11" ht="15" customHeight="1" outlineLevel="2" x14ac:dyDescent="0.2">
      <c r="A99" s="6" t="s">
        <v>95</v>
      </c>
      <c r="B99" s="23">
        <v>0.17642607299270074</v>
      </c>
      <c r="C99" s="23">
        <v>0.32969339014598542</v>
      </c>
      <c r="D99" s="24">
        <v>0.15895685414999999</v>
      </c>
      <c r="E99" s="23">
        <v>0.45774152390584799</v>
      </c>
      <c r="F99" s="24"/>
      <c r="G99" s="24"/>
      <c r="H99" s="24"/>
      <c r="I99" s="24"/>
      <c r="J99" s="23">
        <v>0.59089713987930192</v>
      </c>
      <c r="K99" s="60">
        <v>1.7137149810738361</v>
      </c>
    </row>
    <row r="100" spans="1:11" ht="15" customHeight="1" outlineLevel="2" x14ac:dyDescent="0.2">
      <c r="A100" s="6" t="s">
        <v>96</v>
      </c>
      <c r="B100" s="24"/>
      <c r="C100" s="24"/>
      <c r="D100" s="24"/>
      <c r="E100" s="23"/>
      <c r="F100" s="24"/>
      <c r="G100" s="24"/>
      <c r="H100" s="24"/>
      <c r="I100" s="24"/>
      <c r="J100" s="24"/>
      <c r="K100" s="60"/>
    </row>
    <row r="101" spans="1:11" ht="15" customHeight="1" outlineLevel="2" x14ac:dyDescent="0.2">
      <c r="A101" s="6" t="s">
        <v>97</v>
      </c>
      <c r="B101" s="23">
        <v>6.5588871038576082</v>
      </c>
      <c r="C101" s="23">
        <v>0.27915746482859299</v>
      </c>
      <c r="D101" s="23">
        <v>3.4141066755164111</v>
      </c>
      <c r="E101" s="23">
        <v>9.8990611068085099E-2</v>
      </c>
      <c r="F101" s="24"/>
      <c r="G101" s="24"/>
      <c r="H101" s="24"/>
      <c r="I101" s="23">
        <v>0.2492077664991785</v>
      </c>
      <c r="J101" s="23">
        <v>1.918464573472022</v>
      </c>
      <c r="K101" s="60">
        <v>12.518814195241898</v>
      </c>
    </row>
    <row r="102" spans="1:11" s="5" customFormat="1" ht="15" customHeight="1" outlineLevel="1" x14ac:dyDescent="0.2">
      <c r="A102" s="72" t="s">
        <v>98</v>
      </c>
      <c r="B102" s="25">
        <v>6.0985689476149814</v>
      </c>
      <c r="C102" s="25">
        <v>3.25920905968063</v>
      </c>
      <c r="D102" s="25">
        <v>3.0831561882879002</v>
      </c>
      <c r="E102" s="25">
        <v>1.025485788355865</v>
      </c>
      <c r="F102" s="63"/>
      <c r="G102" s="25">
        <v>0.44073934991999997</v>
      </c>
      <c r="H102" s="63"/>
      <c r="I102" s="25">
        <v>0.13611103737166327</v>
      </c>
      <c r="J102" s="25">
        <v>3.41877291709452</v>
      </c>
      <c r="K102" s="62">
        <v>17.46204328832556</v>
      </c>
    </row>
    <row r="103" spans="1:11" ht="15" customHeight="1" outlineLevel="2" x14ac:dyDescent="0.2">
      <c r="A103" s="6" t="s">
        <v>99</v>
      </c>
      <c r="B103" s="24">
        <v>0.3926585282898572</v>
      </c>
      <c r="C103" s="23">
        <v>0.26145083589220536</v>
      </c>
      <c r="D103" s="24"/>
      <c r="E103" s="23">
        <v>0.20535862490311999</v>
      </c>
      <c r="F103" s="24"/>
      <c r="G103" s="24"/>
      <c r="H103" s="24"/>
      <c r="I103" s="24">
        <v>0.13611103737166327</v>
      </c>
      <c r="J103" s="23">
        <v>0.23671757465850329</v>
      </c>
      <c r="K103" s="60">
        <v>1.2322966011153493</v>
      </c>
    </row>
    <row r="104" spans="1:11" ht="15" customHeight="1" outlineLevel="2" x14ac:dyDescent="0.2">
      <c r="A104" s="6" t="s">
        <v>100</v>
      </c>
      <c r="B104" s="23">
        <v>1.6971614298538782</v>
      </c>
      <c r="C104" s="23">
        <v>1.0076012114637445</v>
      </c>
      <c r="D104" s="24"/>
      <c r="E104" s="23">
        <v>9.7193291129999998E-2</v>
      </c>
      <c r="F104" s="24"/>
      <c r="G104" s="24"/>
      <c r="H104" s="24"/>
      <c r="I104" s="24"/>
      <c r="J104" s="24"/>
      <c r="K104" s="60">
        <v>2.8019559324476226</v>
      </c>
    </row>
    <row r="105" spans="1:11" ht="15" customHeight="1" outlineLevel="2" x14ac:dyDescent="0.2">
      <c r="A105" s="6" t="s">
        <v>101</v>
      </c>
      <c r="B105" s="23">
        <v>1.4998578122555775</v>
      </c>
      <c r="C105" s="23">
        <v>1.3337900968684626</v>
      </c>
      <c r="D105" s="23">
        <v>6.0513238800000001E-2</v>
      </c>
      <c r="E105" s="23">
        <v>0.31317838253000008</v>
      </c>
      <c r="F105" s="24"/>
      <c r="G105" s="23">
        <v>0.44073934991999997</v>
      </c>
      <c r="H105" s="24"/>
      <c r="I105" s="24"/>
      <c r="J105" s="23">
        <v>0.88231876034665602</v>
      </c>
      <c r="K105" s="60">
        <v>4.5303976407206958</v>
      </c>
    </row>
    <row r="106" spans="1:11" ht="15" customHeight="1" outlineLevel="2" x14ac:dyDescent="0.2">
      <c r="A106" s="6" t="s">
        <v>102</v>
      </c>
      <c r="B106" s="23">
        <v>0.16694459608680429</v>
      </c>
      <c r="C106" s="24">
        <v>0.10015801413124512</v>
      </c>
      <c r="D106" s="24"/>
      <c r="E106" s="23">
        <v>0.19625328740869735</v>
      </c>
      <c r="F106" s="24"/>
      <c r="G106" s="24"/>
      <c r="H106" s="24"/>
      <c r="I106" s="24"/>
      <c r="J106" s="23">
        <v>0.20101355410625488</v>
      </c>
      <c r="K106" s="60">
        <v>0.66436945173300166</v>
      </c>
    </row>
    <row r="107" spans="1:11" ht="15" customHeight="1" outlineLevel="2" x14ac:dyDescent="0.2">
      <c r="A107" s="6" t="s">
        <v>103</v>
      </c>
      <c r="B107" s="23">
        <v>2.3419465811288638</v>
      </c>
      <c r="C107" s="23">
        <v>0.55620890132497203</v>
      </c>
      <c r="D107" s="23">
        <v>3.0226429494879001</v>
      </c>
      <c r="E107" s="23">
        <v>0.2135022023840476</v>
      </c>
      <c r="F107" s="24"/>
      <c r="G107" s="24"/>
      <c r="H107" s="24"/>
      <c r="I107" s="23"/>
      <c r="J107" s="23">
        <v>2.0987230279831053</v>
      </c>
      <c r="K107" s="60">
        <v>8.2330236623088879</v>
      </c>
    </row>
    <row r="108" spans="1:11" s="5" customFormat="1" ht="15" customHeight="1" outlineLevel="1" x14ac:dyDescent="0.2">
      <c r="A108" s="72" t="s">
        <v>104</v>
      </c>
      <c r="B108" s="25">
        <v>6.2731314014888273</v>
      </c>
      <c r="C108" s="25">
        <v>2.2400637991689569</v>
      </c>
      <c r="D108" s="25">
        <v>2.5612614849913484</v>
      </c>
      <c r="E108" s="25">
        <v>0.67081266324447952</v>
      </c>
      <c r="F108" s="63"/>
      <c r="G108" s="63">
        <v>1.12366689005</v>
      </c>
      <c r="H108" s="63">
        <v>0.17392087644009213</v>
      </c>
      <c r="I108" s="25">
        <v>0.21282325121379181</v>
      </c>
      <c r="J108" s="25">
        <v>2.042654340298705</v>
      </c>
      <c r="K108" s="62">
        <v>15.298334706896201</v>
      </c>
    </row>
    <row r="109" spans="1:11" ht="15" customHeight="1" outlineLevel="2" x14ac:dyDescent="0.2">
      <c r="A109" s="6" t="s">
        <v>105</v>
      </c>
      <c r="B109" s="23">
        <v>2.7146884138293546</v>
      </c>
      <c r="C109" s="23">
        <v>1.7127337234321585</v>
      </c>
      <c r="D109" s="23">
        <v>0.51471325716000005</v>
      </c>
      <c r="E109" s="23">
        <v>0.43267191836195862</v>
      </c>
      <c r="F109" s="24"/>
      <c r="G109" s="24"/>
      <c r="H109" s="24"/>
      <c r="I109" s="23">
        <v>0.17842841874025245</v>
      </c>
      <c r="J109" s="23">
        <v>1.3674427340105098</v>
      </c>
      <c r="K109" s="60">
        <v>6.920678465534233</v>
      </c>
    </row>
    <row r="110" spans="1:11" ht="15" customHeight="1" outlineLevel="2" x14ac:dyDescent="0.2">
      <c r="A110" s="6" t="s">
        <v>106</v>
      </c>
      <c r="B110" s="23"/>
      <c r="C110" s="24"/>
      <c r="D110" s="23">
        <v>0</v>
      </c>
      <c r="E110" s="23">
        <v>7.0195154704999999E-2</v>
      </c>
      <c r="F110" s="24"/>
      <c r="G110" s="24"/>
      <c r="H110" s="24"/>
      <c r="I110" s="24"/>
      <c r="J110" s="23">
        <v>0.17105247172787494</v>
      </c>
      <c r="K110" s="60">
        <v>0.24124762643287492</v>
      </c>
    </row>
    <row r="111" spans="1:11" ht="15" customHeight="1" outlineLevel="2" x14ac:dyDescent="0.2">
      <c r="A111" s="6" t="s">
        <v>107</v>
      </c>
      <c r="B111" s="23">
        <v>3.5584429876594728</v>
      </c>
      <c r="C111" s="23">
        <v>0.52733007573679835</v>
      </c>
      <c r="D111" s="23">
        <v>2.0465482278313485</v>
      </c>
      <c r="E111" s="23">
        <v>0.16794559017752086</v>
      </c>
      <c r="F111" s="24"/>
      <c r="G111" s="24">
        <v>1.12366689005</v>
      </c>
      <c r="H111" s="24">
        <v>0.17392087644009213</v>
      </c>
      <c r="I111" s="23">
        <v>3.4394832473539388E-2</v>
      </c>
      <c r="J111" s="23">
        <v>0.50415913456032035</v>
      </c>
      <c r="K111" s="60">
        <v>8.136408614929092</v>
      </c>
    </row>
    <row r="112" spans="1:11" s="5" customFormat="1" ht="15" customHeight="1" outlineLevel="1" x14ac:dyDescent="0.2">
      <c r="A112" s="72" t="s">
        <v>108</v>
      </c>
      <c r="B112" s="63"/>
      <c r="C112" s="63"/>
      <c r="D112" s="63"/>
      <c r="E112" s="63"/>
      <c r="F112" s="63"/>
      <c r="G112" s="63"/>
      <c r="H112" s="63"/>
      <c r="I112" s="63"/>
      <c r="J112" s="63"/>
      <c r="K112" s="81"/>
    </row>
    <row r="113" spans="1:11" s="5" customFormat="1" ht="15" customHeight="1" outlineLevel="1" x14ac:dyDescent="0.2">
      <c r="A113" s="72" t="s">
        <v>109</v>
      </c>
      <c r="B113" s="25">
        <v>7.554232870361402E-2</v>
      </c>
      <c r="C113" s="63"/>
      <c r="D113" s="63"/>
      <c r="E113" s="25">
        <v>0.18237781117815999</v>
      </c>
      <c r="F113" s="63"/>
      <c r="G113" s="63"/>
      <c r="H113" s="63">
        <v>5.4551510951403148E-2</v>
      </c>
      <c r="I113" s="63"/>
      <c r="J113" s="63"/>
      <c r="K113" s="62">
        <v>0.31247165083317718</v>
      </c>
    </row>
    <row r="114" spans="1:11" s="5" customFormat="1" ht="22.5" customHeight="1" x14ac:dyDescent="0.2">
      <c r="A114" s="82" t="s">
        <v>110</v>
      </c>
      <c r="B114" s="83">
        <v>35.16484277187331</v>
      </c>
      <c r="C114" s="83">
        <v>1.3050779850663503</v>
      </c>
      <c r="D114" s="83"/>
      <c r="E114" s="83">
        <v>9.5950944884267197E-2</v>
      </c>
      <c r="F114" s="84">
        <v>2.5894989994928919</v>
      </c>
      <c r="G114" s="83">
        <v>2.5549692512800002</v>
      </c>
      <c r="H114" s="84"/>
      <c r="I114" s="83">
        <v>8.9678893256618899</v>
      </c>
      <c r="J114" s="83">
        <v>0.6867897526671356</v>
      </c>
      <c r="K114" s="83">
        <v>51.365019030925822</v>
      </c>
    </row>
    <row r="115" spans="1:11" s="5" customFormat="1" ht="15" customHeight="1" outlineLevel="1" x14ac:dyDescent="0.2">
      <c r="A115" s="72" t="s">
        <v>111</v>
      </c>
      <c r="B115" s="25">
        <v>20.061614771873305</v>
      </c>
      <c r="C115" s="63">
        <v>2.7848385066350369E-2</v>
      </c>
      <c r="D115" s="63"/>
      <c r="E115" s="25">
        <v>9.5950944884267197E-2</v>
      </c>
      <c r="F115" s="25">
        <v>2.5894989994928919</v>
      </c>
      <c r="G115" s="25">
        <v>1.3080961612799999</v>
      </c>
      <c r="H115" s="63"/>
      <c r="I115" s="25">
        <v>1.054425325661889</v>
      </c>
      <c r="J115" s="25">
        <v>0.49630900787763599</v>
      </c>
      <c r="K115" s="62">
        <v>25.633743596136334</v>
      </c>
    </row>
    <row r="116" spans="1:11" ht="15" customHeight="1" outlineLevel="2" x14ac:dyDescent="0.2">
      <c r="A116" s="6" t="s">
        <v>112</v>
      </c>
      <c r="B116" s="23">
        <v>4.8568391755377487</v>
      </c>
      <c r="C116" s="24"/>
      <c r="D116" s="24"/>
      <c r="E116" s="24"/>
      <c r="F116" s="23"/>
      <c r="G116" s="24"/>
      <c r="H116" s="24"/>
      <c r="I116" s="23">
        <v>1.4039175537748116E-2</v>
      </c>
      <c r="J116" s="24"/>
      <c r="K116" s="60">
        <v>4.8708783510754969</v>
      </c>
    </row>
    <row r="117" spans="1:11" ht="15" customHeight="1" outlineLevel="2" x14ac:dyDescent="0.2">
      <c r="A117" s="6" t="s">
        <v>113</v>
      </c>
      <c r="B117" s="23">
        <v>0</v>
      </c>
      <c r="C117" s="24"/>
      <c r="D117" s="24"/>
      <c r="E117" s="24"/>
      <c r="F117" s="24"/>
      <c r="G117" s="24"/>
      <c r="H117" s="24"/>
      <c r="I117" s="23"/>
      <c r="J117" s="24"/>
      <c r="K117" s="60">
        <v>0</v>
      </c>
    </row>
    <row r="118" spans="1:11" s="77" customFormat="1" ht="15" customHeight="1" outlineLevel="3" x14ac:dyDescent="0.2">
      <c r="A118" s="73" t="s">
        <v>114</v>
      </c>
      <c r="B118" s="75"/>
      <c r="C118" s="75"/>
      <c r="D118" s="75"/>
      <c r="E118" s="75"/>
      <c r="F118" s="75"/>
      <c r="G118" s="75"/>
      <c r="H118" s="75"/>
      <c r="I118" s="75"/>
      <c r="J118" s="75"/>
      <c r="K118" s="80"/>
    </row>
    <row r="119" spans="1:11" s="77" customFormat="1" ht="15" customHeight="1" outlineLevel="3" x14ac:dyDescent="0.2">
      <c r="A119" s="73" t="s">
        <v>115</v>
      </c>
      <c r="B119" s="74">
        <v>0</v>
      </c>
      <c r="C119" s="75"/>
      <c r="D119" s="75"/>
      <c r="E119" s="75"/>
      <c r="F119" s="75"/>
      <c r="G119" s="75"/>
      <c r="H119" s="75"/>
      <c r="I119" s="74"/>
      <c r="J119" s="75"/>
      <c r="K119" s="76">
        <v>0</v>
      </c>
    </row>
    <row r="120" spans="1:11" s="77" customFormat="1" ht="15" customHeight="1" outlineLevel="3" x14ac:dyDescent="0.2">
      <c r="A120" s="73" t="s">
        <v>116</v>
      </c>
      <c r="B120" s="75"/>
      <c r="C120" s="75"/>
      <c r="D120" s="75"/>
      <c r="E120" s="75"/>
      <c r="F120" s="75"/>
      <c r="G120" s="75"/>
      <c r="H120" s="75"/>
      <c r="I120" s="75"/>
      <c r="J120" s="75"/>
      <c r="K120" s="80"/>
    </row>
    <row r="121" spans="1:11" ht="15" customHeight="1" outlineLevel="2" x14ac:dyDescent="0.2">
      <c r="A121" s="6" t="s">
        <v>117</v>
      </c>
      <c r="B121" s="23">
        <v>4.7925723564347527</v>
      </c>
      <c r="C121" s="24"/>
      <c r="D121" s="24"/>
      <c r="E121" s="23">
        <v>9.5950944884267197E-2</v>
      </c>
      <c r="F121" s="23">
        <v>0.100691347298352</v>
      </c>
      <c r="G121" s="23">
        <v>0.97074618545999991</v>
      </c>
      <c r="H121" s="24"/>
      <c r="I121" s="23">
        <v>0.34754264718664341</v>
      </c>
      <c r="J121" s="23">
        <v>0.20642173267583708</v>
      </c>
      <c r="K121" s="60">
        <v>6.513925213939852</v>
      </c>
    </row>
    <row r="122" spans="1:11" s="77" customFormat="1" ht="15" customHeight="1" outlineLevel="3" x14ac:dyDescent="0.2">
      <c r="A122" s="73" t="s">
        <v>118</v>
      </c>
      <c r="B122" s="74"/>
      <c r="C122" s="75"/>
      <c r="D122" s="75"/>
      <c r="E122" s="75"/>
      <c r="F122" s="75"/>
      <c r="G122" s="75"/>
      <c r="H122" s="75"/>
      <c r="I122" s="74"/>
      <c r="J122" s="75"/>
      <c r="K122" s="76"/>
    </row>
    <row r="123" spans="1:11" s="77" customFormat="1" ht="15" customHeight="1" outlineLevel="3" x14ac:dyDescent="0.2">
      <c r="A123" s="73" t="s">
        <v>119</v>
      </c>
      <c r="B123" s="74">
        <v>4.7720669919020544</v>
      </c>
      <c r="C123" s="75"/>
      <c r="D123" s="75"/>
      <c r="E123" s="74">
        <v>9.5950944884267197E-2</v>
      </c>
      <c r="F123" s="74">
        <v>0.100691347298352</v>
      </c>
      <c r="G123" s="74">
        <v>0.97074618545999991</v>
      </c>
      <c r="H123" s="75"/>
      <c r="I123" s="74">
        <v>0.32703728265394555</v>
      </c>
      <c r="J123" s="74">
        <v>0.20642173267583708</v>
      </c>
      <c r="K123" s="76">
        <v>6.4729144848744564</v>
      </c>
    </row>
    <row r="124" spans="1:11" s="77" customFormat="1" ht="15" customHeight="1" outlineLevel="3" x14ac:dyDescent="0.2">
      <c r="A124" s="73" t="s">
        <v>120</v>
      </c>
      <c r="B124" s="74">
        <v>2.0505364532697842E-2</v>
      </c>
      <c r="C124" s="75"/>
      <c r="D124" s="75"/>
      <c r="E124" s="75"/>
      <c r="F124" s="75"/>
      <c r="G124" s="75"/>
      <c r="H124" s="75"/>
      <c r="I124" s="74">
        <v>2.0505364532697842E-2</v>
      </c>
      <c r="J124" s="75"/>
      <c r="K124" s="76">
        <v>4.1010729065395685E-2</v>
      </c>
    </row>
    <row r="125" spans="1:11" s="77" customFormat="1" ht="15" customHeight="1" outlineLevel="3" x14ac:dyDescent="0.2">
      <c r="A125" s="73" t="s">
        <v>121</v>
      </c>
      <c r="B125" s="75"/>
      <c r="C125" s="75"/>
      <c r="D125" s="75"/>
      <c r="E125" s="75"/>
      <c r="F125" s="75"/>
      <c r="G125" s="75"/>
      <c r="H125" s="75"/>
      <c r="I125" s="75"/>
      <c r="J125" s="75"/>
      <c r="K125" s="80"/>
    </row>
    <row r="126" spans="1:11" ht="15" customHeight="1" outlineLevel="2" x14ac:dyDescent="0.2">
      <c r="A126" s="6" t="s">
        <v>122</v>
      </c>
      <c r="B126" s="23">
        <v>9.5569636027789677</v>
      </c>
      <c r="C126" s="24"/>
      <c r="D126" s="24"/>
      <c r="E126" s="24"/>
      <c r="F126" s="23">
        <v>2.4888076521945401</v>
      </c>
      <c r="G126" s="23">
        <v>0.33734997582000004</v>
      </c>
      <c r="H126" s="24"/>
      <c r="I126" s="23">
        <v>0.41525175911083806</v>
      </c>
      <c r="J126" s="24">
        <v>0.28988727520179891</v>
      </c>
      <c r="K126" s="60">
        <v>13.088260265106145</v>
      </c>
    </row>
    <row r="127" spans="1:11" s="77" customFormat="1" ht="15" customHeight="1" outlineLevel="3" x14ac:dyDescent="0.2">
      <c r="A127" s="73" t="s">
        <v>123</v>
      </c>
      <c r="B127" s="74">
        <v>8.4592294184325763</v>
      </c>
      <c r="C127" s="75"/>
      <c r="D127" s="75"/>
      <c r="E127" s="75"/>
      <c r="F127" s="75">
        <v>1.7329264522332279</v>
      </c>
      <c r="G127" s="74">
        <v>0.33734997582000004</v>
      </c>
      <c r="H127" s="75"/>
      <c r="I127" s="74">
        <v>0.33507040013322231</v>
      </c>
      <c r="J127" s="75"/>
      <c r="K127" s="76">
        <v>10.864576246619025</v>
      </c>
    </row>
    <row r="128" spans="1:11" s="77" customFormat="1" ht="15" customHeight="1" outlineLevel="3" x14ac:dyDescent="0.2">
      <c r="A128" s="73" t="s">
        <v>124</v>
      </c>
      <c r="B128" s="75">
        <v>1.0804521201745092</v>
      </c>
      <c r="C128" s="75"/>
      <c r="D128" s="75"/>
      <c r="E128" s="75"/>
      <c r="F128" s="75">
        <v>0.75588119996131209</v>
      </c>
      <c r="G128" s="75"/>
      <c r="H128" s="75"/>
      <c r="I128" s="75">
        <v>6.2899294805733877E-2</v>
      </c>
      <c r="J128" s="75">
        <v>9.2518275201798922E-2</v>
      </c>
      <c r="K128" s="80">
        <v>1.9917508901433543</v>
      </c>
    </row>
    <row r="129" spans="1:11" s="77" customFormat="1" ht="15" customHeight="1" outlineLevel="3" x14ac:dyDescent="0.2">
      <c r="A129" s="73" t="s">
        <v>125</v>
      </c>
      <c r="B129" s="74">
        <v>1.7282064171881828E-2</v>
      </c>
      <c r="C129" s="75"/>
      <c r="D129" s="75"/>
      <c r="E129" s="75"/>
      <c r="F129" s="75"/>
      <c r="G129" s="75"/>
      <c r="H129" s="75"/>
      <c r="I129" s="75">
        <v>1.7282064171881828E-2</v>
      </c>
      <c r="J129" s="75"/>
      <c r="K129" s="76">
        <v>3.4564128343763656E-2</v>
      </c>
    </row>
    <row r="130" spans="1:11" s="77" customFormat="1" ht="15" customHeight="1" outlineLevel="3" x14ac:dyDescent="0.2">
      <c r="A130" s="73" t="s">
        <v>126</v>
      </c>
      <c r="B130" s="75"/>
      <c r="C130" s="75"/>
      <c r="D130" s="75"/>
      <c r="E130" s="75"/>
      <c r="F130" s="74"/>
      <c r="G130" s="75"/>
      <c r="H130" s="75"/>
      <c r="I130" s="75"/>
      <c r="J130" s="75">
        <v>0.19736899999999999</v>
      </c>
      <c r="K130" s="76">
        <v>0.19736899999999999</v>
      </c>
    </row>
    <row r="131" spans="1:11" s="77" customFormat="1" ht="15" customHeight="1" outlineLevel="3" x14ac:dyDescent="0.2">
      <c r="A131" s="73" t="s">
        <v>127</v>
      </c>
      <c r="B131" s="74"/>
      <c r="C131" s="75"/>
      <c r="D131" s="75"/>
      <c r="E131" s="75"/>
      <c r="F131" s="74"/>
      <c r="G131" s="75"/>
      <c r="H131" s="75"/>
      <c r="I131" s="74"/>
      <c r="J131" s="75"/>
      <c r="K131" s="76"/>
    </row>
    <row r="132" spans="1:11" ht="15" customHeight="1" outlineLevel="2" x14ac:dyDescent="0.2">
      <c r="A132" s="6" t="s">
        <v>128</v>
      </c>
      <c r="B132" s="23">
        <v>0.20113697482040188</v>
      </c>
      <c r="C132" s="24">
        <v>2.7848385066350369E-2</v>
      </c>
      <c r="D132" s="24"/>
      <c r="E132" s="24"/>
      <c r="F132" s="24"/>
      <c r="G132" s="24"/>
      <c r="H132" s="24"/>
      <c r="I132" s="23">
        <v>0.13126227648098582</v>
      </c>
      <c r="J132" s="24"/>
      <c r="K132" s="60">
        <v>0.36024763636773804</v>
      </c>
    </row>
    <row r="133" spans="1:11" ht="15" customHeight="1" outlineLevel="2" x14ac:dyDescent="0.2">
      <c r="A133" s="6" t="s">
        <v>129</v>
      </c>
      <c r="B133" s="24"/>
      <c r="C133" s="24"/>
      <c r="D133" s="24"/>
      <c r="E133" s="24"/>
      <c r="F133" s="23"/>
      <c r="G133" s="24"/>
      <c r="H133" s="24"/>
      <c r="I133" s="24"/>
      <c r="J133" s="24"/>
      <c r="K133" s="60"/>
    </row>
    <row r="134" spans="1:11" ht="15" customHeight="1" outlineLevel="2" x14ac:dyDescent="0.2">
      <c r="A134" s="6" t="s">
        <v>130</v>
      </c>
      <c r="B134" s="23">
        <v>0.65410266230143732</v>
      </c>
      <c r="C134" s="24"/>
      <c r="D134" s="24"/>
      <c r="E134" s="24"/>
      <c r="F134" s="23"/>
      <c r="G134" s="24"/>
      <c r="H134" s="24"/>
      <c r="I134" s="23">
        <v>0.14632946734567351</v>
      </c>
      <c r="J134" s="23"/>
      <c r="K134" s="60">
        <v>0.80043212964711086</v>
      </c>
    </row>
    <row r="135" spans="1:11" s="5" customFormat="1" ht="15" customHeight="1" outlineLevel="1" x14ac:dyDescent="0.2">
      <c r="A135" s="72" t="s">
        <v>131</v>
      </c>
      <c r="B135" s="25">
        <v>15.103228</v>
      </c>
      <c r="C135" s="25">
        <v>1.2772296000000001</v>
      </c>
      <c r="D135" s="63"/>
      <c r="E135" s="25"/>
      <c r="F135" s="63"/>
      <c r="G135" s="25">
        <v>1.24687309</v>
      </c>
      <c r="H135" s="63"/>
      <c r="I135" s="25">
        <v>7.9134640000000003</v>
      </c>
      <c r="J135" s="25">
        <v>0.19048074478949958</v>
      </c>
      <c r="K135" s="62">
        <v>25.731275434789502</v>
      </c>
    </row>
    <row r="136" spans="1:11" ht="15" customHeight="1" outlineLevel="2" x14ac:dyDescent="0.2">
      <c r="A136" s="6" t="s">
        <v>132</v>
      </c>
      <c r="B136" s="23">
        <v>15.103228</v>
      </c>
      <c r="C136" s="23">
        <v>1.2772296000000001</v>
      </c>
      <c r="D136" s="24"/>
      <c r="E136" s="23"/>
      <c r="F136" s="24"/>
      <c r="G136" s="23">
        <v>1.24687309</v>
      </c>
      <c r="H136" s="24"/>
      <c r="I136" s="23">
        <v>7.9134640000000003</v>
      </c>
      <c r="J136" s="23">
        <v>0.19048074478949958</v>
      </c>
      <c r="K136" s="60">
        <v>25.731275434789502</v>
      </c>
    </row>
    <row r="137" spans="1:11" ht="15" customHeight="1" outlineLevel="2" x14ac:dyDescent="0.2">
      <c r="A137" s="6" t="s">
        <v>133</v>
      </c>
      <c r="B137" s="24"/>
      <c r="C137" s="24"/>
      <c r="D137" s="24"/>
      <c r="E137" s="24"/>
      <c r="F137" s="24"/>
      <c r="G137" s="24"/>
      <c r="H137" s="24"/>
      <c r="I137" s="24"/>
      <c r="J137" s="24"/>
      <c r="K137" s="61"/>
    </row>
    <row r="138" spans="1:11" ht="15" customHeight="1" outlineLevel="2" x14ac:dyDescent="0.2">
      <c r="A138" s="6" t="s">
        <v>134</v>
      </c>
      <c r="B138" s="24"/>
      <c r="C138" s="24"/>
      <c r="D138" s="24"/>
      <c r="E138" s="24"/>
      <c r="F138" s="24"/>
      <c r="G138" s="24"/>
      <c r="H138" s="24"/>
      <c r="I138" s="24"/>
      <c r="J138" s="24"/>
      <c r="K138" s="61"/>
    </row>
    <row r="139" spans="1:11" ht="15" customHeight="1" outlineLevel="2" x14ac:dyDescent="0.2">
      <c r="A139" s="6" t="s">
        <v>135</v>
      </c>
      <c r="B139" s="24"/>
      <c r="C139" s="24"/>
      <c r="D139" s="24"/>
      <c r="E139" s="24"/>
      <c r="F139" s="24"/>
      <c r="G139" s="24"/>
      <c r="H139" s="24"/>
      <c r="I139" s="24"/>
      <c r="J139" s="24"/>
      <c r="K139" s="61"/>
    </row>
    <row r="140" spans="1:11" s="5" customFormat="1" ht="15" customHeight="1" outlineLevel="1" x14ac:dyDescent="0.2">
      <c r="A140" s="72" t="s">
        <v>136</v>
      </c>
      <c r="B140" s="25"/>
      <c r="C140" s="63"/>
      <c r="D140" s="63"/>
      <c r="E140" s="63"/>
      <c r="F140" s="25"/>
      <c r="G140" s="63"/>
      <c r="H140" s="63"/>
      <c r="I140" s="63"/>
      <c r="J140" s="63"/>
      <c r="K140" s="62"/>
    </row>
    <row r="141" spans="1:11" s="5" customFormat="1" ht="22.5" customHeight="1" x14ac:dyDescent="0.2">
      <c r="A141" s="82" t="s">
        <v>137</v>
      </c>
      <c r="B141" s="83">
        <v>12.935774938114712</v>
      </c>
      <c r="C141" s="83">
        <v>1.5013222230679224</v>
      </c>
      <c r="D141" s="83">
        <v>0.76586254458675174</v>
      </c>
      <c r="E141" s="83">
        <v>1.5657796004024718</v>
      </c>
      <c r="F141" s="84"/>
      <c r="G141" s="83">
        <v>4.2236755029999999</v>
      </c>
      <c r="H141" s="84">
        <v>5.4008167400000001E-2</v>
      </c>
      <c r="I141" s="83">
        <v>0.19664404484597081</v>
      </c>
      <c r="J141" s="83">
        <v>1.7592220664597145</v>
      </c>
      <c r="K141" s="83">
        <v>23.002289087877536</v>
      </c>
    </row>
    <row r="142" spans="1:11" s="5" customFormat="1" ht="15" customHeight="1" outlineLevel="1" x14ac:dyDescent="0.2">
      <c r="A142" s="72" t="s">
        <v>138</v>
      </c>
      <c r="B142" s="25">
        <v>4.5965009424335346</v>
      </c>
      <c r="C142" s="25">
        <v>0.63254642651699433</v>
      </c>
      <c r="D142" s="25">
        <v>0.49850146062675171</v>
      </c>
      <c r="E142" s="25">
        <v>0.67242206535379201</v>
      </c>
      <c r="F142" s="63"/>
      <c r="G142" s="25">
        <v>3.6728502913800001</v>
      </c>
      <c r="H142" s="63">
        <v>5.4008167400000001E-2</v>
      </c>
      <c r="I142" s="25">
        <v>0.1532821101284923</v>
      </c>
      <c r="J142" s="25">
        <v>1.4422479106445532</v>
      </c>
      <c r="K142" s="62">
        <v>11.722359374484121</v>
      </c>
    </row>
    <row r="143" spans="1:11" ht="15" customHeight="1" outlineLevel="2" x14ac:dyDescent="0.2">
      <c r="A143" s="6" t="s">
        <v>139</v>
      </c>
      <c r="B143" s="23">
        <v>3.8371683325558172</v>
      </c>
      <c r="C143" s="23">
        <v>0.54957268495624256</v>
      </c>
      <c r="D143" s="23">
        <v>6.7038299999999995E-2</v>
      </c>
      <c r="E143" s="23">
        <v>0.48677639974275</v>
      </c>
      <c r="F143" s="24"/>
      <c r="G143" s="23">
        <v>3.5452612382800002</v>
      </c>
      <c r="H143" s="24"/>
      <c r="I143" s="23">
        <v>0.1532821101284923</v>
      </c>
      <c r="J143" s="23">
        <v>1.3810630006468032</v>
      </c>
      <c r="K143" s="60">
        <v>10.020162066310105</v>
      </c>
    </row>
    <row r="144" spans="1:11" ht="15" customHeight="1" outlineLevel="2" x14ac:dyDescent="0.2">
      <c r="A144" s="6" t="s">
        <v>140</v>
      </c>
      <c r="B144" s="23">
        <v>8.4453796758965111E-2</v>
      </c>
      <c r="C144" s="24">
        <v>8.2973741560751824E-2</v>
      </c>
      <c r="D144" s="24"/>
      <c r="E144" s="24"/>
      <c r="F144" s="24"/>
      <c r="G144" s="24"/>
      <c r="H144" s="24"/>
      <c r="I144" s="24"/>
      <c r="J144" s="24">
        <v>2.3670740000000003E-2</v>
      </c>
      <c r="K144" s="60">
        <v>0.19109827831971693</v>
      </c>
    </row>
    <row r="145" spans="1:11" ht="15" customHeight="1" outlineLevel="2" x14ac:dyDescent="0.2">
      <c r="A145" s="6" t="s">
        <v>141</v>
      </c>
      <c r="B145" s="23">
        <v>0.17230024291158857</v>
      </c>
      <c r="C145" s="24"/>
      <c r="D145" s="24"/>
      <c r="E145" s="23">
        <v>0.113392172985</v>
      </c>
      <c r="F145" s="24"/>
      <c r="G145" s="24">
        <v>0.12758905309999999</v>
      </c>
      <c r="H145" s="24">
        <v>5.4008167400000001E-2</v>
      </c>
      <c r="I145" s="24"/>
      <c r="J145" s="24"/>
      <c r="K145" s="60">
        <v>0.46728963639658855</v>
      </c>
    </row>
    <row r="146" spans="1:11" ht="15" customHeight="1" outlineLevel="2" x14ac:dyDescent="0.2">
      <c r="A146" s="6" t="s">
        <v>142</v>
      </c>
      <c r="B146" s="24"/>
      <c r="C146" s="24"/>
      <c r="D146" s="24"/>
      <c r="E146" s="24"/>
      <c r="F146" s="24"/>
      <c r="G146" s="24"/>
      <c r="H146" s="24"/>
      <c r="I146" s="24"/>
      <c r="J146" s="24"/>
      <c r="K146" s="61"/>
    </row>
    <row r="147" spans="1:11" ht="15" customHeight="1" outlineLevel="2" x14ac:dyDescent="0.2">
      <c r="A147" s="6" t="s">
        <v>143</v>
      </c>
      <c r="B147" s="23">
        <v>5.6349813879465596E-2</v>
      </c>
      <c r="C147" s="24"/>
      <c r="D147" s="24"/>
      <c r="E147" s="23">
        <v>9.6178161200420002E-3</v>
      </c>
      <c r="F147" s="24"/>
      <c r="G147" s="24"/>
      <c r="H147" s="24"/>
      <c r="I147" s="24"/>
      <c r="J147" s="24"/>
      <c r="K147" s="60">
        <v>6.5967629999507602E-2</v>
      </c>
    </row>
    <row r="148" spans="1:11" ht="15" customHeight="1" outlineLevel="2" x14ac:dyDescent="0.2">
      <c r="A148" s="6" t="s">
        <v>144</v>
      </c>
      <c r="B148" s="23">
        <v>0.44622875632769787</v>
      </c>
      <c r="C148" s="23"/>
      <c r="D148" s="23">
        <v>0.43146316062675172</v>
      </c>
      <c r="E148" s="23">
        <v>6.2635676505999993E-2</v>
      </c>
      <c r="F148" s="24"/>
      <c r="G148" s="24"/>
      <c r="H148" s="24"/>
      <c r="I148" s="24"/>
      <c r="J148" s="23">
        <v>3.7514169997750035E-2</v>
      </c>
      <c r="K148" s="60">
        <v>0.97784176345819973</v>
      </c>
    </row>
    <row r="149" spans="1:11" s="5" customFormat="1" ht="15" customHeight="1" outlineLevel="1" x14ac:dyDescent="0.2">
      <c r="A149" s="72" t="s">
        <v>145</v>
      </c>
      <c r="B149" s="25">
        <v>1.7202015466376783</v>
      </c>
      <c r="C149" s="25">
        <v>0.86877579655092818</v>
      </c>
      <c r="D149" s="63">
        <v>9.5092232400000004E-2</v>
      </c>
      <c r="E149" s="25">
        <v>0.89335753504867998</v>
      </c>
      <c r="F149" s="63"/>
      <c r="G149" s="25">
        <v>0.55082521161999998</v>
      </c>
      <c r="H149" s="63"/>
      <c r="I149" s="25">
        <v>3.6922400359601953E-2</v>
      </c>
      <c r="J149" s="25">
        <v>0.31697415581516142</v>
      </c>
      <c r="K149" s="62">
        <v>4.4821488784320493</v>
      </c>
    </row>
    <row r="150" spans="1:11" ht="15" customHeight="1" outlineLevel="2" x14ac:dyDescent="0.2">
      <c r="A150" s="6" t="s">
        <v>146</v>
      </c>
      <c r="B150" s="23">
        <v>0.22914051323327228</v>
      </c>
      <c r="C150" s="23">
        <v>9.8938749462306574E-2</v>
      </c>
      <c r="D150" s="24">
        <v>9.5092232400000004E-2</v>
      </c>
      <c r="E150" s="23">
        <v>0.46004824468200001</v>
      </c>
      <c r="F150" s="24"/>
      <c r="G150" s="24">
        <v>0.11655033072</v>
      </c>
      <c r="H150" s="24"/>
      <c r="I150" s="24"/>
      <c r="J150" s="23">
        <v>0.18684800787859979</v>
      </c>
      <c r="K150" s="60">
        <v>1.1866180783761786</v>
      </c>
    </row>
    <row r="151" spans="1:11" ht="15" customHeight="1" outlineLevel="2" x14ac:dyDescent="0.2">
      <c r="A151" s="6" t="s">
        <v>147</v>
      </c>
      <c r="B151" s="23">
        <v>0.76218375118959536</v>
      </c>
      <c r="C151" s="24">
        <v>0.12686912377546863</v>
      </c>
      <c r="D151" s="24"/>
      <c r="E151" s="23">
        <v>0.29660152676505003</v>
      </c>
      <c r="F151" s="24"/>
      <c r="G151" s="23"/>
      <c r="H151" s="24"/>
      <c r="I151" s="23">
        <v>3.6922400359601953E-2</v>
      </c>
      <c r="J151" s="23"/>
      <c r="K151" s="60">
        <v>1.2225768020897161</v>
      </c>
    </row>
    <row r="152" spans="1:11" ht="15" customHeight="1" outlineLevel="2" x14ac:dyDescent="0.2">
      <c r="A152" s="6" t="s">
        <v>148</v>
      </c>
      <c r="B152" s="24"/>
      <c r="C152" s="24"/>
      <c r="D152" s="24"/>
      <c r="E152" s="24"/>
      <c r="F152" s="24"/>
      <c r="G152" s="24"/>
      <c r="H152" s="24"/>
      <c r="I152" s="24"/>
      <c r="J152" s="23"/>
      <c r="K152" s="60"/>
    </row>
    <row r="153" spans="1:11" ht="15" customHeight="1" outlineLevel="2" x14ac:dyDescent="0.2">
      <c r="A153" s="6" t="s">
        <v>149</v>
      </c>
      <c r="B153" s="23">
        <v>0.72887728221481063</v>
      </c>
      <c r="C153" s="23">
        <v>0.642967923313153</v>
      </c>
      <c r="D153" s="24"/>
      <c r="E153" s="23">
        <v>0.13670776360163001</v>
      </c>
      <c r="F153" s="24"/>
      <c r="G153" s="24">
        <v>0.43427488089999999</v>
      </c>
      <c r="H153" s="24"/>
      <c r="I153" s="23"/>
      <c r="J153" s="23">
        <v>0.13012614793656163</v>
      </c>
      <c r="K153" s="60">
        <v>2.0729539979661555</v>
      </c>
    </row>
    <row r="154" spans="1:11" s="5" customFormat="1" ht="15" customHeight="1" outlineLevel="1" x14ac:dyDescent="0.2">
      <c r="A154" s="72" t="s">
        <v>150</v>
      </c>
      <c r="B154" s="25">
        <v>6.6190724490434976</v>
      </c>
      <c r="C154" s="63"/>
      <c r="D154" s="25">
        <v>0.17226885155999999</v>
      </c>
      <c r="E154" s="25"/>
      <c r="F154" s="63"/>
      <c r="G154" s="63"/>
      <c r="H154" s="63"/>
      <c r="I154" s="63">
        <v>6.4395343578765958E-3</v>
      </c>
      <c r="J154" s="63"/>
      <c r="K154" s="62">
        <v>6.7977808349613742</v>
      </c>
    </row>
    <row r="155" spans="1:11" s="5" customFormat="1" ht="22.5" customHeight="1" x14ac:dyDescent="0.2">
      <c r="A155" s="82" t="s">
        <v>151</v>
      </c>
      <c r="B155" s="83">
        <v>17.887836148865183</v>
      </c>
      <c r="C155" s="83">
        <v>7.0331300120342251</v>
      </c>
      <c r="D155" s="83">
        <v>11.36818281587111</v>
      </c>
      <c r="E155" s="83">
        <v>2.4044726587246332</v>
      </c>
      <c r="F155" s="84"/>
      <c r="G155" s="83">
        <v>8.7314377000000006E-3</v>
      </c>
      <c r="H155" s="84">
        <v>0.2004574308</v>
      </c>
      <c r="I155" s="83">
        <v>1.5861358765204638</v>
      </c>
      <c r="J155" s="83">
        <v>9.343015715655989</v>
      </c>
      <c r="K155" s="83">
        <v>49.831962096171623</v>
      </c>
    </row>
    <row r="156" spans="1:11" s="5" customFormat="1" ht="15" customHeight="1" outlineLevel="1" x14ac:dyDescent="0.2">
      <c r="A156" s="72" t="s">
        <v>152</v>
      </c>
      <c r="B156" s="25">
        <v>4.8166188583180851</v>
      </c>
      <c r="C156" s="25">
        <v>0.97184335002113253</v>
      </c>
      <c r="D156" s="25">
        <v>0.1756222563</v>
      </c>
      <c r="E156" s="25">
        <v>0.10596228584084</v>
      </c>
      <c r="F156" s="63"/>
      <c r="G156" s="63"/>
      <c r="H156" s="63"/>
      <c r="I156" s="25">
        <v>5.1039902440237227E-2</v>
      </c>
      <c r="J156" s="25">
        <v>6.1397569863923709E-2</v>
      </c>
      <c r="K156" s="62">
        <v>6.1824842227842192</v>
      </c>
    </row>
    <row r="157" spans="1:11" ht="15" customHeight="1" outlineLevel="2" x14ac:dyDescent="0.2">
      <c r="A157" s="6" t="s">
        <v>153</v>
      </c>
      <c r="B157" s="23">
        <v>3.9646401634185122</v>
      </c>
      <c r="C157" s="23">
        <v>0.34710871757623002</v>
      </c>
      <c r="D157" s="23">
        <v>4.3195011299999996E-2</v>
      </c>
      <c r="E157" s="23">
        <v>0.10596228584084</v>
      </c>
      <c r="F157" s="24"/>
      <c r="G157" s="24"/>
      <c r="H157" s="24"/>
      <c r="I157" s="23">
        <v>5.1039902440237227E-2</v>
      </c>
      <c r="J157" s="23">
        <v>3.3840282282637045E-2</v>
      </c>
      <c r="K157" s="60">
        <v>4.5457863628584576</v>
      </c>
    </row>
    <row r="158" spans="1:11" ht="15" customHeight="1" outlineLevel="2" x14ac:dyDescent="0.2">
      <c r="A158" s="6" t="s">
        <v>154</v>
      </c>
      <c r="B158" s="24"/>
      <c r="C158" s="24"/>
      <c r="D158" s="24">
        <v>0.132427245</v>
      </c>
      <c r="E158" s="24"/>
      <c r="F158" s="24"/>
      <c r="G158" s="24"/>
      <c r="H158" s="24"/>
      <c r="I158" s="24"/>
      <c r="J158" s="24">
        <v>2.7557287581286661E-2</v>
      </c>
      <c r="K158" s="61">
        <v>0.15998453258128667</v>
      </c>
    </row>
    <row r="159" spans="1:11" ht="15" customHeight="1" outlineLevel="2" x14ac:dyDescent="0.2">
      <c r="A159" s="6" t="s">
        <v>155</v>
      </c>
      <c r="B159" s="23">
        <v>0.8519786948995729</v>
      </c>
      <c r="C159" s="23">
        <v>0.62473463244490246</v>
      </c>
      <c r="D159" s="24"/>
      <c r="E159" s="24"/>
      <c r="F159" s="24"/>
      <c r="G159" s="24"/>
      <c r="H159" s="24"/>
      <c r="I159" s="24"/>
      <c r="J159" s="24"/>
      <c r="K159" s="60">
        <v>1.4767133273444752</v>
      </c>
    </row>
    <row r="160" spans="1:11" ht="15" customHeight="1" outlineLevel="2" x14ac:dyDescent="0.2">
      <c r="A160" s="6" t="s">
        <v>156</v>
      </c>
      <c r="B160" s="24"/>
      <c r="C160" s="24"/>
      <c r="D160" s="24"/>
      <c r="E160" s="24"/>
      <c r="F160" s="24"/>
      <c r="G160" s="24"/>
      <c r="H160" s="24"/>
      <c r="I160" s="24"/>
      <c r="J160" s="24"/>
      <c r="K160" s="61"/>
    </row>
    <row r="161" spans="1:11" s="5" customFormat="1" ht="15" customHeight="1" outlineLevel="1" x14ac:dyDescent="0.2">
      <c r="A161" s="72" t="s">
        <v>157</v>
      </c>
      <c r="B161" s="25">
        <v>8.9606079359919057</v>
      </c>
      <c r="C161" s="25">
        <v>4.7403293213581259</v>
      </c>
      <c r="D161" s="25">
        <v>7.331768101209283</v>
      </c>
      <c r="E161" s="25">
        <v>2.0101702758647932</v>
      </c>
      <c r="F161" s="63"/>
      <c r="G161" s="25">
        <v>8.7314377000000006E-3</v>
      </c>
      <c r="H161" s="25">
        <v>0.2004574308</v>
      </c>
      <c r="I161" s="25">
        <v>1.1257796011288823</v>
      </c>
      <c r="J161" s="25">
        <v>6.7011374255762641</v>
      </c>
      <c r="K161" s="62">
        <v>31.07898152962925</v>
      </c>
    </row>
    <row r="162" spans="1:11" ht="15" customHeight="1" outlineLevel="2" x14ac:dyDescent="0.2">
      <c r="A162" s="6" t="s">
        <v>158</v>
      </c>
      <c r="B162" s="23">
        <v>3.8381219412151557</v>
      </c>
      <c r="C162" s="23">
        <v>3.0020780686604347</v>
      </c>
      <c r="D162" s="23">
        <v>1.6479604969499999</v>
      </c>
      <c r="E162" s="23">
        <v>0.62293583119358831</v>
      </c>
      <c r="F162" s="24"/>
      <c r="G162" s="24"/>
      <c r="H162" s="24"/>
      <c r="I162" s="23">
        <v>0.42708988814769944</v>
      </c>
      <c r="J162" s="23">
        <v>1.7081439628737933</v>
      </c>
      <c r="K162" s="60">
        <v>11.246330189040673</v>
      </c>
    </row>
    <row r="163" spans="1:11" s="77" customFormat="1" ht="15" customHeight="1" outlineLevel="3" x14ac:dyDescent="0.2">
      <c r="A163" s="73" t="s">
        <v>159</v>
      </c>
      <c r="B163" s="74">
        <v>0.39894254895201919</v>
      </c>
      <c r="C163" s="75">
        <v>1.0112731278322622</v>
      </c>
      <c r="D163" s="75"/>
      <c r="E163" s="74">
        <v>7.5413624494588244E-2</v>
      </c>
      <c r="F163" s="75"/>
      <c r="G163" s="75"/>
      <c r="H163" s="75"/>
      <c r="I163" s="75">
        <v>2.3221859065420829E-2</v>
      </c>
      <c r="J163" s="75">
        <v>1.083096925330342</v>
      </c>
      <c r="K163" s="76">
        <v>2.5919480856746326</v>
      </c>
    </row>
    <row r="164" spans="1:11" s="77" customFormat="1" ht="15" customHeight="1" outlineLevel="3" x14ac:dyDescent="0.2">
      <c r="A164" s="73" t="s">
        <v>160</v>
      </c>
      <c r="B164" s="74">
        <v>1.5696583341934374</v>
      </c>
      <c r="C164" s="75">
        <v>0.15261013748793861</v>
      </c>
      <c r="D164" s="75">
        <v>1.26828408363</v>
      </c>
      <c r="E164" s="75">
        <v>0.54752220669899998</v>
      </c>
      <c r="F164" s="75"/>
      <c r="G164" s="75"/>
      <c r="H164" s="75"/>
      <c r="I164" s="75">
        <v>0.40386802908227859</v>
      </c>
      <c r="J164" s="75">
        <v>0.36317642414675677</v>
      </c>
      <c r="K164" s="76">
        <v>4.3051192152394115</v>
      </c>
    </row>
    <row r="165" spans="1:11" s="77" customFormat="1" ht="15" customHeight="1" outlineLevel="3" x14ac:dyDescent="0.2">
      <c r="A165" s="73" t="s">
        <v>161</v>
      </c>
      <c r="B165" s="74">
        <v>1.869521058069699</v>
      </c>
      <c r="C165" s="74">
        <v>1.838194803340234</v>
      </c>
      <c r="D165" s="74">
        <v>0.37967641332000002</v>
      </c>
      <c r="E165" s="75"/>
      <c r="F165" s="75"/>
      <c r="G165" s="75"/>
      <c r="H165" s="75"/>
      <c r="I165" s="75"/>
      <c r="J165" s="74">
        <v>0.26187061339669471</v>
      </c>
      <c r="K165" s="76">
        <v>4.3492628881266278</v>
      </c>
    </row>
    <row r="166" spans="1:11" s="77" customFormat="1" ht="15" customHeight="1" outlineLevel="3" x14ac:dyDescent="0.2">
      <c r="A166" s="73" t="s">
        <v>162</v>
      </c>
      <c r="B166" s="74"/>
      <c r="C166" s="75"/>
      <c r="D166" s="75"/>
      <c r="E166" s="75"/>
      <c r="F166" s="75"/>
      <c r="G166" s="75"/>
      <c r="H166" s="75"/>
      <c r="I166" s="74"/>
      <c r="J166" s="74"/>
      <c r="K166" s="76"/>
    </row>
    <row r="167" spans="1:11" ht="15" customHeight="1" outlineLevel="2" x14ac:dyDescent="0.2">
      <c r="A167" s="6" t="s">
        <v>163</v>
      </c>
      <c r="B167" s="23">
        <v>2.4379526993016962</v>
      </c>
      <c r="C167" s="23">
        <v>1.6643460771856897</v>
      </c>
      <c r="D167" s="23">
        <v>0.88604095469999999</v>
      </c>
      <c r="E167" s="23">
        <v>0.93290980491130515</v>
      </c>
      <c r="F167" s="24"/>
      <c r="G167" s="23">
        <v>8.7314377000000006E-3</v>
      </c>
      <c r="H167" s="23">
        <v>0.2004574308</v>
      </c>
      <c r="I167" s="23">
        <v>0.69868971298118288</v>
      </c>
      <c r="J167" s="23">
        <v>1.8402617112798259</v>
      </c>
      <c r="K167" s="60">
        <v>8.6693898288597016</v>
      </c>
    </row>
    <row r="168" spans="1:11" s="77" customFormat="1" ht="15" customHeight="1" outlineLevel="3" x14ac:dyDescent="0.2">
      <c r="A168" s="73" t="s">
        <v>164</v>
      </c>
      <c r="B168" s="74">
        <v>0.90601672135609235</v>
      </c>
      <c r="C168" s="74">
        <v>0.54945958687840657</v>
      </c>
      <c r="D168" s="74">
        <v>0.39090351960000003</v>
      </c>
      <c r="E168" s="74">
        <v>0.33909659349799998</v>
      </c>
      <c r="F168" s="75"/>
      <c r="G168" s="75">
        <v>8.7314377000000006E-3</v>
      </c>
      <c r="H168" s="75">
        <v>4.6928728000000001E-3</v>
      </c>
      <c r="I168" s="74">
        <v>0.45183055702344965</v>
      </c>
      <c r="J168" s="74">
        <v>0.77816346463366348</v>
      </c>
      <c r="K168" s="76">
        <v>3.4288947534896117</v>
      </c>
    </row>
    <row r="169" spans="1:11" s="77" customFormat="1" ht="15" customHeight="1" outlineLevel="3" x14ac:dyDescent="0.2">
      <c r="A169" s="73" t="s">
        <v>165</v>
      </c>
      <c r="B169" s="74">
        <v>1.2277131762492897</v>
      </c>
      <c r="C169" s="74">
        <v>0.92056703853739386</v>
      </c>
      <c r="D169" s="74">
        <v>0.44778604919999998</v>
      </c>
      <c r="E169" s="74">
        <v>0.53981693856330493</v>
      </c>
      <c r="F169" s="75"/>
      <c r="G169" s="75"/>
      <c r="H169" s="74">
        <v>0.19576455800000001</v>
      </c>
      <c r="I169" s="74">
        <v>0.24685915595773328</v>
      </c>
      <c r="J169" s="74">
        <v>0.95470613164088103</v>
      </c>
      <c r="K169" s="76">
        <v>4.5332130481486033</v>
      </c>
    </row>
    <row r="170" spans="1:11" s="77" customFormat="1" ht="15" customHeight="1" outlineLevel="3" x14ac:dyDescent="0.2">
      <c r="A170" s="73" t="s">
        <v>166</v>
      </c>
      <c r="B170" s="74">
        <v>0.30422280169631433</v>
      </c>
      <c r="C170" s="74">
        <v>0.19431945176988913</v>
      </c>
      <c r="D170" s="75">
        <v>4.7351385899999994E-2</v>
      </c>
      <c r="E170" s="75">
        <v>5.3996272850000006E-2</v>
      </c>
      <c r="F170" s="75"/>
      <c r="G170" s="75"/>
      <c r="H170" s="75"/>
      <c r="I170" s="75"/>
      <c r="J170" s="74">
        <v>0.10739211500528148</v>
      </c>
      <c r="K170" s="76">
        <v>0.70728202722148492</v>
      </c>
    </row>
    <row r="171" spans="1:11" s="77" customFormat="1" ht="15" customHeight="1" outlineLevel="3" x14ac:dyDescent="0.2">
      <c r="A171" s="73" t="s">
        <v>167</v>
      </c>
      <c r="B171" s="74"/>
      <c r="C171" s="75"/>
      <c r="D171" s="75"/>
      <c r="E171" s="75"/>
      <c r="F171" s="75"/>
      <c r="G171" s="74"/>
      <c r="H171" s="75"/>
      <c r="I171" s="74"/>
      <c r="J171" s="74"/>
      <c r="K171" s="76"/>
    </row>
    <row r="172" spans="1:11" ht="15" customHeight="1" outlineLevel="2" x14ac:dyDescent="0.2">
      <c r="A172" s="6" t="s">
        <v>168</v>
      </c>
      <c r="B172" s="23">
        <v>2.6845332954750534</v>
      </c>
      <c r="C172" s="24">
        <v>7.3905175511999988E-2</v>
      </c>
      <c r="D172" s="23">
        <v>4.7977666495592821</v>
      </c>
      <c r="E172" s="23">
        <v>0.45432463975990001</v>
      </c>
      <c r="F172" s="24"/>
      <c r="G172" s="24"/>
      <c r="H172" s="24"/>
      <c r="I172" s="23"/>
      <c r="J172" s="23">
        <v>3.1527317514226443</v>
      </c>
      <c r="K172" s="60">
        <v>11.16326151172888</v>
      </c>
    </row>
    <row r="173" spans="1:11" s="5" customFormat="1" ht="15" customHeight="1" outlineLevel="1" x14ac:dyDescent="0.2">
      <c r="A173" s="72" t="s">
        <v>169</v>
      </c>
      <c r="B173" s="25">
        <v>4.1106093545551952</v>
      </c>
      <c r="C173" s="25">
        <v>1.3209573406549695</v>
      </c>
      <c r="D173" s="25">
        <v>3.8607924583618263</v>
      </c>
      <c r="E173" s="25">
        <v>0.28834009701899999</v>
      </c>
      <c r="F173" s="63"/>
      <c r="G173" s="63"/>
      <c r="H173" s="25"/>
      <c r="I173" s="25">
        <v>0.40931637295134427</v>
      </c>
      <c r="J173" s="25">
        <v>2.5804807202158013</v>
      </c>
      <c r="K173" s="62">
        <v>12.570496343758135</v>
      </c>
    </row>
    <row r="174" spans="1:11" ht="15" customHeight="1" outlineLevel="2" x14ac:dyDescent="0.2">
      <c r="A174" s="6" t="s">
        <v>170</v>
      </c>
      <c r="B174" s="23">
        <v>2.4584832857645349</v>
      </c>
      <c r="C174" s="23">
        <v>1.0777639964365551</v>
      </c>
      <c r="D174" s="23">
        <v>1.3693862988450072</v>
      </c>
      <c r="E174" s="23">
        <v>6.6955378334000004E-2</v>
      </c>
      <c r="F174" s="24"/>
      <c r="G174" s="24"/>
      <c r="H174" s="23"/>
      <c r="I174" s="23">
        <v>0.38252548255695729</v>
      </c>
      <c r="J174" s="23">
        <v>1.1446828702978831</v>
      </c>
      <c r="K174" s="60">
        <v>6.4997973122349384</v>
      </c>
    </row>
    <row r="175" spans="1:11" s="77" customFormat="1" ht="15" customHeight="1" outlineLevel="3" x14ac:dyDescent="0.2">
      <c r="A175" s="73" t="s">
        <v>171</v>
      </c>
      <c r="B175" s="74">
        <v>2.4421731083057656</v>
      </c>
      <c r="C175" s="74">
        <v>0.97719989459596357</v>
      </c>
      <c r="D175" s="74">
        <v>1.1838957919650073</v>
      </c>
      <c r="E175" s="74">
        <v>4.3197018279999999E-2</v>
      </c>
      <c r="F175" s="75"/>
      <c r="G175" s="75"/>
      <c r="H175" s="74"/>
      <c r="I175" s="74">
        <v>0.38252548255695729</v>
      </c>
      <c r="J175" s="74">
        <v>1.0662151292760988</v>
      </c>
      <c r="K175" s="76">
        <v>6.0952064249797937</v>
      </c>
    </row>
    <row r="176" spans="1:11" s="77" customFormat="1" ht="15" customHeight="1" outlineLevel="3" x14ac:dyDescent="0.2">
      <c r="A176" s="73" t="s">
        <v>172</v>
      </c>
      <c r="B176" s="75"/>
      <c r="C176" s="75"/>
      <c r="D176" s="75">
        <v>0.18549050687999999</v>
      </c>
      <c r="E176" s="75"/>
      <c r="F176" s="75"/>
      <c r="G176" s="75"/>
      <c r="H176" s="75"/>
      <c r="I176" s="75"/>
      <c r="J176" s="75">
        <v>5.2206254518363505E-2</v>
      </c>
      <c r="K176" s="80">
        <v>0.23769676139836352</v>
      </c>
    </row>
    <row r="177" spans="1:11" s="77" customFormat="1" ht="15" customHeight="1" outlineLevel="3" x14ac:dyDescent="0.2">
      <c r="A177" s="73" t="s">
        <v>173</v>
      </c>
      <c r="B177" s="74">
        <v>1.6310177458769084E-2</v>
      </c>
      <c r="C177" s="74">
        <v>0.10056410184059136</v>
      </c>
      <c r="D177" s="75"/>
      <c r="E177" s="75">
        <v>2.3758360053999998E-2</v>
      </c>
      <c r="F177" s="75"/>
      <c r="G177" s="75"/>
      <c r="H177" s="75"/>
      <c r="I177" s="75"/>
      <c r="J177" s="74">
        <v>2.6261486503420601E-2</v>
      </c>
      <c r="K177" s="76">
        <v>0.16689412585678104</v>
      </c>
    </row>
    <row r="178" spans="1:11" s="77" customFormat="1" ht="15" customHeight="1" outlineLevel="3" x14ac:dyDescent="0.2">
      <c r="A178" s="73" t="s">
        <v>174</v>
      </c>
      <c r="B178" s="75"/>
      <c r="C178" s="75"/>
      <c r="D178" s="75"/>
      <c r="E178" s="75"/>
      <c r="F178" s="75"/>
      <c r="G178" s="75"/>
      <c r="H178" s="75"/>
      <c r="I178" s="75"/>
      <c r="J178" s="75"/>
      <c r="K178" s="80"/>
    </row>
    <row r="179" spans="1:11" s="77" customFormat="1" ht="15" customHeight="1" outlineLevel="3" x14ac:dyDescent="0.2">
      <c r="A179" s="73" t="s">
        <v>175</v>
      </c>
      <c r="B179" s="74"/>
      <c r="C179" s="75"/>
      <c r="D179" s="75"/>
      <c r="E179" s="75"/>
      <c r="F179" s="75"/>
      <c r="G179" s="75"/>
      <c r="H179" s="75"/>
      <c r="I179" s="75"/>
      <c r="J179" s="75"/>
      <c r="K179" s="76"/>
    </row>
    <row r="180" spans="1:11" ht="15" customHeight="1" outlineLevel="2" x14ac:dyDescent="0.2">
      <c r="A180" s="6" t="s">
        <v>176</v>
      </c>
      <c r="B180" s="23">
        <v>0.98172232759721345</v>
      </c>
      <c r="C180" s="23">
        <v>0.21498896034983161</v>
      </c>
      <c r="D180" s="23">
        <v>0.99400848990536006</v>
      </c>
      <c r="E180" s="23">
        <v>0.22138471868499998</v>
      </c>
      <c r="F180" s="24"/>
      <c r="G180" s="24"/>
      <c r="H180" s="24"/>
      <c r="I180" s="24"/>
      <c r="J180" s="23">
        <v>0.34524381573527529</v>
      </c>
      <c r="K180" s="60">
        <v>2.7573483122726801</v>
      </c>
    </row>
    <row r="181" spans="1:11" ht="15" customHeight="1" outlineLevel="2" x14ac:dyDescent="0.2">
      <c r="A181" s="6" t="s">
        <v>177</v>
      </c>
      <c r="B181" s="23">
        <v>0.67040374119344737</v>
      </c>
      <c r="C181" s="24">
        <v>2.820438386858316E-2</v>
      </c>
      <c r="D181" s="23">
        <v>1.4973976696114588</v>
      </c>
      <c r="E181" s="23"/>
      <c r="F181" s="24"/>
      <c r="G181" s="24"/>
      <c r="H181" s="24"/>
      <c r="I181" s="24">
        <v>2.6790890394386962E-2</v>
      </c>
      <c r="J181" s="23">
        <v>1.090554034182643</v>
      </c>
      <c r="K181" s="60">
        <v>3.3133507192505194</v>
      </c>
    </row>
    <row r="182" spans="1:11" s="5" customFormat="1" ht="15" customHeight="1" outlineLevel="1" x14ac:dyDescent="0.2">
      <c r="A182" s="72" t="s">
        <v>178</v>
      </c>
      <c r="B182" s="63"/>
      <c r="C182" s="63"/>
      <c r="D182" s="63"/>
      <c r="E182" s="63"/>
      <c r="F182" s="63"/>
      <c r="G182" s="63"/>
      <c r="H182" s="63"/>
      <c r="I182" s="63"/>
      <c r="J182" s="63"/>
      <c r="K182" s="81"/>
    </row>
    <row r="183" spans="1:11" s="5" customFormat="1" ht="22.5" customHeight="1" x14ac:dyDescent="0.2">
      <c r="A183" s="82" t="s">
        <v>179</v>
      </c>
      <c r="B183" s="83">
        <v>6.3105100962310523</v>
      </c>
      <c r="C183" s="83">
        <v>4.3260530544209104</v>
      </c>
      <c r="D183" s="83">
        <v>4.7322583802453826</v>
      </c>
      <c r="E183" s="83">
        <v>1.2592983539955485</v>
      </c>
      <c r="F183" s="84"/>
      <c r="G183" s="83">
        <v>0.12361067022</v>
      </c>
      <c r="H183" s="84">
        <v>2.0214998099999999E-2</v>
      </c>
      <c r="I183" s="83">
        <v>0.26629672732167037</v>
      </c>
      <c r="J183" s="83">
        <v>17.469488664440163</v>
      </c>
      <c r="K183" s="83">
        <v>34.507730944974725</v>
      </c>
    </row>
    <row r="184" spans="1:11" s="5" customFormat="1" ht="15" customHeight="1" outlineLevel="1" x14ac:dyDescent="0.2">
      <c r="A184" s="72" t="s">
        <v>180</v>
      </c>
      <c r="B184" s="25">
        <v>6.3105100962310523</v>
      </c>
      <c r="C184" s="25">
        <v>4.2771991027537277</v>
      </c>
      <c r="D184" s="25">
        <v>4.7322583802453826</v>
      </c>
      <c r="E184" s="25">
        <v>1.1331018612423003</v>
      </c>
      <c r="F184" s="63"/>
      <c r="G184" s="25">
        <v>0.12361067022</v>
      </c>
      <c r="H184" s="25">
        <v>2.0214998099999999E-2</v>
      </c>
      <c r="I184" s="25">
        <v>0.26327797875393066</v>
      </c>
      <c r="J184" s="25">
        <v>16.792653777557881</v>
      </c>
      <c r="K184" s="62">
        <v>33.652826865104274</v>
      </c>
    </row>
    <row r="185" spans="1:11" s="5" customFormat="1" ht="15" customHeight="1" outlineLevel="1" x14ac:dyDescent="0.2">
      <c r="A185" s="72" t="s">
        <v>181</v>
      </c>
      <c r="B185" s="63"/>
      <c r="C185" s="63"/>
      <c r="D185" s="63"/>
      <c r="E185" s="63"/>
      <c r="F185" s="63"/>
      <c r="G185" s="63"/>
      <c r="H185" s="63"/>
      <c r="I185" s="63"/>
      <c r="J185" s="25"/>
      <c r="K185" s="62"/>
    </row>
    <row r="186" spans="1:11" s="5" customFormat="1" ht="15" customHeight="1" outlineLevel="1" x14ac:dyDescent="0.2">
      <c r="A186" s="72" t="s">
        <v>182</v>
      </c>
      <c r="B186" s="25"/>
      <c r="C186" s="63">
        <v>4.8853951667182489E-2</v>
      </c>
      <c r="D186" s="63"/>
      <c r="E186" s="25">
        <v>0.12619649275324818</v>
      </c>
      <c r="F186" s="63"/>
      <c r="G186" s="63"/>
      <c r="H186" s="63"/>
      <c r="I186" s="63">
        <v>3.0187485677397258E-3</v>
      </c>
      <c r="J186" s="25">
        <v>0.67683488688228577</v>
      </c>
      <c r="K186" s="62">
        <v>0.85490407987045614</v>
      </c>
    </row>
    <row r="187" spans="1:11" ht="24.95" customHeight="1" x14ac:dyDescent="0.2">
      <c r="A187" s="53" t="s">
        <v>286</v>
      </c>
      <c r="B187" s="62">
        <v>154.38043696051014</v>
      </c>
      <c r="C187" s="62">
        <v>37.351385191251218</v>
      </c>
      <c r="D187" s="62">
        <v>53.160184151580033</v>
      </c>
      <c r="E187" s="62">
        <v>17.707281797694204</v>
      </c>
      <c r="F187" s="62">
        <v>2.5894989994928919</v>
      </c>
      <c r="G187" s="62">
        <v>12.176676252549999</v>
      </c>
      <c r="H187" s="62">
        <v>3.7049201946811272</v>
      </c>
      <c r="I187" s="62">
        <v>18.556886191129621</v>
      </c>
      <c r="J187" s="62">
        <v>59.79980850928731</v>
      </c>
      <c r="K187" s="62">
        <v>359.42707824817671</v>
      </c>
    </row>
  </sheetData>
  <mergeCells count="6">
    <mergeCell ref="B1:K1"/>
    <mergeCell ref="A2:A3"/>
    <mergeCell ref="B2:H2"/>
    <mergeCell ref="I2:I3"/>
    <mergeCell ref="J2:J3"/>
    <mergeCell ref="K2:K3"/>
  </mergeCells>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7"/>
  <sheetViews>
    <sheetView workbookViewId="0">
      <pane xSplit="1" ySplit="3" topLeftCell="B4" activePane="bottomRight" state="frozen"/>
      <selection pane="topRight" activeCell="B1" sqref="B1"/>
      <selection pane="bottomLeft" activeCell="A4" sqref="A4"/>
      <selection pane="bottomRight"/>
    </sheetView>
  </sheetViews>
  <sheetFormatPr baseColWidth="10" defaultRowHeight="15" customHeight="1" outlineLevelRow="3" x14ac:dyDescent="0.2"/>
  <cols>
    <col min="1" max="1" width="101.7109375" style="3" bestFit="1" customWidth="1"/>
    <col min="2" max="11" width="10.7109375" style="4" customWidth="1"/>
    <col min="12" max="16384" width="11.42578125" style="3"/>
  </cols>
  <sheetData>
    <row r="1" spans="1:12" ht="24.95" customHeight="1" x14ac:dyDescent="0.2">
      <c r="A1" s="42" t="s">
        <v>301</v>
      </c>
      <c r="B1" s="154" t="s">
        <v>299</v>
      </c>
      <c r="C1" s="154"/>
      <c r="D1" s="154"/>
      <c r="E1" s="154"/>
      <c r="F1" s="154"/>
      <c r="G1" s="154"/>
      <c r="H1" s="154"/>
      <c r="I1" s="154"/>
      <c r="J1" s="154"/>
      <c r="K1" s="154"/>
    </row>
    <row r="2" spans="1:12" s="35" customFormat="1" ht="24.95" customHeight="1" x14ac:dyDescent="0.2">
      <c r="A2" s="156" t="s">
        <v>300</v>
      </c>
      <c r="B2" s="157" t="s">
        <v>308</v>
      </c>
      <c r="C2" s="157"/>
      <c r="D2" s="157"/>
      <c r="E2" s="157"/>
      <c r="F2" s="157"/>
      <c r="G2" s="157"/>
      <c r="H2" s="157"/>
      <c r="I2" s="158" t="s">
        <v>296</v>
      </c>
      <c r="J2" s="158" t="s">
        <v>297</v>
      </c>
      <c r="K2" s="159" t="s">
        <v>289</v>
      </c>
    </row>
    <row r="3" spans="1:12" ht="24.95" customHeight="1" x14ac:dyDescent="0.2">
      <c r="A3" s="156"/>
      <c r="B3" s="140" t="s">
        <v>290</v>
      </c>
      <c r="C3" s="140" t="s">
        <v>291</v>
      </c>
      <c r="D3" s="140" t="s">
        <v>292</v>
      </c>
      <c r="E3" s="140" t="s">
        <v>293</v>
      </c>
      <c r="F3" s="140" t="s">
        <v>294</v>
      </c>
      <c r="G3" s="140" t="s">
        <v>295</v>
      </c>
      <c r="H3" s="140" t="s">
        <v>298</v>
      </c>
      <c r="I3" s="158"/>
      <c r="J3" s="158"/>
      <c r="K3" s="159"/>
    </row>
    <row r="4" spans="1:12" s="5" customFormat="1" ht="22.5" customHeight="1" x14ac:dyDescent="0.2">
      <c r="A4" s="58" t="s">
        <v>0</v>
      </c>
      <c r="B4" s="78">
        <v>1.7472370808860667</v>
      </c>
      <c r="C4" s="78"/>
      <c r="D4" s="78"/>
      <c r="E4" s="78">
        <v>4.3902468785530688</v>
      </c>
      <c r="F4" s="79"/>
      <c r="G4" s="78">
        <v>0.43950447083999999</v>
      </c>
      <c r="H4" s="78"/>
      <c r="I4" s="78">
        <v>0.18574555563870102</v>
      </c>
      <c r="J4" s="78">
        <v>6.3393756617201067</v>
      </c>
      <c r="K4" s="78">
        <v>13.102109647637944</v>
      </c>
      <c r="L4" s="57"/>
    </row>
    <row r="5" spans="1:12" ht="15" customHeight="1" outlineLevel="1" x14ac:dyDescent="0.2">
      <c r="A5" s="72" t="s">
        <v>1</v>
      </c>
      <c r="B5" s="25">
        <v>0.14447309</v>
      </c>
      <c r="C5" s="25"/>
      <c r="D5" s="25"/>
      <c r="E5" s="25">
        <v>0.10799254570000001</v>
      </c>
      <c r="F5" s="63"/>
      <c r="G5" s="25"/>
      <c r="H5" s="25"/>
      <c r="I5" s="25">
        <v>5.2492360548568262E-2</v>
      </c>
      <c r="J5" s="25">
        <v>6.9916515932809909E-3</v>
      </c>
      <c r="K5" s="62">
        <v>0.31194964784184925</v>
      </c>
    </row>
    <row r="6" spans="1:12" ht="15" customHeight="1" outlineLevel="2" x14ac:dyDescent="0.2">
      <c r="A6" s="6" t="s">
        <v>2</v>
      </c>
      <c r="B6" s="23">
        <v>0.14447309</v>
      </c>
      <c r="C6" s="23"/>
      <c r="D6" s="23"/>
      <c r="E6" s="23">
        <v>0.10799254570000001</v>
      </c>
      <c r="F6" s="24"/>
      <c r="G6" s="24"/>
      <c r="H6" s="23"/>
      <c r="I6" s="24">
        <v>5.2492360548568262E-2</v>
      </c>
      <c r="J6" s="23">
        <v>6.9916515932809909E-3</v>
      </c>
      <c r="K6" s="60">
        <v>0.31194964784184925</v>
      </c>
    </row>
    <row r="7" spans="1:12" ht="15" customHeight="1" outlineLevel="2" x14ac:dyDescent="0.2">
      <c r="A7" s="6" t="s">
        <v>3</v>
      </c>
      <c r="B7" s="23"/>
      <c r="C7" s="24"/>
      <c r="D7" s="23"/>
      <c r="E7" s="23"/>
      <c r="F7" s="24"/>
      <c r="G7" s="24"/>
      <c r="H7" s="24"/>
      <c r="I7" s="24"/>
      <c r="J7" s="23"/>
      <c r="K7" s="60"/>
    </row>
    <row r="8" spans="1:12" ht="15" customHeight="1" outlineLevel="2" x14ac:dyDescent="0.2">
      <c r="A8" s="6" t="s">
        <v>4</v>
      </c>
      <c r="B8" s="24"/>
      <c r="C8" s="24"/>
      <c r="D8" s="24"/>
      <c r="E8" s="24"/>
      <c r="F8" s="24"/>
      <c r="G8" s="24"/>
      <c r="H8" s="24"/>
      <c r="I8" s="24"/>
      <c r="J8" s="23"/>
      <c r="K8" s="60"/>
    </row>
    <row r="9" spans="1:12" ht="15" customHeight="1" outlineLevel="2" x14ac:dyDescent="0.2">
      <c r="A9" s="6" t="s">
        <v>5</v>
      </c>
      <c r="B9" s="23"/>
      <c r="C9" s="24"/>
      <c r="D9" s="23"/>
      <c r="E9" s="23"/>
      <c r="F9" s="24"/>
      <c r="G9" s="24"/>
      <c r="H9" s="24"/>
      <c r="I9" s="24"/>
      <c r="J9" s="23"/>
      <c r="K9" s="60"/>
    </row>
    <row r="10" spans="1:12" ht="15" customHeight="1" outlineLevel="1" x14ac:dyDescent="0.2">
      <c r="A10" s="72" t="s">
        <v>6</v>
      </c>
      <c r="B10" s="25">
        <v>1.4863</v>
      </c>
      <c r="C10" s="25"/>
      <c r="D10" s="25"/>
      <c r="E10" s="25">
        <v>1.6396367823321591</v>
      </c>
      <c r="F10" s="63"/>
      <c r="G10" s="25">
        <v>0.22145971880999998</v>
      </c>
      <c r="H10" s="63"/>
      <c r="I10" s="25">
        <v>6.6355720827375328E-2</v>
      </c>
      <c r="J10" s="25">
        <v>0.34487477</v>
      </c>
      <c r="K10" s="62">
        <v>3.7586269919695341</v>
      </c>
    </row>
    <row r="11" spans="1:12" ht="15" customHeight="1" outlineLevel="2" x14ac:dyDescent="0.2">
      <c r="A11" s="6" t="s">
        <v>7</v>
      </c>
      <c r="B11" s="23">
        <v>0.32629999999999998</v>
      </c>
      <c r="C11" s="23"/>
      <c r="D11" s="23"/>
      <c r="E11" s="23">
        <v>0.84373172052315903</v>
      </c>
      <c r="F11" s="24"/>
      <c r="G11" s="23">
        <v>0.15978863597999998</v>
      </c>
      <c r="H11" s="24"/>
      <c r="I11" s="23">
        <v>1.2371821347748117E-2</v>
      </c>
      <c r="J11" s="23">
        <v>0.2</v>
      </c>
      <c r="K11" s="60">
        <v>1.5421921778509069</v>
      </c>
    </row>
    <row r="12" spans="1:12" ht="15" customHeight="1" outlineLevel="3" x14ac:dyDescent="0.2">
      <c r="A12" s="73" t="s">
        <v>8</v>
      </c>
      <c r="B12" s="74"/>
      <c r="C12" s="74"/>
      <c r="D12" s="74"/>
      <c r="E12" s="74">
        <v>0.73573917482315898</v>
      </c>
      <c r="F12" s="75"/>
      <c r="G12" s="74">
        <v>0.15978863597999998</v>
      </c>
      <c r="H12" s="75"/>
      <c r="I12" s="74"/>
      <c r="J12" s="74"/>
      <c r="K12" s="76">
        <v>0.89552781080315902</v>
      </c>
    </row>
    <row r="13" spans="1:12" ht="15" customHeight="1" outlineLevel="3" x14ac:dyDescent="0.2">
      <c r="A13" s="73" t="s">
        <v>9</v>
      </c>
      <c r="B13" s="75"/>
      <c r="C13" s="75"/>
      <c r="D13" s="75"/>
      <c r="E13" s="74"/>
      <c r="F13" s="75"/>
      <c r="G13" s="75"/>
      <c r="H13" s="75"/>
      <c r="I13" s="75"/>
      <c r="J13" s="74"/>
      <c r="K13" s="76"/>
    </row>
    <row r="14" spans="1:12" ht="15" customHeight="1" outlineLevel="3" x14ac:dyDescent="0.2">
      <c r="A14" s="73" t="s">
        <v>10</v>
      </c>
      <c r="B14" s="74">
        <v>0.32629999999999998</v>
      </c>
      <c r="C14" s="75"/>
      <c r="D14" s="75"/>
      <c r="E14" s="74">
        <v>0.10799254570000001</v>
      </c>
      <c r="F14" s="75"/>
      <c r="G14" s="75"/>
      <c r="H14" s="75"/>
      <c r="I14" s="75">
        <v>1.2371821347748117E-2</v>
      </c>
      <c r="J14" s="74">
        <v>0.2</v>
      </c>
      <c r="K14" s="76">
        <v>0.6466643670477481</v>
      </c>
    </row>
    <row r="15" spans="1:12" ht="15" customHeight="1" outlineLevel="2" x14ac:dyDescent="0.2">
      <c r="A15" s="6" t="s">
        <v>11</v>
      </c>
      <c r="B15" s="23">
        <v>1.1599999999999999</v>
      </c>
      <c r="C15" s="23"/>
      <c r="D15" s="23"/>
      <c r="E15" s="23">
        <v>0.795905061809</v>
      </c>
      <c r="F15" s="24"/>
      <c r="G15" s="23">
        <v>6.1671082829999994E-2</v>
      </c>
      <c r="H15" s="23"/>
      <c r="I15" s="23">
        <v>5.3983899479627208E-2</v>
      </c>
      <c r="J15" s="23">
        <v>0.14487477000000001</v>
      </c>
      <c r="K15" s="60">
        <v>2.2164348141186272</v>
      </c>
    </row>
    <row r="16" spans="1:12" s="77" customFormat="1" ht="15" customHeight="1" outlineLevel="3" x14ac:dyDescent="0.2">
      <c r="A16" s="73" t="s">
        <v>12</v>
      </c>
      <c r="B16" s="74">
        <v>0</v>
      </c>
      <c r="C16" s="75"/>
      <c r="D16" s="74"/>
      <c r="E16" s="74">
        <v>0.25378248239500001</v>
      </c>
      <c r="F16" s="75"/>
      <c r="G16" s="74">
        <v>6.1671082829999994E-2</v>
      </c>
      <c r="H16" s="75"/>
      <c r="I16" s="75">
        <v>5.3983899479627208E-2</v>
      </c>
      <c r="J16" s="74">
        <v>7.8608419999999998E-2</v>
      </c>
      <c r="K16" s="76">
        <v>0.4480458847046272</v>
      </c>
    </row>
    <row r="17" spans="1:11" s="77" customFormat="1" ht="15" customHeight="1" outlineLevel="3" x14ac:dyDescent="0.2">
      <c r="A17" s="73" t="s">
        <v>13</v>
      </c>
      <c r="B17" s="75"/>
      <c r="C17" s="75"/>
      <c r="D17" s="74"/>
      <c r="E17" s="75"/>
      <c r="F17" s="75"/>
      <c r="G17" s="75"/>
      <c r="H17" s="74"/>
      <c r="I17" s="74"/>
      <c r="J17" s="74"/>
      <c r="K17" s="76"/>
    </row>
    <row r="18" spans="1:11" s="77" customFormat="1" ht="15" customHeight="1" outlineLevel="3" x14ac:dyDescent="0.2">
      <c r="A18" s="73" t="s">
        <v>14</v>
      </c>
      <c r="B18" s="74"/>
      <c r="C18" s="74"/>
      <c r="D18" s="74"/>
      <c r="E18" s="74">
        <v>0.32937726438500003</v>
      </c>
      <c r="F18" s="75"/>
      <c r="G18" s="74"/>
      <c r="H18" s="75"/>
      <c r="I18" s="75"/>
      <c r="J18" s="74">
        <v>4.5647180000000009E-2</v>
      </c>
      <c r="K18" s="76">
        <v>0.37502444438500004</v>
      </c>
    </row>
    <row r="19" spans="1:11" s="77" customFormat="1" ht="15" customHeight="1" outlineLevel="3" x14ac:dyDescent="0.2">
      <c r="A19" s="73" t="s">
        <v>15</v>
      </c>
      <c r="B19" s="75"/>
      <c r="C19" s="75"/>
      <c r="D19" s="74"/>
      <c r="E19" s="74">
        <v>0.12959105484</v>
      </c>
      <c r="F19" s="75"/>
      <c r="G19" s="75"/>
      <c r="H19" s="74"/>
      <c r="I19" s="75"/>
      <c r="J19" s="74"/>
      <c r="K19" s="76">
        <v>0.12959105484</v>
      </c>
    </row>
    <row r="20" spans="1:11" s="77" customFormat="1" ht="15" customHeight="1" outlineLevel="3" x14ac:dyDescent="0.2">
      <c r="A20" s="73" t="s">
        <v>16</v>
      </c>
      <c r="B20" s="75">
        <v>1.1599999999999999</v>
      </c>
      <c r="C20" s="75"/>
      <c r="D20" s="75"/>
      <c r="E20" s="74">
        <v>8.3154260189000004E-2</v>
      </c>
      <c r="F20" s="75"/>
      <c r="G20" s="75"/>
      <c r="H20" s="74"/>
      <c r="I20" s="75"/>
      <c r="J20" s="74">
        <v>2.0619169999999999E-2</v>
      </c>
      <c r="K20" s="76">
        <v>1.2637734301889998</v>
      </c>
    </row>
    <row r="21" spans="1:11" ht="15" customHeight="1" outlineLevel="2" x14ac:dyDescent="0.2">
      <c r="A21" s="6" t="s">
        <v>17</v>
      </c>
      <c r="B21" s="23"/>
      <c r="C21" s="24"/>
      <c r="D21" s="23"/>
      <c r="E21" s="23"/>
      <c r="F21" s="24"/>
      <c r="G21" s="24"/>
      <c r="H21" s="24"/>
      <c r="I21" s="24"/>
      <c r="J21" s="23"/>
      <c r="K21" s="60"/>
    </row>
    <row r="22" spans="1:11" s="77" customFormat="1" ht="15" customHeight="1" outlineLevel="3" x14ac:dyDescent="0.2">
      <c r="A22" s="73" t="s">
        <v>18</v>
      </c>
      <c r="B22" s="74"/>
      <c r="C22" s="75"/>
      <c r="D22" s="74"/>
      <c r="E22" s="74"/>
      <c r="F22" s="75"/>
      <c r="G22" s="75"/>
      <c r="H22" s="75"/>
      <c r="I22" s="75"/>
      <c r="J22" s="74"/>
      <c r="K22" s="76"/>
    </row>
    <row r="23" spans="1:11" s="77" customFormat="1" ht="15" customHeight="1" outlineLevel="3" x14ac:dyDescent="0.2">
      <c r="A23" s="73" t="s">
        <v>19</v>
      </c>
      <c r="B23" s="75"/>
      <c r="C23" s="75"/>
      <c r="D23" s="75"/>
      <c r="E23" s="75"/>
      <c r="F23" s="75"/>
      <c r="G23" s="75"/>
      <c r="H23" s="75"/>
      <c r="I23" s="75"/>
      <c r="J23" s="75"/>
      <c r="K23" s="80"/>
    </row>
    <row r="24" spans="1:11" s="77" customFormat="1" ht="15" customHeight="1" outlineLevel="3" x14ac:dyDescent="0.2">
      <c r="A24" s="73" t="s">
        <v>20</v>
      </c>
      <c r="B24" s="74"/>
      <c r="C24" s="75"/>
      <c r="D24" s="75"/>
      <c r="E24" s="74"/>
      <c r="F24" s="75"/>
      <c r="G24" s="75"/>
      <c r="H24" s="75"/>
      <c r="I24" s="75"/>
      <c r="J24" s="75"/>
      <c r="K24" s="76"/>
    </row>
    <row r="25" spans="1:11" s="77" customFormat="1" ht="15" customHeight="1" outlineLevel="3" x14ac:dyDescent="0.2">
      <c r="A25" s="73" t="s">
        <v>21</v>
      </c>
      <c r="B25" s="75"/>
      <c r="C25" s="75"/>
      <c r="D25" s="75"/>
      <c r="E25" s="75"/>
      <c r="F25" s="75"/>
      <c r="G25" s="75"/>
      <c r="H25" s="75"/>
      <c r="I25" s="75"/>
      <c r="J25" s="75"/>
      <c r="K25" s="80"/>
    </row>
    <row r="26" spans="1:11" ht="15" customHeight="1" outlineLevel="2" x14ac:dyDescent="0.2">
      <c r="A26" s="6" t="s">
        <v>22</v>
      </c>
      <c r="B26" s="23"/>
      <c r="C26" s="23"/>
      <c r="D26" s="23"/>
      <c r="E26" s="23"/>
      <c r="F26" s="24"/>
      <c r="G26" s="24"/>
      <c r="H26" s="24"/>
      <c r="I26" s="24"/>
      <c r="J26" s="23"/>
      <c r="K26" s="60"/>
    </row>
    <row r="27" spans="1:11" s="5" customFormat="1" ht="15" customHeight="1" outlineLevel="1" x14ac:dyDescent="0.2">
      <c r="A27" s="72" t="s">
        <v>23</v>
      </c>
      <c r="B27" s="25">
        <v>0.1</v>
      </c>
      <c r="C27" s="25"/>
      <c r="D27" s="25"/>
      <c r="E27" s="25">
        <v>2.4419026050828894</v>
      </c>
      <c r="F27" s="63"/>
      <c r="G27" s="63"/>
      <c r="H27" s="25"/>
      <c r="I27" s="63">
        <v>4.1311758901676418E-2</v>
      </c>
      <c r="J27" s="25">
        <v>5.9544653400000005</v>
      </c>
      <c r="K27" s="62">
        <v>8.5376797039845655</v>
      </c>
    </row>
    <row r="28" spans="1:11" ht="15" customHeight="1" outlineLevel="2" x14ac:dyDescent="0.2">
      <c r="A28" s="6" t="s">
        <v>24</v>
      </c>
      <c r="B28" s="23">
        <v>0.1</v>
      </c>
      <c r="C28" s="23"/>
      <c r="D28" s="23"/>
      <c r="E28" s="23">
        <v>1.9402891094864163</v>
      </c>
      <c r="F28" s="24"/>
      <c r="G28" s="24"/>
      <c r="H28" s="23"/>
      <c r="I28" s="24">
        <v>4.1311758901676418E-2</v>
      </c>
      <c r="J28" s="23">
        <v>5.9544653400000005</v>
      </c>
      <c r="K28" s="60">
        <v>8.0360662083880925</v>
      </c>
    </row>
    <row r="29" spans="1:11" s="77" customFormat="1" ht="15" customHeight="1" outlineLevel="3" x14ac:dyDescent="0.2">
      <c r="A29" s="73" t="s">
        <v>25</v>
      </c>
      <c r="B29" s="74"/>
      <c r="C29" s="74"/>
      <c r="D29" s="74"/>
      <c r="E29" s="74"/>
      <c r="F29" s="75"/>
      <c r="G29" s="75"/>
      <c r="H29" s="75"/>
      <c r="I29" s="75"/>
      <c r="J29" s="74"/>
      <c r="K29" s="76"/>
    </row>
    <row r="30" spans="1:11" s="77" customFormat="1" ht="15" customHeight="1" outlineLevel="3" x14ac:dyDescent="0.2">
      <c r="A30" s="73" t="s">
        <v>26</v>
      </c>
      <c r="B30" s="74"/>
      <c r="C30" s="75"/>
      <c r="D30" s="74"/>
      <c r="E30" s="74">
        <v>0.82256626149141598</v>
      </c>
      <c r="F30" s="75"/>
      <c r="G30" s="75"/>
      <c r="H30" s="74"/>
      <c r="I30" s="75"/>
      <c r="J30" s="74"/>
      <c r="K30" s="76">
        <v>0.82256626149141598</v>
      </c>
    </row>
    <row r="31" spans="1:11" s="77" customFormat="1" ht="15" customHeight="1" outlineLevel="3" x14ac:dyDescent="0.2">
      <c r="A31" s="73" t="s">
        <v>27</v>
      </c>
      <c r="B31" s="74"/>
      <c r="C31" s="74"/>
      <c r="D31" s="74"/>
      <c r="E31" s="74"/>
      <c r="F31" s="75"/>
      <c r="G31" s="75"/>
      <c r="H31" s="75"/>
      <c r="I31" s="75"/>
      <c r="J31" s="74"/>
      <c r="K31" s="76"/>
    </row>
    <row r="32" spans="1:11" s="77" customFormat="1" ht="15" customHeight="1" outlineLevel="3" x14ac:dyDescent="0.2">
      <c r="A32" s="73" t="s">
        <v>28</v>
      </c>
      <c r="B32" s="74">
        <v>0.1</v>
      </c>
      <c r="C32" s="75"/>
      <c r="D32" s="74"/>
      <c r="E32" s="74">
        <v>1.1177228479950001</v>
      </c>
      <c r="F32" s="75"/>
      <c r="G32" s="75"/>
      <c r="H32" s="75"/>
      <c r="I32" s="75">
        <v>4.1311758901676418E-2</v>
      </c>
      <c r="J32" s="74">
        <v>5.9544653400000005</v>
      </c>
      <c r="K32" s="76">
        <v>7.2134999468966772</v>
      </c>
    </row>
    <row r="33" spans="1:11" s="77" customFormat="1" ht="15" customHeight="1" outlineLevel="3" x14ac:dyDescent="0.2">
      <c r="A33" s="73" t="s">
        <v>29</v>
      </c>
      <c r="B33" s="74"/>
      <c r="C33" s="75"/>
      <c r="D33" s="75"/>
      <c r="E33" s="74"/>
      <c r="F33" s="75"/>
      <c r="G33" s="75"/>
      <c r="H33" s="74"/>
      <c r="I33" s="75"/>
      <c r="J33" s="74"/>
      <c r="K33" s="76"/>
    </row>
    <row r="34" spans="1:11" s="77" customFormat="1" ht="15" customHeight="1" outlineLevel="3" x14ac:dyDescent="0.2">
      <c r="A34" s="73" t="s">
        <v>30</v>
      </c>
      <c r="B34" s="74"/>
      <c r="C34" s="75"/>
      <c r="D34" s="74"/>
      <c r="E34" s="75"/>
      <c r="F34" s="75"/>
      <c r="G34" s="75"/>
      <c r="H34" s="74"/>
      <c r="I34" s="75"/>
      <c r="J34" s="74"/>
      <c r="K34" s="76"/>
    </row>
    <row r="35" spans="1:11" s="77" customFormat="1" ht="15" customHeight="1" outlineLevel="3" x14ac:dyDescent="0.2">
      <c r="A35" s="73" t="s">
        <v>31</v>
      </c>
      <c r="B35" s="74"/>
      <c r="C35" s="75"/>
      <c r="D35" s="74"/>
      <c r="E35" s="75"/>
      <c r="F35" s="75"/>
      <c r="G35" s="75"/>
      <c r="H35" s="75"/>
      <c r="I35" s="75"/>
      <c r="J35" s="75"/>
      <c r="K35" s="76"/>
    </row>
    <row r="36" spans="1:11" s="77" customFormat="1" ht="15" customHeight="1" outlineLevel="3" x14ac:dyDescent="0.2">
      <c r="A36" s="73" t="s">
        <v>32</v>
      </c>
      <c r="B36" s="74"/>
      <c r="C36" s="74"/>
      <c r="D36" s="74"/>
      <c r="E36" s="74"/>
      <c r="F36" s="75"/>
      <c r="G36" s="75"/>
      <c r="H36" s="74"/>
      <c r="I36" s="75"/>
      <c r="J36" s="74"/>
      <c r="K36" s="76"/>
    </row>
    <row r="37" spans="1:11" ht="15" customHeight="1" outlineLevel="2" x14ac:dyDescent="0.2">
      <c r="A37" s="6" t="s">
        <v>33</v>
      </c>
      <c r="B37" s="23"/>
      <c r="C37" s="24"/>
      <c r="D37" s="23"/>
      <c r="E37" s="23"/>
      <c r="F37" s="24"/>
      <c r="G37" s="24"/>
      <c r="H37" s="23"/>
      <c r="I37" s="24"/>
      <c r="J37" s="23"/>
      <c r="K37" s="60"/>
    </row>
    <row r="38" spans="1:11" ht="15" customHeight="1" outlineLevel="2" x14ac:dyDescent="0.2">
      <c r="A38" s="6" t="s">
        <v>34</v>
      </c>
      <c r="B38" s="24"/>
      <c r="C38" s="24"/>
      <c r="D38" s="24"/>
      <c r="E38" s="24">
        <v>0.50161349559647306</v>
      </c>
      <c r="F38" s="24"/>
      <c r="G38" s="24"/>
      <c r="H38" s="24"/>
      <c r="I38" s="24"/>
      <c r="J38" s="24"/>
      <c r="K38" s="61">
        <v>0.50161349559647306</v>
      </c>
    </row>
    <row r="39" spans="1:11" ht="15" customHeight="1" outlineLevel="2" x14ac:dyDescent="0.2">
      <c r="A39" s="6" t="s">
        <v>35</v>
      </c>
      <c r="B39" s="23"/>
      <c r="C39" s="23"/>
      <c r="D39" s="23"/>
      <c r="E39" s="23"/>
      <c r="F39" s="24"/>
      <c r="G39" s="24"/>
      <c r="H39" s="24"/>
      <c r="I39" s="24"/>
      <c r="J39" s="23"/>
      <c r="K39" s="60"/>
    </row>
    <row r="40" spans="1:11" s="5" customFormat="1" ht="15" customHeight="1" outlineLevel="1" x14ac:dyDescent="0.2">
      <c r="A40" s="72" t="s">
        <v>36</v>
      </c>
      <c r="B40" s="25">
        <v>0</v>
      </c>
      <c r="C40" s="25"/>
      <c r="D40" s="25"/>
      <c r="E40" s="25">
        <v>0.20071494543801999</v>
      </c>
      <c r="F40" s="63"/>
      <c r="G40" s="25">
        <v>0.21804475202999998</v>
      </c>
      <c r="H40" s="63"/>
      <c r="I40" s="25"/>
      <c r="J40" s="25">
        <v>9.1010499999999994E-3</v>
      </c>
      <c r="K40" s="62">
        <v>0.42786074746801994</v>
      </c>
    </row>
    <row r="41" spans="1:11" ht="15" customHeight="1" outlineLevel="2" x14ac:dyDescent="0.2">
      <c r="A41" s="6" t="s">
        <v>37</v>
      </c>
      <c r="B41" s="23"/>
      <c r="C41" s="23"/>
      <c r="D41" s="23"/>
      <c r="E41" s="23"/>
      <c r="F41" s="24"/>
      <c r="G41" s="24"/>
      <c r="H41" s="24"/>
      <c r="I41" s="24"/>
      <c r="J41" s="23"/>
      <c r="K41" s="60"/>
    </row>
    <row r="42" spans="1:11" ht="15" customHeight="1" outlineLevel="2" x14ac:dyDescent="0.2">
      <c r="A42" s="6" t="s">
        <v>38</v>
      </c>
      <c r="B42" s="23">
        <v>0</v>
      </c>
      <c r="C42" s="23"/>
      <c r="D42" s="23"/>
      <c r="E42" s="23">
        <v>8.1923145168020003E-2</v>
      </c>
      <c r="F42" s="24"/>
      <c r="G42" s="24">
        <v>0.21804475202999998</v>
      </c>
      <c r="H42" s="24"/>
      <c r="I42" s="24"/>
      <c r="J42" s="23">
        <v>0</v>
      </c>
      <c r="K42" s="60">
        <v>0.29996789719801997</v>
      </c>
    </row>
    <row r="43" spans="1:11" ht="15" customHeight="1" outlineLevel="2" x14ac:dyDescent="0.2">
      <c r="A43" s="6" t="s">
        <v>39</v>
      </c>
      <c r="B43" s="24"/>
      <c r="C43" s="24"/>
      <c r="D43" s="24"/>
      <c r="E43" s="24"/>
      <c r="F43" s="24"/>
      <c r="G43" s="24"/>
      <c r="H43" s="24"/>
      <c r="I43" s="24"/>
      <c r="J43" s="24"/>
      <c r="K43" s="61"/>
    </row>
    <row r="44" spans="1:11" ht="15" customHeight="1" outlineLevel="2" x14ac:dyDescent="0.2">
      <c r="A44" s="6" t="s">
        <v>40</v>
      </c>
      <c r="B44" s="23"/>
      <c r="C44" s="23"/>
      <c r="D44" s="23"/>
      <c r="E44" s="23">
        <v>0.11879180027</v>
      </c>
      <c r="F44" s="24"/>
      <c r="G44" s="23"/>
      <c r="H44" s="24"/>
      <c r="I44" s="23"/>
      <c r="J44" s="23">
        <v>9.1010499999999994E-3</v>
      </c>
      <c r="K44" s="60">
        <v>0.12789285027</v>
      </c>
    </row>
    <row r="45" spans="1:11" ht="15" customHeight="1" outlineLevel="2" x14ac:dyDescent="0.2">
      <c r="A45" s="6" t="s">
        <v>41</v>
      </c>
      <c r="B45" s="23"/>
      <c r="C45" s="23"/>
      <c r="D45" s="24"/>
      <c r="E45" s="24"/>
      <c r="F45" s="24"/>
      <c r="G45" s="23"/>
      <c r="H45" s="24"/>
      <c r="I45" s="24"/>
      <c r="J45" s="23"/>
      <c r="K45" s="60"/>
    </row>
    <row r="46" spans="1:11" ht="15" customHeight="1" outlineLevel="2" x14ac:dyDescent="0.2">
      <c r="A46" s="6" t="s">
        <v>42</v>
      </c>
      <c r="B46" s="24"/>
      <c r="C46" s="24"/>
      <c r="D46" s="24"/>
      <c r="E46" s="24"/>
      <c r="F46" s="24"/>
      <c r="G46" s="24"/>
      <c r="H46" s="24"/>
      <c r="I46" s="24"/>
      <c r="J46" s="24"/>
      <c r="K46" s="61"/>
    </row>
    <row r="47" spans="1:11" s="5" customFormat="1" ht="15" customHeight="1" outlineLevel="1" x14ac:dyDescent="0.2">
      <c r="A47" s="72" t="s">
        <v>43</v>
      </c>
      <c r="B47" s="63">
        <v>1.6463990886066666E-2</v>
      </c>
      <c r="C47" s="63"/>
      <c r="D47" s="63"/>
      <c r="E47" s="25"/>
      <c r="F47" s="63"/>
      <c r="G47" s="63"/>
      <c r="H47" s="63"/>
      <c r="I47" s="63">
        <v>2.5585715361081E-2</v>
      </c>
      <c r="J47" s="25">
        <v>2.3942850126824587E-2</v>
      </c>
      <c r="K47" s="62">
        <v>6.599255637397225E-2</v>
      </c>
    </row>
    <row r="48" spans="1:11" s="5" customFormat="1" ht="22.5" customHeight="1" x14ac:dyDescent="0.2">
      <c r="A48" s="82" t="s">
        <v>44</v>
      </c>
      <c r="B48" s="83">
        <v>0.85880272914803824</v>
      </c>
      <c r="C48" s="83"/>
      <c r="D48" s="83"/>
      <c r="E48" s="83">
        <v>0.628456140148408</v>
      </c>
      <c r="F48" s="84"/>
      <c r="G48" s="83"/>
      <c r="H48" s="84"/>
      <c r="I48" s="83">
        <v>6.6753352971439278E-2</v>
      </c>
      <c r="J48" s="83"/>
      <c r="K48" s="83">
        <v>1.5540122222678856</v>
      </c>
    </row>
    <row r="49" spans="1:11" s="5" customFormat="1" ht="15" customHeight="1" outlineLevel="1" x14ac:dyDescent="0.2">
      <c r="A49" s="72" t="s">
        <v>45</v>
      </c>
      <c r="B49" s="25">
        <v>8.7706620000000013E-2</v>
      </c>
      <c r="C49" s="63"/>
      <c r="D49" s="63"/>
      <c r="E49" s="25">
        <v>0.54206210358840801</v>
      </c>
      <c r="F49" s="63"/>
      <c r="G49" s="63"/>
      <c r="H49" s="63"/>
      <c r="I49" s="25"/>
      <c r="J49" s="25"/>
      <c r="K49" s="62">
        <v>0.62976872358840807</v>
      </c>
    </row>
    <row r="50" spans="1:11" ht="15" customHeight="1" outlineLevel="2" x14ac:dyDescent="0.2">
      <c r="A50" s="6" t="s">
        <v>46</v>
      </c>
      <c r="B50" s="24"/>
      <c r="C50" s="24"/>
      <c r="D50" s="24"/>
      <c r="E50" s="24"/>
      <c r="F50" s="24"/>
      <c r="G50" s="24"/>
      <c r="H50" s="24"/>
      <c r="I50" s="24"/>
      <c r="J50" s="24"/>
      <c r="K50" s="61"/>
    </row>
    <row r="51" spans="1:11" ht="15" customHeight="1" outlineLevel="2" x14ac:dyDescent="0.2">
      <c r="A51" s="6" t="s">
        <v>47</v>
      </c>
      <c r="B51" s="24"/>
      <c r="C51" s="24"/>
      <c r="D51" s="24"/>
      <c r="E51" s="23"/>
      <c r="F51" s="24"/>
      <c r="G51" s="24"/>
      <c r="H51" s="24"/>
      <c r="I51" s="24"/>
      <c r="J51" s="23"/>
      <c r="K51" s="60"/>
    </row>
    <row r="52" spans="1:11" ht="15" customHeight="1" outlineLevel="2" x14ac:dyDescent="0.2">
      <c r="A52" s="6" t="s">
        <v>48</v>
      </c>
      <c r="B52" s="24"/>
      <c r="C52" s="24"/>
      <c r="D52" s="24"/>
      <c r="E52" s="24"/>
      <c r="F52" s="24"/>
      <c r="G52" s="24"/>
      <c r="H52" s="24"/>
      <c r="I52" s="24"/>
      <c r="J52" s="24"/>
      <c r="K52" s="61"/>
    </row>
    <row r="53" spans="1:11" ht="15" customHeight="1" outlineLevel="2" x14ac:dyDescent="0.2">
      <c r="A53" s="6" t="s">
        <v>49</v>
      </c>
      <c r="B53" s="23">
        <v>8.7706620000000013E-2</v>
      </c>
      <c r="C53" s="24"/>
      <c r="D53" s="24"/>
      <c r="E53" s="23">
        <v>0.54206210358840801</v>
      </c>
      <c r="F53" s="24"/>
      <c r="G53" s="24"/>
      <c r="H53" s="24"/>
      <c r="I53" s="23"/>
      <c r="J53" s="23"/>
      <c r="K53" s="60">
        <v>0.62976872358840807</v>
      </c>
    </row>
    <row r="54" spans="1:11" ht="15" customHeight="1" outlineLevel="2" x14ac:dyDescent="0.2">
      <c r="A54" s="6" t="s">
        <v>50</v>
      </c>
      <c r="B54" s="23"/>
      <c r="C54" s="24"/>
      <c r="D54" s="24"/>
      <c r="E54" s="23"/>
      <c r="F54" s="24"/>
      <c r="G54" s="24"/>
      <c r="H54" s="24"/>
      <c r="I54" s="24"/>
      <c r="J54" s="24"/>
      <c r="K54" s="60"/>
    </row>
    <row r="55" spans="1:11" ht="15" customHeight="1" outlineLevel="2" x14ac:dyDescent="0.2">
      <c r="A55" s="6" t="s">
        <v>51</v>
      </c>
      <c r="B55" s="24"/>
      <c r="C55" s="24"/>
      <c r="D55" s="24"/>
      <c r="E55" s="23"/>
      <c r="F55" s="24"/>
      <c r="G55" s="24"/>
      <c r="H55" s="24"/>
      <c r="I55" s="24"/>
      <c r="J55" s="23"/>
      <c r="K55" s="60"/>
    </row>
    <row r="56" spans="1:11" ht="15" customHeight="1" outlineLevel="2" x14ac:dyDescent="0.2">
      <c r="A56" s="6" t="s">
        <v>52</v>
      </c>
      <c r="B56" s="24"/>
      <c r="C56" s="24"/>
      <c r="D56" s="24"/>
      <c r="E56" s="24"/>
      <c r="F56" s="24"/>
      <c r="G56" s="24"/>
      <c r="H56" s="24"/>
      <c r="I56" s="24"/>
      <c r="J56" s="24"/>
      <c r="K56" s="61"/>
    </row>
    <row r="57" spans="1:11" s="5" customFormat="1" ht="15" customHeight="1" outlineLevel="1" x14ac:dyDescent="0.2">
      <c r="A57" s="72" t="s">
        <v>53</v>
      </c>
      <c r="B57" s="63"/>
      <c r="C57" s="63"/>
      <c r="D57" s="63"/>
      <c r="E57" s="63"/>
      <c r="F57" s="63"/>
      <c r="G57" s="63"/>
      <c r="H57" s="63"/>
      <c r="I57" s="63"/>
      <c r="J57" s="63"/>
      <c r="K57" s="81"/>
    </row>
    <row r="58" spans="1:11" ht="15" customHeight="1" outlineLevel="2" x14ac:dyDescent="0.2">
      <c r="A58" s="6" t="s">
        <v>54</v>
      </c>
      <c r="B58" s="24"/>
      <c r="C58" s="24"/>
      <c r="D58" s="24"/>
      <c r="E58" s="24"/>
      <c r="F58" s="24"/>
      <c r="G58" s="24"/>
      <c r="H58" s="24"/>
      <c r="I58" s="24"/>
      <c r="J58" s="24"/>
      <c r="K58" s="61"/>
    </row>
    <row r="59" spans="1:11" ht="15" customHeight="1" outlineLevel="2" x14ac:dyDescent="0.2">
      <c r="A59" s="6" t="s">
        <v>55</v>
      </c>
      <c r="B59" s="24"/>
      <c r="C59" s="24"/>
      <c r="D59" s="24"/>
      <c r="E59" s="24"/>
      <c r="F59" s="24"/>
      <c r="G59" s="24"/>
      <c r="H59" s="24"/>
      <c r="I59" s="24"/>
      <c r="J59" s="24"/>
      <c r="K59" s="61"/>
    </row>
    <row r="60" spans="1:11" ht="15" customHeight="1" outlineLevel="2" x14ac:dyDescent="0.2">
      <c r="A60" s="6" t="s">
        <v>56</v>
      </c>
      <c r="B60" s="24"/>
      <c r="C60" s="24"/>
      <c r="D60" s="24"/>
      <c r="E60" s="24"/>
      <c r="F60" s="24"/>
      <c r="G60" s="24"/>
      <c r="H60" s="24"/>
      <c r="I60" s="24"/>
      <c r="J60" s="24"/>
      <c r="K60" s="61"/>
    </row>
    <row r="61" spans="1:11" ht="15" customHeight="1" outlineLevel="2" x14ac:dyDescent="0.2">
      <c r="A61" s="6" t="s">
        <v>57</v>
      </c>
      <c r="B61" s="24"/>
      <c r="C61" s="24"/>
      <c r="D61" s="24"/>
      <c r="E61" s="24"/>
      <c r="F61" s="24"/>
      <c r="G61" s="24"/>
      <c r="H61" s="24"/>
      <c r="I61" s="24"/>
      <c r="J61" s="24"/>
      <c r="K61" s="61"/>
    </row>
    <row r="62" spans="1:11" ht="15" customHeight="1" outlineLevel="2" x14ac:dyDescent="0.2">
      <c r="A62" s="6" t="s">
        <v>58</v>
      </c>
      <c r="B62" s="24"/>
      <c r="C62" s="24"/>
      <c r="D62" s="24"/>
      <c r="E62" s="24"/>
      <c r="F62" s="24"/>
      <c r="G62" s="24"/>
      <c r="H62" s="24"/>
      <c r="I62" s="24"/>
      <c r="J62" s="24"/>
      <c r="K62" s="61"/>
    </row>
    <row r="63" spans="1:11" s="5" customFormat="1" ht="15" customHeight="1" outlineLevel="1" x14ac:dyDescent="0.2">
      <c r="A63" s="72" t="s">
        <v>59</v>
      </c>
      <c r="B63" s="25">
        <v>0.77109610914803817</v>
      </c>
      <c r="C63" s="25"/>
      <c r="D63" s="25"/>
      <c r="E63" s="25">
        <v>8.6394036559999998E-2</v>
      </c>
      <c r="F63" s="63"/>
      <c r="G63" s="25"/>
      <c r="H63" s="63"/>
      <c r="I63" s="25">
        <v>6.6753352971439278E-2</v>
      </c>
      <c r="J63" s="25"/>
      <c r="K63" s="62">
        <v>0.92424349867947742</v>
      </c>
    </row>
    <row r="64" spans="1:11" ht="15" customHeight="1" outlineLevel="2" x14ac:dyDescent="0.2">
      <c r="A64" s="6" t="s">
        <v>60</v>
      </c>
      <c r="B64" s="23">
        <v>0.6619900000000003</v>
      </c>
      <c r="C64" s="23"/>
      <c r="D64" s="24"/>
      <c r="E64" s="23">
        <v>8.6394036559999998E-2</v>
      </c>
      <c r="F64" s="24"/>
      <c r="G64" s="24"/>
      <c r="H64" s="24"/>
      <c r="I64" s="24"/>
      <c r="J64" s="23"/>
      <c r="K64" s="60">
        <v>0.7483840365600003</v>
      </c>
    </row>
    <row r="65" spans="1:11" ht="15" customHeight="1" outlineLevel="2" x14ac:dyDescent="0.2">
      <c r="A65" s="6" t="s">
        <v>61</v>
      </c>
      <c r="B65" s="24"/>
      <c r="C65" s="24"/>
      <c r="D65" s="24"/>
      <c r="E65" s="24"/>
      <c r="F65" s="24"/>
      <c r="G65" s="24"/>
      <c r="H65" s="24"/>
      <c r="I65" s="24"/>
      <c r="J65" s="24"/>
      <c r="K65" s="61"/>
    </row>
    <row r="66" spans="1:11" ht="15" customHeight="1" outlineLevel="2" x14ac:dyDescent="0.2">
      <c r="A66" s="6" t="s">
        <v>62</v>
      </c>
      <c r="B66" s="23"/>
      <c r="C66" s="24"/>
      <c r="D66" s="24"/>
      <c r="E66" s="23"/>
      <c r="F66" s="24"/>
      <c r="G66" s="24"/>
      <c r="H66" s="24"/>
      <c r="I66" s="23"/>
      <c r="J66" s="23"/>
      <c r="K66" s="60"/>
    </row>
    <row r="67" spans="1:11" ht="15" customHeight="1" outlineLevel="2" x14ac:dyDescent="0.2">
      <c r="A67" s="6" t="s">
        <v>63</v>
      </c>
      <c r="B67" s="23">
        <v>0.10910610914803781</v>
      </c>
      <c r="C67" s="24"/>
      <c r="D67" s="23"/>
      <c r="E67" s="23"/>
      <c r="F67" s="24"/>
      <c r="G67" s="23"/>
      <c r="H67" s="24"/>
      <c r="I67" s="23">
        <v>6.6753352971439278E-2</v>
      </c>
      <c r="J67" s="23"/>
      <c r="K67" s="60">
        <v>0.17585946211947709</v>
      </c>
    </row>
    <row r="68" spans="1:11" s="5" customFormat="1" ht="15" customHeight="1" outlineLevel="1" x14ac:dyDescent="0.2">
      <c r="A68" s="72" t="s">
        <v>64</v>
      </c>
      <c r="B68" s="63"/>
      <c r="C68" s="63"/>
      <c r="D68" s="63"/>
      <c r="E68" s="25"/>
      <c r="F68" s="63"/>
      <c r="G68" s="63"/>
      <c r="H68" s="63"/>
      <c r="I68" s="63"/>
      <c r="J68" s="63"/>
      <c r="K68" s="62"/>
    </row>
    <row r="69" spans="1:11" s="5" customFormat="1" ht="22.5" customHeight="1" x14ac:dyDescent="0.2">
      <c r="A69" s="82" t="s">
        <v>65</v>
      </c>
      <c r="B69" s="83">
        <v>3.0823820233045129</v>
      </c>
      <c r="C69" s="83"/>
      <c r="D69" s="83"/>
      <c r="E69" s="83">
        <v>5.0885104801674119</v>
      </c>
      <c r="F69" s="84"/>
      <c r="G69" s="83">
        <v>3.7384504707800001</v>
      </c>
      <c r="H69" s="84"/>
      <c r="I69" s="83">
        <v>8.2316119096509238E-2</v>
      </c>
      <c r="J69" s="83">
        <v>0.85002042999999983</v>
      </c>
      <c r="K69" s="83">
        <v>12.841679523348434</v>
      </c>
    </row>
    <row r="70" spans="1:11" s="5" customFormat="1" ht="15" customHeight="1" outlineLevel="1" x14ac:dyDescent="0.2">
      <c r="A70" s="72" t="s">
        <v>66</v>
      </c>
      <c r="B70" s="25">
        <v>0.28219290661992685</v>
      </c>
      <c r="C70" s="25"/>
      <c r="D70" s="25"/>
      <c r="E70" s="25">
        <v>1.884632991209007</v>
      </c>
      <c r="F70" s="63"/>
      <c r="G70" s="25">
        <v>3.6025747662500001</v>
      </c>
      <c r="H70" s="25"/>
      <c r="I70" s="25"/>
      <c r="J70" s="25">
        <v>0.48354381000000002</v>
      </c>
      <c r="K70" s="62">
        <v>6.2529444740789328</v>
      </c>
    </row>
    <row r="71" spans="1:11" ht="15" customHeight="1" outlineLevel="2" x14ac:dyDescent="0.2">
      <c r="A71" s="6" t="s">
        <v>67</v>
      </c>
      <c r="B71" s="23"/>
      <c r="C71" s="24"/>
      <c r="D71" s="24"/>
      <c r="E71" s="23">
        <v>0.10124409151920699</v>
      </c>
      <c r="F71" s="24"/>
      <c r="G71" s="24"/>
      <c r="H71" s="24"/>
      <c r="I71" s="23"/>
      <c r="J71" s="23"/>
      <c r="K71" s="60">
        <v>0.10124409151920699</v>
      </c>
    </row>
    <row r="72" spans="1:11" ht="15" customHeight="1" outlineLevel="2" x14ac:dyDescent="0.2">
      <c r="A72" s="6" t="s">
        <v>68</v>
      </c>
      <c r="B72" s="23">
        <v>0.28219290661992685</v>
      </c>
      <c r="C72" s="23"/>
      <c r="D72" s="23"/>
      <c r="E72" s="23">
        <v>1.6537978448497999</v>
      </c>
      <c r="F72" s="24"/>
      <c r="G72" s="23">
        <v>3.6025747662500001</v>
      </c>
      <c r="H72" s="23"/>
      <c r="I72" s="23"/>
      <c r="J72" s="23">
        <v>0.24462075999999999</v>
      </c>
      <c r="K72" s="60">
        <v>5.783186277719726</v>
      </c>
    </row>
    <row r="73" spans="1:11" ht="15" customHeight="1" outlineLevel="2" x14ac:dyDescent="0.2">
      <c r="A73" s="6" t="s">
        <v>69</v>
      </c>
      <c r="B73" s="23"/>
      <c r="C73" s="23"/>
      <c r="D73" s="23"/>
      <c r="E73" s="23">
        <v>0.10799254570000001</v>
      </c>
      <c r="F73" s="24"/>
      <c r="G73" s="24"/>
      <c r="H73" s="24"/>
      <c r="I73" s="23"/>
      <c r="J73" s="23">
        <v>0.23750707000000001</v>
      </c>
      <c r="K73" s="60">
        <v>0.34549961570000004</v>
      </c>
    </row>
    <row r="74" spans="1:11" ht="15" customHeight="1" outlineLevel="2" x14ac:dyDescent="0.2">
      <c r="A74" s="6" t="s">
        <v>70</v>
      </c>
      <c r="B74" s="23"/>
      <c r="C74" s="23"/>
      <c r="D74" s="23"/>
      <c r="E74" s="23">
        <v>2.159850914E-2</v>
      </c>
      <c r="F74" s="24"/>
      <c r="G74" s="24"/>
      <c r="H74" s="24"/>
      <c r="I74" s="24"/>
      <c r="J74" s="23">
        <v>1.4159800000000001E-3</v>
      </c>
      <c r="K74" s="60">
        <v>2.301448914E-2</v>
      </c>
    </row>
    <row r="75" spans="1:11" s="5" customFormat="1" ht="15" customHeight="1" outlineLevel="1" x14ac:dyDescent="0.2">
      <c r="A75" s="72" t="s">
        <v>71</v>
      </c>
      <c r="B75" s="25">
        <v>0</v>
      </c>
      <c r="C75" s="63"/>
      <c r="D75" s="25"/>
      <c r="E75" s="25">
        <v>0.35134078832946602</v>
      </c>
      <c r="F75" s="63"/>
      <c r="G75" s="63">
        <v>0.13587570452999997</v>
      </c>
      <c r="H75" s="63"/>
      <c r="I75" s="63"/>
      <c r="J75" s="25">
        <v>3.1617770000000003E-2</v>
      </c>
      <c r="K75" s="62">
        <v>0.51883426285946599</v>
      </c>
    </row>
    <row r="76" spans="1:11" ht="15" customHeight="1" outlineLevel="2" x14ac:dyDescent="0.2">
      <c r="A76" s="6" t="s">
        <v>72</v>
      </c>
      <c r="B76" s="23"/>
      <c r="C76" s="24"/>
      <c r="D76" s="23"/>
      <c r="E76" s="23">
        <v>0.26987121185338603</v>
      </c>
      <c r="F76" s="24"/>
      <c r="G76" s="24"/>
      <c r="H76" s="24"/>
      <c r="I76" s="24"/>
      <c r="J76" s="23"/>
      <c r="K76" s="60">
        <v>0.26987121185338603</v>
      </c>
    </row>
    <row r="77" spans="1:11" ht="15" customHeight="1" outlineLevel="2" x14ac:dyDescent="0.2">
      <c r="A77" s="6" t="s">
        <v>73</v>
      </c>
      <c r="B77" s="24"/>
      <c r="C77" s="24"/>
      <c r="D77" s="24"/>
      <c r="E77" s="24"/>
      <c r="F77" s="24"/>
      <c r="G77" s="24">
        <v>0.13587570452999997</v>
      </c>
      <c r="H77" s="24"/>
      <c r="I77" s="24"/>
      <c r="J77" s="24"/>
      <c r="K77" s="61">
        <v>0.13587570452999997</v>
      </c>
    </row>
    <row r="78" spans="1:11" ht="15" customHeight="1" outlineLevel="2" x14ac:dyDescent="0.2">
      <c r="A78" s="6" t="s">
        <v>74</v>
      </c>
      <c r="B78" s="23"/>
      <c r="C78" s="24"/>
      <c r="D78" s="23"/>
      <c r="E78" s="23"/>
      <c r="F78" s="24"/>
      <c r="G78" s="24"/>
      <c r="H78" s="24"/>
      <c r="I78" s="24"/>
      <c r="J78" s="23"/>
      <c r="K78" s="60"/>
    </row>
    <row r="79" spans="1:11" ht="15" customHeight="1" outlineLevel="2" x14ac:dyDescent="0.2">
      <c r="A79" s="6" t="s">
        <v>75</v>
      </c>
      <c r="B79" s="24">
        <v>0</v>
      </c>
      <c r="C79" s="24"/>
      <c r="D79" s="24"/>
      <c r="E79" s="23">
        <v>8.1469576476079997E-2</v>
      </c>
      <c r="F79" s="24"/>
      <c r="G79" s="24"/>
      <c r="H79" s="24"/>
      <c r="I79" s="24"/>
      <c r="J79" s="23">
        <v>3.1617770000000003E-2</v>
      </c>
      <c r="K79" s="60">
        <v>0.11308734647608</v>
      </c>
    </row>
    <row r="80" spans="1:11" s="5" customFormat="1" ht="15" customHeight="1" outlineLevel="1" x14ac:dyDescent="0.2">
      <c r="A80" s="72" t="s">
        <v>76</v>
      </c>
      <c r="B80" s="63"/>
      <c r="C80" s="63"/>
      <c r="D80" s="63"/>
      <c r="E80" s="63"/>
      <c r="F80" s="63"/>
      <c r="G80" s="63"/>
      <c r="H80" s="63"/>
      <c r="I80" s="63"/>
      <c r="J80" s="63"/>
      <c r="K80" s="81"/>
    </row>
    <row r="81" spans="1:11" ht="15" customHeight="1" outlineLevel="2" x14ac:dyDescent="0.2">
      <c r="A81" s="6" t="s">
        <v>77</v>
      </c>
      <c r="B81" s="24"/>
      <c r="C81" s="24"/>
      <c r="D81" s="24"/>
      <c r="E81" s="24"/>
      <c r="F81" s="24"/>
      <c r="G81" s="24"/>
      <c r="H81" s="24"/>
      <c r="I81" s="24"/>
      <c r="J81" s="24"/>
      <c r="K81" s="61"/>
    </row>
    <row r="82" spans="1:11" ht="15" customHeight="1" outlineLevel="2" x14ac:dyDescent="0.2">
      <c r="A82" s="6" t="s">
        <v>78</v>
      </c>
      <c r="B82" s="24"/>
      <c r="C82" s="24"/>
      <c r="D82" s="24"/>
      <c r="E82" s="24"/>
      <c r="F82" s="24"/>
      <c r="G82" s="24"/>
      <c r="H82" s="24"/>
      <c r="I82" s="24"/>
      <c r="J82" s="24"/>
      <c r="K82" s="61"/>
    </row>
    <row r="83" spans="1:11" ht="15" customHeight="1" outlineLevel="2" x14ac:dyDescent="0.2">
      <c r="A83" s="6" t="s">
        <v>79</v>
      </c>
      <c r="B83" s="24"/>
      <c r="C83" s="24"/>
      <c r="D83" s="24"/>
      <c r="E83" s="24"/>
      <c r="F83" s="24"/>
      <c r="G83" s="24"/>
      <c r="H83" s="24"/>
      <c r="I83" s="24"/>
      <c r="J83" s="24"/>
      <c r="K83" s="61"/>
    </row>
    <row r="84" spans="1:11" ht="15" customHeight="1" outlineLevel="2" x14ac:dyDescent="0.2">
      <c r="A84" s="6" t="s">
        <v>80</v>
      </c>
      <c r="B84" s="24"/>
      <c r="C84" s="24"/>
      <c r="D84" s="24"/>
      <c r="E84" s="24"/>
      <c r="F84" s="24"/>
      <c r="G84" s="24"/>
      <c r="H84" s="24"/>
      <c r="I84" s="24"/>
      <c r="J84" s="24"/>
      <c r="K84" s="61"/>
    </row>
    <row r="85" spans="1:11" ht="15" customHeight="1" outlineLevel="2" x14ac:dyDescent="0.2">
      <c r="A85" s="6" t="s">
        <v>81</v>
      </c>
      <c r="B85" s="24"/>
      <c r="C85" s="24"/>
      <c r="D85" s="24"/>
      <c r="E85" s="24"/>
      <c r="F85" s="24"/>
      <c r="G85" s="24"/>
      <c r="H85" s="24"/>
      <c r="I85" s="24"/>
      <c r="J85" s="24"/>
      <c r="K85" s="61"/>
    </row>
    <row r="86" spans="1:11" s="5" customFormat="1" ht="15" customHeight="1" outlineLevel="1" x14ac:dyDescent="0.2">
      <c r="A86" s="72" t="s">
        <v>82</v>
      </c>
      <c r="B86" s="25">
        <v>2.4515079266845863</v>
      </c>
      <c r="C86" s="25"/>
      <c r="D86" s="25"/>
      <c r="E86" s="25">
        <v>0.73974893804499997</v>
      </c>
      <c r="F86" s="63"/>
      <c r="G86" s="25"/>
      <c r="H86" s="63"/>
      <c r="I86" s="25">
        <v>8.2316119096509238E-2</v>
      </c>
      <c r="J86" s="25"/>
      <c r="K86" s="62">
        <v>3.2735729838260954</v>
      </c>
    </row>
    <row r="87" spans="1:11" ht="15" customHeight="1" outlineLevel="2" x14ac:dyDescent="0.2">
      <c r="A87" s="6" t="s">
        <v>83</v>
      </c>
      <c r="B87" s="23">
        <v>0.13454292668458556</v>
      </c>
      <c r="C87" s="23"/>
      <c r="D87" s="24"/>
      <c r="E87" s="23"/>
      <c r="F87" s="24"/>
      <c r="G87" s="23"/>
      <c r="H87" s="24"/>
      <c r="I87" s="23">
        <v>8.2316119096509238E-2</v>
      </c>
      <c r="J87" s="24"/>
      <c r="K87" s="60">
        <v>0.2168590457810948</v>
      </c>
    </row>
    <row r="88" spans="1:11" s="77" customFormat="1" ht="15" customHeight="1" outlineLevel="3" x14ac:dyDescent="0.2">
      <c r="A88" s="73" t="s">
        <v>84</v>
      </c>
      <c r="B88" s="75"/>
      <c r="C88" s="75"/>
      <c r="D88" s="75"/>
      <c r="E88" s="75"/>
      <c r="F88" s="75"/>
      <c r="G88" s="75"/>
      <c r="H88" s="75"/>
      <c r="I88" s="75"/>
      <c r="J88" s="75"/>
      <c r="K88" s="80"/>
    </row>
    <row r="89" spans="1:11" s="77" customFormat="1" ht="15" customHeight="1" outlineLevel="3" x14ac:dyDescent="0.2">
      <c r="A89" s="73" t="s">
        <v>85</v>
      </c>
      <c r="B89" s="74">
        <v>0.13454292668458556</v>
      </c>
      <c r="C89" s="74"/>
      <c r="D89" s="75"/>
      <c r="E89" s="75"/>
      <c r="F89" s="75"/>
      <c r="G89" s="75"/>
      <c r="H89" s="75"/>
      <c r="I89" s="74">
        <v>8.2316119096509238E-2</v>
      </c>
      <c r="J89" s="75"/>
      <c r="K89" s="76">
        <v>0.2168590457810948</v>
      </c>
    </row>
    <row r="90" spans="1:11" s="77" customFormat="1" ht="15" customHeight="1" outlineLevel="3" x14ac:dyDescent="0.2">
      <c r="A90" s="73" t="s">
        <v>86</v>
      </c>
      <c r="B90" s="74"/>
      <c r="C90" s="75"/>
      <c r="D90" s="75"/>
      <c r="E90" s="75"/>
      <c r="F90" s="75"/>
      <c r="G90" s="74"/>
      <c r="H90" s="75"/>
      <c r="I90" s="75"/>
      <c r="J90" s="75"/>
      <c r="K90" s="76"/>
    </row>
    <row r="91" spans="1:11" s="77" customFormat="1" ht="15" customHeight="1" outlineLevel="3" x14ac:dyDescent="0.2">
      <c r="A91" s="73" t="s">
        <v>87</v>
      </c>
      <c r="B91" s="75"/>
      <c r="C91" s="75"/>
      <c r="D91" s="75"/>
      <c r="E91" s="74"/>
      <c r="F91" s="75"/>
      <c r="G91" s="75"/>
      <c r="H91" s="75"/>
      <c r="I91" s="75"/>
      <c r="J91" s="75"/>
      <c r="K91" s="76"/>
    </row>
    <row r="92" spans="1:11" s="77" customFormat="1" ht="15" customHeight="1" outlineLevel="3" x14ac:dyDescent="0.2">
      <c r="A92" s="73" t="s">
        <v>88</v>
      </c>
      <c r="B92" s="74"/>
      <c r="C92" s="74"/>
      <c r="D92" s="75"/>
      <c r="E92" s="75"/>
      <c r="F92" s="75"/>
      <c r="G92" s="75"/>
      <c r="H92" s="75"/>
      <c r="I92" s="75"/>
      <c r="J92" s="75"/>
      <c r="K92" s="76"/>
    </row>
    <row r="93" spans="1:11" ht="15" customHeight="1" outlineLevel="2" x14ac:dyDescent="0.2">
      <c r="A93" s="6" t="s">
        <v>89</v>
      </c>
      <c r="B93" s="24"/>
      <c r="C93" s="24"/>
      <c r="D93" s="24"/>
      <c r="E93" s="24"/>
      <c r="F93" s="24"/>
      <c r="G93" s="24"/>
      <c r="H93" s="24"/>
      <c r="I93" s="24"/>
      <c r="J93" s="23"/>
      <c r="K93" s="60"/>
    </row>
    <row r="94" spans="1:11" ht="15" customHeight="1" outlineLevel="2" x14ac:dyDescent="0.2">
      <c r="A94" s="6" t="s">
        <v>90</v>
      </c>
      <c r="B94" s="23">
        <v>0</v>
      </c>
      <c r="C94" s="23"/>
      <c r="D94" s="24"/>
      <c r="E94" s="23">
        <v>8.855388747399999E-2</v>
      </c>
      <c r="F94" s="24"/>
      <c r="G94" s="24"/>
      <c r="H94" s="24"/>
      <c r="I94" s="23"/>
      <c r="J94" s="23"/>
      <c r="K94" s="60">
        <v>8.855388747399999E-2</v>
      </c>
    </row>
    <row r="95" spans="1:11" s="77" customFormat="1" ht="15" customHeight="1" outlineLevel="3" x14ac:dyDescent="0.2">
      <c r="A95" s="73" t="s">
        <v>91</v>
      </c>
      <c r="B95" s="75"/>
      <c r="C95" s="75"/>
      <c r="D95" s="75"/>
      <c r="E95" s="74"/>
      <c r="F95" s="75"/>
      <c r="G95" s="75"/>
      <c r="H95" s="75"/>
      <c r="I95" s="75"/>
      <c r="J95" s="74"/>
      <c r="K95" s="76"/>
    </row>
    <row r="96" spans="1:11" s="77" customFormat="1" ht="15" customHeight="1" outlineLevel="3" x14ac:dyDescent="0.2">
      <c r="A96" s="73" t="s">
        <v>92</v>
      </c>
      <c r="B96" s="74">
        <v>0</v>
      </c>
      <c r="C96" s="75"/>
      <c r="D96" s="75"/>
      <c r="E96" s="74"/>
      <c r="F96" s="75"/>
      <c r="G96" s="75"/>
      <c r="H96" s="75"/>
      <c r="I96" s="74"/>
      <c r="J96" s="74"/>
      <c r="K96" s="76">
        <v>0</v>
      </c>
    </row>
    <row r="97" spans="1:11" s="77" customFormat="1" ht="15" customHeight="1" outlineLevel="3" x14ac:dyDescent="0.2">
      <c r="A97" s="73" t="s">
        <v>93</v>
      </c>
      <c r="B97" s="74">
        <v>0</v>
      </c>
      <c r="C97" s="74"/>
      <c r="D97" s="75"/>
      <c r="E97" s="75"/>
      <c r="F97" s="75"/>
      <c r="G97" s="75"/>
      <c r="H97" s="75"/>
      <c r="I97" s="75"/>
      <c r="J97" s="74"/>
      <c r="K97" s="76">
        <v>0</v>
      </c>
    </row>
    <row r="98" spans="1:11" s="77" customFormat="1" ht="15" customHeight="1" outlineLevel="3" x14ac:dyDescent="0.2">
      <c r="A98" s="73" t="s">
        <v>94</v>
      </c>
      <c r="B98" s="74"/>
      <c r="C98" s="74"/>
      <c r="D98" s="75"/>
      <c r="E98" s="74">
        <v>8.855388747399999E-2</v>
      </c>
      <c r="F98" s="75"/>
      <c r="G98" s="75"/>
      <c r="H98" s="75"/>
      <c r="I98" s="75"/>
      <c r="J98" s="74"/>
      <c r="K98" s="76">
        <v>8.855388747399999E-2</v>
      </c>
    </row>
    <row r="99" spans="1:11" ht="15" customHeight="1" outlineLevel="2" x14ac:dyDescent="0.2">
      <c r="A99" s="6" t="s">
        <v>95</v>
      </c>
      <c r="B99" s="23"/>
      <c r="C99" s="23"/>
      <c r="D99" s="24"/>
      <c r="E99" s="23">
        <v>0.65119505057100002</v>
      </c>
      <c r="F99" s="24"/>
      <c r="G99" s="24"/>
      <c r="H99" s="24"/>
      <c r="I99" s="24"/>
      <c r="J99" s="23"/>
      <c r="K99" s="60">
        <v>0.65119505057100002</v>
      </c>
    </row>
    <row r="100" spans="1:11" ht="15" customHeight="1" outlineLevel="2" x14ac:dyDescent="0.2">
      <c r="A100" s="6" t="s">
        <v>96</v>
      </c>
      <c r="B100" s="24"/>
      <c r="C100" s="24"/>
      <c r="D100" s="24"/>
      <c r="E100" s="23"/>
      <c r="F100" s="24"/>
      <c r="G100" s="24"/>
      <c r="H100" s="24"/>
      <c r="I100" s="24"/>
      <c r="J100" s="24"/>
      <c r="K100" s="60"/>
    </row>
    <row r="101" spans="1:11" ht="15" customHeight="1" outlineLevel="2" x14ac:dyDescent="0.2">
      <c r="A101" s="6" t="s">
        <v>97</v>
      </c>
      <c r="B101" s="23">
        <v>2.3169650000000006</v>
      </c>
      <c r="C101" s="23"/>
      <c r="D101" s="23"/>
      <c r="E101" s="23"/>
      <c r="F101" s="24"/>
      <c r="G101" s="24"/>
      <c r="H101" s="24"/>
      <c r="I101" s="23"/>
      <c r="J101" s="23"/>
      <c r="K101" s="60">
        <v>2.3169650000000006</v>
      </c>
    </row>
    <row r="102" spans="1:11" s="5" customFormat="1" ht="15" customHeight="1" outlineLevel="1" x14ac:dyDescent="0.2">
      <c r="A102" s="72" t="s">
        <v>98</v>
      </c>
      <c r="B102" s="25">
        <v>0.34868118999999997</v>
      </c>
      <c r="C102" s="25"/>
      <c r="D102" s="25"/>
      <c r="E102" s="25">
        <v>2.11278776258394</v>
      </c>
      <c r="F102" s="63"/>
      <c r="G102" s="25"/>
      <c r="H102" s="63"/>
      <c r="I102" s="25"/>
      <c r="J102" s="25">
        <v>0.26335884999999998</v>
      </c>
      <c r="K102" s="62">
        <v>2.7248278025839401</v>
      </c>
    </row>
    <row r="103" spans="1:11" ht="15" customHeight="1" outlineLevel="2" x14ac:dyDescent="0.2">
      <c r="A103" s="6" t="s">
        <v>99</v>
      </c>
      <c r="B103" s="24"/>
      <c r="C103" s="23"/>
      <c r="D103" s="24"/>
      <c r="E103" s="23">
        <v>1.313189355712</v>
      </c>
      <c r="F103" s="24"/>
      <c r="G103" s="24"/>
      <c r="H103" s="24"/>
      <c r="I103" s="24"/>
      <c r="J103" s="23">
        <v>0.26335884999999998</v>
      </c>
      <c r="K103" s="60">
        <v>1.5765482057119999</v>
      </c>
    </row>
    <row r="104" spans="1:11" ht="15" customHeight="1" outlineLevel="2" x14ac:dyDescent="0.2">
      <c r="A104" s="6" t="s">
        <v>100</v>
      </c>
      <c r="B104" s="23">
        <v>0.17568118999999999</v>
      </c>
      <c r="C104" s="23"/>
      <c r="D104" s="24"/>
      <c r="E104" s="23">
        <v>0.79959840687193995</v>
      </c>
      <c r="F104" s="24"/>
      <c r="G104" s="24"/>
      <c r="H104" s="24"/>
      <c r="I104" s="24"/>
      <c r="J104" s="24"/>
      <c r="K104" s="60">
        <v>0.97527959687193999</v>
      </c>
    </row>
    <row r="105" spans="1:11" ht="15" customHeight="1" outlineLevel="2" x14ac:dyDescent="0.2">
      <c r="A105" s="6" t="s">
        <v>101</v>
      </c>
      <c r="B105" s="23"/>
      <c r="C105" s="23"/>
      <c r="D105" s="23"/>
      <c r="E105" s="23"/>
      <c r="F105" s="24"/>
      <c r="G105" s="23"/>
      <c r="H105" s="24"/>
      <c r="I105" s="24"/>
      <c r="J105" s="23"/>
      <c r="K105" s="60"/>
    </row>
    <row r="106" spans="1:11" ht="15" customHeight="1" outlineLevel="2" x14ac:dyDescent="0.2">
      <c r="A106" s="6" t="s">
        <v>102</v>
      </c>
      <c r="B106" s="23"/>
      <c r="C106" s="24"/>
      <c r="D106" s="24"/>
      <c r="E106" s="23"/>
      <c r="F106" s="24"/>
      <c r="G106" s="24"/>
      <c r="H106" s="24"/>
      <c r="I106" s="24"/>
      <c r="J106" s="23"/>
      <c r="K106" s="60"/>
    </row>
    <row r="107" spans="1:11" ht="15" customHeight="1" outlineLevel="2" x14ac:dyDescent="0.2">
      <c r="A107" s="6" t="s">
        <v>103</v>
      </c>
      <c r="B107" s="23">
        <v>0.17299999999999999</v>
      </c>
      <c r="C107" s="23"/>
      <c r="D107" s="23"/>
      <c r="E107" s="23"/>
      <c r="F107" s="24"/>
      <c r="G107" s="24"/>
      <c r="H107" s="24"/>
      <c r="I107" s="23"/>
      <c r="J107" s="23"/>
      <c r="K107" s="60">
        <v>0.17299999999999999</v>
      </c>
    </row>
    <row r="108" spans="1:11" s="5" customFormat="1" ht="15" customHeight="1" outlineLevel="1" x14ac:dyDescent="0.2">
      <c r="A108" s="72" t="s">
        <v>104</v>
      </c>
      <c r="B108" s="25"/>
      <c r="C108" s="25"/>
      <c r="D108" s="25"/>
      <c r="E108" s="25"/>
      <c r="F108" s="63"/>
      <c r="G108" s="63"/>
      <c r="H108" s="63"/>
      <c r="I108" s="25"/>
      <c r="J108" s="25">
        <v>7.1500000000000008E-2</v>
      </c>
      <c r="K108" s="62">
        <v>7.1500000000000008E-2</v>
      </c>
    </row>
    <row r="109" spans="1:11" ht="15" customHeight="1" outlineLevel="2" x14ac:dyDescent="0.2">
      <c r="A109" s="6" t="s">
        <v>105</v>
      </c>
      <c r="B109" s="23"/>
      <c r="C109" s="23"/>
      <c r="D109" s="23"/>
      <c r="E109" s="23"/>
      <c r="F109" s="24"/>
      <c r="G109" s="24"/>
      <c r="H109" s="24"/>
      <c r="I109" s="23"/>
      <c r="J109" s="23"/>
      <c r="K109" s="60"/>
    </row>
    <row r="110" spans="1:11" ht="15" customHeight="1" outlineLevel="2" x14ac:dyDescent="0.2">
      <c r="A110" s="6" t="s">
        <v>106</v>
      </c>
      <c r="B110" s="23"/>
      <c r="C110" s="24"/>
      <c r="D110" s="23"/>
      <c r="E110" s="23"/>
      <c r="F110" s="24"/>
      <c r="G110" s="24"/>
      <c r="H110" s="24"/>
      <c r="I110" s="24"/>
      <c r="J110" s="23">
        <v>2.3300000000000001E-2</v>
      </c>
      <c r="K110" s="60">
        <v>2.3300000000000001E-2</v>
      </c>
    </row>
    <row r="111" spans="1:11" ht="15" customHeight="1" outlineLevel="2" x14ac:dyDescent="0.2">
      <c r="A111" s="6" t="s">
        <v>107</v>
      </c>
      <c r="B111" s="23"/>
      <c r="C111" s="23"/>
      <c r="D111" s="23"/>
      <c r="E111" s="23"/>
      <c r="F111" s="24"/>
      <c r="G111" s="24"/>
      <c r="H111" s="24"/>
      <c r="I111" s="23"/>
      <c r="J111" s="23">
        <v>4.82E-2</v>
      </c>
      <c r="K111" s="60">
        <v>4.82E-2</v>
      </c>
    </row>
    <row r="112" spans="1:11" s="5" customFormat="1" ht="15" customHeight="1" outlineLevel="1" x14ac:dyDescent="0.2">
      <c r="A112" s="72" t="s">
        <v>108</v>
      </c>
      <c r="B112" s="63"/>
      <c r="C112" s="63"/>
      <c r="D112" s="63"/>
      <c r="E112" s="63"/>
      <c r="F112" s="63"/>
      <c r="G112" s="63"/>
      <c r="H112" s="63"/>
      <c r="I112" s="63"/>
      <c r="J112" s="63"/>
      <c r="K112" s="81"/>
    </row>
    <row r="113" spans="1:11" s="5" customFormat="1" ht="15" customHeight="1" outlineLevel="1" x14ac:dyDescent="0.2">
      <c r="A113" s="72" t="s">
        <v>109</v>
      </c>
      <c r="B113" s="25"/>
      <c r="C113" s="63"/>
      <c r="D113" s="63"/>
      <c r="E113" s="25"/>
      <c r="F113" s="63"/>
      <c r="G113" s="63"/>
      <c r="H113" s="63"/>
      <c r="I113" s="63"/>
      <c r="J113" s="63"/>
      <c r="K113" s="62"/>
    </row>
    <row r="114" spans="1:11" s="5" customFormat="1" ht="22.5" customHeight="1" x14ac:dyDescent="0.2">
      <c r="A114" s="82" t="s">
        <v>110</v>
      </c>
      <c r="B114" s="83">
        <v>6.6000000000000003E-2</v>
      </c>
      <c r="C114" s="83"/>
      <c r="D114" s="83"/>
      <c r="E114" s="83"/>
      <c r="F114" s="84"/>
      <c r="G114" s="83"/>
      <c r="H114" s="84"/>
      <c r="I114" s="83"/>
      <c r="J114" s="83"/>
      <c r="K114" s="83">
        <v>6.6000000000000003E-2</v>
      </c>
    </row>
    <row r="115" spans="1:11" s="5" customFormat="1" ht="15" customHeight="1" outlineLevel="1" x14ac:dyDescent="0.2">
      <c r="A115" s="72" t="s">
        <v>111</v>
      </c>
      <c r="B115" s="25">
        <v>6.6000000000000003E-2</v>
      </c>
      <c r="C115" s="63"/>
      <c r="D115" s="63"/>
      <c r="E115" s="25"/>
      <c r="F115" s="25"/>
      <c r="G115" s="25"/>
      <c r="H115" s="63"/>
      <c r="I115" s="25"/>
      <c r="J115" s="25"/>
      <c r="K115" s="62">
        <v>6.6000000000000003E-2</v>
      </c>
    </row>
    <row r="116" spans="1:11" ht="15" customHeight="1" outlineLevel="2" x14ac:dyDescent="0.2">
      <c r="A116" s="6" t="s">
        <v>112</v>
      </c>
      <c r="B116" s="23"/>
      <c r="C116" s="24"/>
      <c r="D116" s="24"/>
      <c r="E116" s="24"/>
      <c r="F116" s="23"/>
      <c r="G116" s="24"/>
      <c r="H116" s="24"/>
      <c r="I116" s="23"/>
      <c r="J116" s="24"/>
      <c r="K116" s="60"/>
    </row>
    <row r="117" spans="1:11" ht="15" customHeight="1" outlineLevel="2" x14ac:dyDescent="0.2">
      <c r="A117" s="6" t="s">
        <v>113</v>
      </c>
      <c r="B117" s="23"/>
      <c r="C117" s="24"/>
      <c r="D117" s="24"/>
      <c r="E117" s="24"/>
      <c r="F117" s="24"/>
      <c r="G117" s="24"/>
      <c r="H117" s="24"/>
      <c r="I117" s="23"/>
      <c r="J117" s="24"/>
      <c r="K117" s="60"/>
    </row>
    <row r="118" spans="1:11" s="77" customFormat="1" ht="15" customHeight="1" outlineLevel="3" x14ac:dyDescent="0.2">
      <c r="A118" s="73" t="s">
        <v>114</v>
      </c>
      <c r="B118" s="75"/>
      <c r="C118" s="75"/>
      <c r="D118" s="75"/>
      <c r="E118" s="75"/>
      <c r="F118" s="75"/>
      <c r="G118" s="75"/>
      <c r="H118" s="75"/>
      <c r="I118" s="75"/>
      <c r="J118" s="75"/>
      <c r="K118" s="80"/>
    </row>
    <row r="119" spans="1:11" s="77" customFormat="1" ht="15" customHeight="1" outlineLevel="3" x14ac:dyDescent="0.2">
      <c r="A119" s="73" t="s">
        <v>115</v>
      </c>
      <c r="B119" s="74"/>
      <c r="C119" s="75"/>
      <c r="D119" s="75"/>
      <c r="E119" s="75"/>
      <c r="F119" s="75"/>
      <c r="G119" s="75"/>
      <c r="H119" s="75"/>
      <c r="I119" s="74"/>
      <c r="J119" s="75"/>
      <c r="K119" s="76"/>
    </row>
    <row r="120" spans="1:11" s="77" customFormat="1" ht="15" customHeight="1" outlineLevel="3" x14ac:dyDescent="0.2">
      <c r="A120" s="73" t="s">
        <v>116</v>
      </c>
      <c r="B120" s="75"/>
      <c r="C120" s="75"/>
      <c r="D120" s="75"/>
      <c r="E120" s="75"/>
      <c r="F120" s="75"/>
      <c r="G120" s="75"/>
      <c r="H120" s="75"/>
      <c r="I120" s="75"/>
      <c r="J120" s="75"/>
      <c r="K120" s="80"/>
    </row>
    <row r="121" spans="1:11" ht="15" customHeight="1" outlineLevel="2" x14ac:dyDescent="0.2">
      <c r="A121" s="6" t="s">
        <v>117</v>
      </c>
      <c r="B121" s="23"/>
      <c r="C121" s="24"/>
      <c r="D121" s="24"/>
      <c r="E121" s="23"/>
      <c r="F121" s="23"/>
      <c r="G121" s="23"/>
      <c r="H121" s="24"/>
      <c r="I121" s="23"/>
      <c r="J121" s="23"/>
      <c r="K121" s="60"/>
    </row>
    <row r="122" spans="1:11" s="77" customFormat="1" ht="15" customHeight="1" outlineLevel="3" x14ac:dyDescent="0.2">
      <c r="A122" s="73" t="s">
        <v>118</v>
      </c>
      <c r="B122" s="74"/>
      <c r="C122" s="75"/>
      <c r="D122" s="75"/>
      <c r="E122" s="75"/>
      <c r="F122" s="75"/>
      <c r="G122" s="75"/>
      <c r="H122" s="75"/>
      <c r="I122" s="74"/>
      <c r="J122" s="75"/>
      <c r="K122" s="76"/>
    </row>
    <row r="123" spans="1:11" s="77" customFormat="1" ht="15" customHeight="1" outlineLevel="3" x14ac:dyDescent="0.2">
      <c r="A123" s="73" t="s">
        <v>119</v>
      </c>
      <c r="B123" s="74"/>
      <c r="C123" s="75"/>
      <c r="D123" s="75"/>
      <c r="E123" s="74"/>
      <c r="F123" s="74"/>
      <c r="G123" s="74"/>
      <c r="H123" s="75"/>
      <c r="I123" s="74"/>
      <c r="J123" s="74"/>
      <c r="K123" s="76"/>
    </row>
    <row r="124" spans="1:11" s="77" customFormat="1" ht="15" customHeight="1" outlineLevel="3" x14ac:dyDescent="0.2">
      <c r="A124" s="73" t="s">
        <v>120</v>
      </c>
      <c r="B124" s="74"/>
      <c r="C124" s="75"/>
      <c r="D124" s="75"/>
      <c r="E124" s="75"/>
      <c r="F124" s="75"/>
      <c r="G124" s="75"/>
      <c r="H124" s="75"/>
      <c r="I124" s="74"/>
      <c r="J124" s="75"/>
      <c r="K124" s="76"/>
    </row>
    <row r="125" spans="1:11" s="77" customFormat="1" ht="15" customHeight="1" outlineLevel="3" x14ac:dyDescent="0.2">
      <c r="A125" s="73" t="s">
        <v>121</v>
      </c>
      <c r="B125" s="75"/>
      <c r="C125" s="75"/>
      <c r="D125" s="75"/>
      <c r="E125" s="75"/>
      <c r="F125" s="75"/>
      <c r="G125" s="75"/>
      <c r="H125" s="75"/>
      <c r="I125" s="75"/>
      <c r="J125" s="75"/>
      <c r="K125" s="80"/>
    </row>
    <row r="126" spans="1:11" ht="15" customHeight="1" outlineLevel="2" x14ac:dyDescent="0.2">
      <c r="A126" s="6" t="s">
        <v>122</v>
      </c>
      <c r="B126" s="23">
        <v>6.6000000000000003E-2</v>
      </c>
      <c r="C126" s="24"/>
      <c r="D126" s="24"/>
      <c r="E126" s="24"/>
      <c r="F126" s="23"/>
      <c r="G126" s="23"/>
      <c r="H126" s="24"/>
      <c r="I126" s="23"/>
      <c r="J126" s="24"/>
      <c r="K126" s="60">
        <v>6.6000000000000003E-2</v>
      </c>
    </row>
    <row r="127" spans="1:11" s="77" customFormat="1" ht="15" customHeight="1" outlineLevel="3" x14ac:dyDescent="0.2">
      <c r="A127" s="73" t="s">
        <v>123</v>
      </c>
      <c r="B127" s="74">
        <v>6.6000000000000003E-2</v>
      </c>
      <c r="C127" s="75"/>
      <c r="D127" s="75"/>
      <c r="E127" s="75"/>
      <c r="F127" s="75"/>
      <c r="G127" s="74"/>
      <c r="H127" s="75"/>
      <c r="I127" s="74"/>
      <c r="J127" s="75"/>
      <c r="K127" s="76">
        <v>6.6000000000000003E-2</v>
      </c>
    </row>
    <row r="128" spans="1:11" s="77" customFormat="1" ht="15" customHeight="1" outlineLevel="3" x14ac:dyDescent="0.2">
      <c r="A128" s="73" t="s">
        <v>124</v>
      </c>
      <c r="B128" s="75"/>
      <c r="C128" s="75"/>
      <c r="D128" s="75"/>
      <c r="E128" s="75"/>
      <c r="F128" s="75"/>
      <c r="G128" s="75"/>
      <c r="H128" s="75"/>
      <c r="I128" s="75"/>
      <c r="J128" s="75"/>
      <c r="K128" s="80"/>
    </row>
    <row r="129" spans="1:11" s="77" customFormat="1" ht="15" customHeight="1" outlineLevel="3" x14ac:dyDescent="0.2">
      <c r="A129" s="73" t="s">
        <v>125</v>
      </c>
      <c r="B129" s="74"/>
      <c r="C129" s="75"/>
      <c r="D129" s="75"/>
      <c r="E129" s="75"/>
      <c r="F129" s="75"/>
      <c r="G129" s="75"/>
      <c r="H129" s="75"/>
      <c r="I129" s="75"/>
      <c r="J129" s="75"/>
      <c r="K129" s="76"/>
    </row>
    <row r="130" spans="1:11" s="77" customFormat="1" ht="15" customHeight="1" outlineLevel="3" x14ac:dyDescent="0.2">
      <c r="A130" s="73" t="s">
        <v>126</v>
      </c>
      <c r="B130" s="75"/>
      <c r="C130" s="75"/>
      <c r="D130" s="75"/>
      <c r="E130" s="75"/>
      <c r="F130" s="74"/>
      <c r="G130" s="75"/>
      <c r="H130" s="75"/>
      <c r="I130" s="75"/>
      <c r="J130" s="75"/>
      <c r="K130" s="76"/>
    </row>
    <row r="131" spans="1:11" s="77" customFormat="1" ht="15" customHeight="1" outlineLevel="3" x14ac:dyDescent="0.2">
      <c r="A131" s="73" t="s">
        <v>127</v>
      </c>
      <c r="B131" s="74"/>
      <c r="C131" s="75"/>
      <c r="D131" s="75"/>
      <c r="E131" s="75"/>
      <c r="F131" s="74"/>
      <c r="G131" s="75"/>
      <c r="H131" s="75"/>
      <c r="I131" s="74"/>
      <c r="J131" s="75"/>
      <c r="K131" s="76"/>
    </row>
    <row r="132" spans="1:11" ht="15" customHeight="1" outlineLevel="2" x14ac:dyDescent="0.2">
      <c r="A132" s="6" t="s">
        <v>128</v>
      </c>
      <c r="B132" s="23"/>
      <c r="C132" s="24"/>
      <c r="D132" s="24"/>
      <c r="E132" s="24"/>
      <c r="F132" s="24"/>
      <c r="G132" s="24"/>
      <c r="H132" s="24"/>
      <c r="I132" s="23"/>
      <c r="J132" s="24"/>
      <c r="K132" s="60"/>
    </row>
    <row r="133" spans="1:11" ht="15" customHeight="1" outlineLevel="2" x14ac:dyDescent="0.2">
      <c r="A133" s="6" t="s">
        <v>129</v>
      </c>
      <c r="B133" s="24"/>
      <c r="C133" s="24"/>
      <c r="D133" s="24"/>
      <c r="E133" s="24"/>
      <c r="F133" s="23"/>
      <c r="G133" s="24"/>
      <c r="H133" s="24"/>
      <c r="I133" s="24"/>
      <c r="J133" s="24"/>
      <c r="K133" s="60"/>
    </row>
    <row r="134" spans="1:11" ht="15" customHeight="1" outlineLevel="2" x14ac:dyDescent="0.2">
      <c r="A134" s="6" t="s">
        <v>130</v>
      </c>
      <c r="B134" s="23"/>
      <c r="C134" s="24"/>
      <c r="D134" s="24"/>
      <c r="E134" s="24"/>
      <c r="F134" s="23"/>
      <c r="G134" s="24"/>
      <c r="H134" s="24"/>
      <c r="I134" s="23"/>
      <c r="J134" s="23"/>
      <c r="K134" s="60"/>
    </row>
    <row r="135" spans="1:11" s="5" customFormat="1" ht="15" customHeight="1" outlineLevel="1" x14ac:dyDescent="0.2">
      <c r="A135" s="72" t="s">
        <v>131</v>
      </c>
      <c r="B135" s="25"/>
      <c r="C135" s="25"/>
      <c r="D135" s="63"/>
      <c r="E135" s="25"/>
      <c r="F135" s="63"/>
      <c r="G135" s="25"/>
      <c r="H135" s="63"/>
      <c r="I135" s="25"/>
      <c r="J135" s="25"/>
      <c r="K135" s="62"/>
    </row>
    <row r="136" spans="1:11" ht="15" customHeight="1" outlineLevel="2" x14ac:dyDescent="0.2">
      <c r="A136" s="6" t="s">
        <v>132</v>
      </c>
      <c r="B136" s="23"/>
      <c r="C136" s="23"/>
      <c r="D136" s="24"/>
      <c r="E136" s="23"/>
      <c r="F136" s="24"/>
      <c r="G136" s="23"/>
      <c r="H136" s="24"/>
      <c r="I136" s="23"/>
      <c r="J136" s="23"/>
      <c r="K136" s="60"/>
    </row>
    <row r="137" spans="1:11" ht="15" customHeight="1" outlineLevel="2" x14ac:dyDescent="0.2">
      <c r="A137" s="6" t="s">
        <v>133</v>
      </c>
      <c r="B137" s="24"/>
      <c r="C137" s="24"/>
      <c r="D137" s="24"/>
      <c r="E137" s="24"/>
      <c r="F137" s="24"/>
      <c r="G137" s="24"/>
      <c r="H137" s="24"/>
      <c r="I137" s="24"/>
      <c r="J137" s="24"/>
      <c r="K137" s="61"/>
    </row>
    <row r="138" spans="1:11" ht="15" customHeight="1" outlineLevel="2" x14ac:dyDescent="0.2">
      <c r="A138" s="6" t="s">
        <v>134</v>
      </c>
      <c r="B138" s="24"/>
      <c r="C138" s="24"/>
      <c r="D138" s="24"/>
      <c r="E138" s="24"/>
      <c r="F138" s="24"/>
      <c r="G138" s="24"/>
      <c r="H138" s="24"/>
      <c r="I138" s="24"/>
      <c r="J138" s="24"/>
      <c r="K138" s="61"/>
    </row>
    <row r="139" spans="1:11" ht="15" customHeight="1" outlineLevel="2" x14ac:dyDescent="0.2">
      <c r="A139" s="6" t="s">
        <v>135</v>
      </c>
      <c r="B139" s="24"/>
      <c r="C139" s="24"/>
      <c r="D139" s="24"/>
      <c r="E139" s="24"/>
      <c r="F139" s="24"/>
      <c r="G139" s="24"/>
      <c r="H139" s="24"/>
      <c r="I139" s="24"/>
      <c r="J139" s="24"/>
      <c r="K139" s="61"/>
    </row>
    <row r="140" spans="1:11" s="5" customFormat="1" ht="15" customHeight="1" outlineLevel="1" x14ac:dyDescent="0.2">
      <c r="A140" s="72" t="s">
        <v>136</v>
      </c>
      <c r="B140" s="25"/>
      <c r="C140" s="63"/>
      <c r="D140" s="63"/>
      <c r="E140" s="63"/>
      <c r="F140" s="25"/>
      <c r="G140" s="63"/>
      <c r="H140" s="63"/>
      <c r="I140" s="63"/>
      <c r="J140" s="63"/>
      <c r="K140" s="62"/>
    </row>
    <row r="141" spans="1:11" s="5" customFormat="1" ht="22.5" customHeight="1" x14ac:dyDescent="0.2">
      <c r="A141" s="82" t="s">
        <v>137</v>
      </c>
      <c r="B141" s="83">
        <v>3.5866352500000009</v>
      </c>
      <c r="C141" s="83"/>
      <c r="D141" s="83"/>
      <c r="E141" s="83">
        <v>2.4031613592384704</v>
      </c>
      <c r="F141" s="84"/>
      <c r="G141" s="83">
        <v>0.23285060145</v>
      </c>
      <c r="H141" s="84"/>
      <c r="I141" s="83"/>
      <c r="J141" s="83">
        <v>1.298701E-2</v>
      </c>
      <c r="K141" s="83">
        <v>6.2356342206884721</v>
      </c>
    </row>
    <row r="142" spans="1:11" s="5" customFormat="1" ht="15" customHeight="1" outlineLevel="1" x14ac:dyDescent="0.2">
      <c r="A142" s="72" t="s">
        <v>138</v>
      </c>
      <c r="B142" s="25">
        <v>2.9246452500000006</v>
      </c>
      <c r="C142" s="25"/>
      <c r="D142" s="25"/>
      <c r="E142" s="25">
        <v>1.5716187573484715</v>
      </c>
      <c r="F142" s="63"/>
      <c r="G142" s="25">
        <v>0.23285060145</v>
      </c>
      <c r="H142" s="63"/>
      <c r="I142" s="25"/>
      <c r="J142" s="25">
        <v>1.298701E-2</v>
      </c>
      <c r="K142" s="62">
        <v>4.742101618798471</v>
      </c>
    </row>
    <row r="143" spans="1:11" ht="15" customHeight="1" outlineLevel="2" x14ac:dyDescent="0.2">
      <c r="A143" s="6" t="s">
        <v>139</v>
      </c>
      <c r="B143" s="23">
        <v>2.1951489600000005</v>
      </c>
      <c r="C143" s="23"/>
      <c r="D143" s="23"/>
      <c r="E143" s="23">
        <v>1.1987172572700002</v>
      </c>
      <c r="F143" s="24"/>
      <c r="G143" s="23">
        <v>0.23285060145</v>
      </c>
      <c r="H143" s="24"/>
      <c r="I143" s="23"/>
      <c r="J143" s="23">
        <v>1.298701E-2</v>
      </c>
      <c r="K143" s="60">
        <v>3.6397038287200005</v>
      </c>
    </row>
    <row r="144" spans="1:11" ht="15" customHeight="1" outlineLevel="2" x14ac:dyDescent="0.2">
      <c r="A144" s="6" t="s">
        <v>140</v>
      </c>
      <c r="B144" s="23">
        <v>0.6619900000000003</v>
      </c>
      <c r="C144" s="24"/>
      <c r="D144" s="24"/>
      <c r="E144" s="24"/>
      <c r="F144" s="24"/>
      <c r="G144" s="24"/>
      <c r="H144" s="24"/>
      <c r="I144" s="24"/>
      <c r="J144" s="24"/>
      <c r="K144" s="60">
        <v>0.6619900000000003</v>
      </c>
    </row>
    <row r="145" spans="1:11" ht="15" customHeight="1" outlineLevel="2" x14ac:dyDescent="0.2">
      <c r="A145" s="6" t="s">
        <v>141</v>
      </c>
      <c r="B145" s="23">
        <v>6.7506289999999997E-2</v>
      </c>
      <c r="C145" s="24"/>
      <c r="D145" s="24"/>
      <c r="E145" s="23">
        <v>0.10799254570000001</v>
      </c>
      <c r="F145" s="24"/>
      <c r="G145" s="24"/>
      <c r="H145" s="24"/>
      <c r="I145" s="24"/>
      <c r="J145" s="24"/>
      <c r="K145" s="60">
        <v>0.17549883570000002</v>
      </c>
    </row>
    <row r="146" spans="1:11" ht="15" customHeight="1" outlineLevel="2" x14ac:dyDescent="0.2">
      <c r="A146" s="6" t="s">
        <v>142</v>
      </c>
      <c r="B146" s="24"/>
      <c r="C146" s="24"/>
      <c r="D146" s="24"/>
      <c r="E146" s="24"/>
      <c r="F146" s="24"/>
      <c r="G146" s="24"/>
      <c r="H146" s="24"/>
      <c r="I146" s="24"/>
      <c r="J146" s="24"/>
      <c r="K146" s="61"/>
    </row>
    <row r="147" spans="1:11" ht="15" customHeight="1" outlineLevel="2" x14ac:dyDescent="0.2">
      <c r="A147" s="6" t="s">
        <v>143</v>
      </c>
      <c r="B147" s="23"/>
      <c r="C147" s="24"/>
      <c r="D147" s="24"/>
      <c r="E147" s="23"/>
      <c r="F147" s="24"/>
      <c r="G147" s="24"/>
      <c r="H147" s="24"/>
      <c r="I147" s="24"/>
      <c r="J147" s="24"/>
      <c r="K147" s="60"/>
    </row>
    <row r="148" spans="1:11" ht="15" customHeight="1" outlineLevel="2" x14ac:dyDescent="0.2">
      <c r="A148" s="6" t="s">
        <v>144</v>
      </c>
      <c r="B148" s="23"/>
      <c r="C148" s="23"/>
      <c r="D148" s="23"/>
      <c r="E148" s="23">
        <v>0.26490895437847101</v>
      </c>
      <c r="F148" s="24"/>
      <c r="G148" s="24"/>
      <c r="H148" s="24"/>
      <c r="I148" s="24"/>
      <c r="J148" s="23"/>
      <c r="K148" s="60">
        <v>0.26490895437847101</v>
      </c>
    </row>
    <row r="149" spans="1:11" s="5" customFormat="1" ht="15" customHeight="1" outlineLevel="1" x14ac:dyDescent="0.2">
      <c r="A149" s="72" t="s">
        <v>145</v>
      </c>
      <c r="B149" s="25">
        <v>0.6619900000000003</v>
      </c>
      <c r="C149" s="25"/>
      <c r="D149" s="63"/>
      <c r="E149" s="25">
        <v>0.83154260189000007</v>
      </c>
      <c r="F149" s="63"/>
      <c r="G149" s="25"/>
      <c r="H149" s="63"/>
      <c r="I149" s="25"/>
      <c r="J149" s="25"/>
      <c r="K149" s="62">
        <v>1.4935326018900001</v>
      </c>
    </row>
    <row r="150" spans="1:11" ht="15" customHeight="1" outlineLevel="2" x14ac:dyDescent="0.2">
      <c r="A150" s="6" t="s">
        <v>146</v>
      </c>
      <c r="B150" s="23">
        <v>0.6619900000000003</v>
      </c>
      <c r="C150" s="23"/>
      <c r="D150" s="24"/>
      <c r="E150" s="23">
        <v>0.53996272850000004</v>
      </c>
      <c r="F150" s="24"/>
      <c r="G150" s="24"/>
      <c r="H150" s="24"/>
      <c r="I150" s="24"/>
      <c r="J150" s="23"/>
      <c r="K150" s="60">
        <v>1.2019527285000002</v>
      </c>
    </row>
    <row r="151" spans="1:11" ht="15" customHeight="1" outlineLevel="2" x14ac:dyDescent="0.2">
      <c r="A151" s="6" t="s">
        <v>147</v>
      </c>
      <c r="B151" s="23"/>
      <c r="C151" s="24"/>
      <c r="D151" s="24"/>
      <c r="E151" s="23">
        <v>0.29157987339000002</v>
      </c>
      <c r="F151" s="24"/>
      <c r="G151" s="23"/>
      <c r="H151" s="24"/>
      <c r="I151" s="23"/>
      <c r="J151" s="23"/>
      <c r="K151" s="60">
        <v>0.29157987339000002</v>
      </c>
    </row>
    <row r="152" spans="1:11" ht="15" customHeight="1" outlineLevel="2" x14ac:dyDescent="0.2">
      <c r="A152" s="6" t="s">
        <v>148</v>
      </c>
      <c r="B152" s="24"/>
      <c r="C152" s="24"/>
      <c r="D152" s="24"/>
      <c r="E152" s="24"/>
      <c r="F152" s="24"/>
      <c r="G152" s="24"/>
      <c r="H152" s="24"/>
      <c r="I152" s="24"/>
      <c r="J152" s="23"/>
      <c r="K152" s="60"/>
    </row>
    <row r="153" spans="1:11" ht="15" customHeight="1" outlineLevel="2" x14ac:dyDescent="0.2">
      <c r="A153" s="6" t="s">
        <v>149</v>
      </c>
      <c r="B153" s="23"/>
      <c r="C153" s="23"/>
      <c r="D153" s="24"/>
      <c r="E153" s="23"/>
      <c r="F153" s="24"/>
      <c r="G153" s="24"/>
      <c r="H153" s="24"/>
      <c r="I153" s="23"/>
      <c r="J153" s="23"/>
      <c r="K153" s="60"/>
    </row>
    <row r="154" spans="1:11" s="5" customFormat="1" ht="15" customHeight="1" outlineLevel="1" x14ac:dyDescent="0.2">
      <c r="A154" s="72" t="s">
        <v>150</v>
      </c>
      <c r="B154" s="25"/>
      <c r="C154" s="63"/>
      <c r="D154" s="25"/>
      <c r="E154" s="25"/>
      <c r="F154" s="63"/>
      <c r="G154" s="63"/>
      <c r="H154" s="63"/>
      <c r="I154" s="63"/>
      <c r="J154" s="63"/>
      <c r="K154" s="62"/>
    </row>
    <row r="155" spans="1:11" s="5" customFormat="1" ht="22.5" customHeight="1" x14ac:dyDescent="0.2">
      <c r="A155" s="82" t="s">
        <v>151</v>
      </c>
      <c r="B155" s="83">
        <v>2.9581687099999998</v>
      </c>
      <c r="C155" s="83"/>
      <c r="D155" s="83"/>
      <c r="E155" s="83">
        <v>5.7710471273514665</v>
      </c>
      <c r="F155" s="84"/>
      <c r="G155" s="83">
        <v>0.19838798070000002</v>
      </c>
      <c r="H155" s="84"/>
      <c r="I155" s="83"/>
      <c r="J155" s="83">
        <v>1.00100761</v>
      </c>
      <c r="K155" s="83">
        <v>9.9286114280514663</v>
      </c>
    </row>
    <row r="156" spans="1:11" s="5" customFormat="1" ht="15" customHeight="1" outlineLevel="1" x14ac:dyDescent="0.2">
      <c r="A156" s="72" t="s">
        <v>152</v>
      </c>
      <c r="B156" s="25">
        <v>0.107</v>
      </c>
      <c r="C156" s="25"/>
      <c r="D156" s="25"/>
      <c r="E156" s="25">
        <v>1.3226279042061799</v>
      </c>
      <c r="F156" s="63"/>
      <c r="G156" s="63"/>
      <c r="H156" s="63"/>
      <c r="I156" s="25"/>
      <c r="J156" s="25"/>
      <c r="K156" s="62">
        <v>1.4296279042061799</v>
      </c>
    </row>
    <row r="157" spans="1:11" ht="15" customHeight="1" outlineLevel="2" x14ac:dyDescent="0.2">
      <c r="A157" s="6" t="s">
        <v>153</v>
      </c>
      <c r="B157" s="23">
        <v>0.107</v>
      </c>
      <c r="C157" s="23"/>
      <c r="D157" s="23"/>
      <c r="E157" s="23">
        <v>1.3226279042061799</v>
      </c>
      <c r="F157" s="24"/>
      <c r="G157" s="24"/>
      <c r="H157" s="24"/>
      <c r="I157" s="23"/>
      <c r="J157" s="23"/>
      <c r="K157" s="60">
        <v>1.4296279042061799</v>
      </c>
    </row>
    <row r="158" spans="1:11" ht="15" customHeight="1" outlineLevel="2" x14ac:dyDescent="0.2">
      <c r="A158" s="6" t="s">
        <v>154</v>
      </c>
      <c r="B158" s="24"/>
      <c r="C158" s="24"/>
      <c r="D158" s="24"/>
      <c r="E158" s="24"/>
      <c r="F158" s="24"/>
      <c r="G158" s="24"/>
      <c r="H158" s="24"/>
      <c r="I158" s="24"/>
      <c r="J158" s="24"/>
      <c r="K158" s="61"/>
    </row>
    <row r="159" spans="1:11" ht="15" customHeight="1" outlineLevel="2" x14ac:dyDescent="0.2">
      <c r="A159" s="6" t="s">
        <v>155</v>
      </c>
      <c r="B159" s="23"/>
      <c r="C159" s="23"/>
      <c r="D159" s="24"/>
      <c r="E159" s="24"/>
      <c r="F159" s="24"/>
      <c r="G159" s="24"/>
      <c r="H159" s="24"/>
      <c r="I159" s="24"/>
      <c r="J159" s="24"/>
      <c r="K159" s="60"/>
    </row>
    <row r="160" spans="1:11" ht="15" customHeight="1" outlineLevel="2" x14ac:dyDescent="0.2">
      <c r="A160" s="6" t="s">
        <v>156</v>
      </c>
      <c r="B160" s="24"/>
      <c r="C160" s="24"/>
      <c r="D160" s="24"/>
      <c r="E160" s="24"/>
      <c r="F160" s="24"/>
      <c r="G160" s="24"/>
      <c r="H160" s="24"/>
      <c r="I160" s="24"/>
      <c r="J160" s="24"/>
      <c r="K160" s="61"/>
    </row>
    <row r="161" spans="1:11" s="5" customFormat="1" ht="15" customHeight="1" outlineLevel="1" x14ac:dyDescent="0.2">
      <c r="A161" s="72" t="s">
        <v>157</v>
      </c>
      <c r="B161" s="25">
        <v>2.11444375</v>
      </c>
      <c r="C161" s="25"/>
      <c r="D161" s="25"/>
      <c r="E161" s="25">
        <v>4.1991994258061123</v>
      </c>
      <c r="F161" s="63"/>
      <c r="G161" s="25">
        <v>0.19838798070000002</v>
      </c>
      <c r="H161" s="25"/>
      <c r="I161" s="25"/>
      <c r="J161" s="25">
        <v>0.91931118000000001</v>
      </c>
      <c r="K161" s="62">
        <v>7.4313423365061109</v>
      </c>
    </row>
    <row r="162" spans="1:11" ht="15" customHeight="1" outlineLevel="2" x14ac:dyDescent="0.2">
      <c r="A162" s="6" t="s">
        <v>158</v>
      </c>
      <c r="B162" s="23">
        <v>1.2999999999999999E-2</v>
      </c>
      <c r="C162" s="23"/>
      <c r="D162" s="23"/>
      <c r="E162" s="23">
        <v>9.7193291129999998E-2</v>
      </c>
      <c r="F162" s="24"/>
      <c r="G162" s="24"/>
      <c r="H162" s="24"/>
      <c r="I162" s="23"/>
      <c r="J162" s="23"/>
      <c r="K162" s="60">
        <v>0.11019329113</v>
      </c>
    </row>
    <row r="163" spans="1:11" s="77" customFormat="1" ht="15" customHeight="1" outlineLevel="3" x14ac:dyDescent="0.2">
      <c r="A163" s="73" t="s">
        <v>159</v>
      </c>
      <c r="B163" s="74"/>
      <c r="C163" s="75"/>
      <c r="D163" s="75"/>
      <c r="E163" s="74"/>
      <c r="F163" s="75"/>
      <c r="G163" s="75"/>
      <c r="H163" s="75"/>
      <c r="I163" s="75"/>
      <c r="J163" s="75"/>
      <c r="K163" s="76"/>
    </row>
    <row r="164" spans="1:11" s="77" customFormat="1" ht="15" customHeight="1" outlineLevel="3" x14ac:dyDescent="0.2">
      <c r="A164" s="73" t="s">
        <v>160</v>
      </c>
      <c r="B164" s="74">
        <v>1.2999999999999999E-2</v>
      </c>
      <c r="C164" s="75"/>
      <c r="D164" s="75"/>
      <c r="E164" s="75">
        <v>9.7193291129999998E-2</v>
      </c>
      <c r="F164" s="75"/>
      <c r="G164" s="75"/>
      <c r="H164" s="75"/>
      <c r="I164" s="75"/>
      <c r="J164" s="75"/>
      <c r="K164" s="76">
        <v>0.11019329113</v>
      </c>
    </row>
    <row r="165" spans="1:11" s="77" customFormat="1" ht="15" customHeight="1" outlineLevel="3" x14ac:dyDescent="0.2">
      <c r="A165" s="73" t="s">
        <v>161</v>
      </c>
      <c r="B165" s="74"/>
      <c r="C165" s="74"/>
      <c r="D165" s="74"/>
      <c r="E165" s="75"/>
      <c r="F165" s="75"/>
      <c r="G165" s="75"/>
      <c r="H165" s="75"/>
      <c r="I165" s="75"/>
      <c r="J165" s="74"/>
      <c r="K165" s="76"/>
    </row>
    <row r="166" spans="1:11" s="77" customFormat="1" ht="15" customHeight="1" outlineLevel="3" x14ac:dyDescent="0.2">
      <c r="A166" s="73" t="s">
        <v>162</v>
      </c>
      <c r="B166" s="74"/>
      <c r="C166" s="75"/>
      <c r="D166" s="75"/>
      <c r="E166" s="75"/>
      <c r="F166" s="75"/>
      <c r="G166" s="75"/>
      <c r="H166" s="75"/>
      <c r="I166" s="74"/>
      <c r="J166" s="74"/>
      <c r="K166" s="76"/>
    </row>
    <row r="167" spans="1:11" ht="15" customHeight="1" outlineLevel="2" x14ac:dyDescent="0.2">
      <c r="A167" s="6" t="s">
        <v>163</v>
      </c>
      <c r="B167" s="23">
        <v>2.0400000000000001E-2</v>
      </c>
      <c r="C167" s="23"/>
      <c r="D167" s="23"/>
      <c r="E167" s="23">
        <v>1.874160954052478</v>
      </c>
      <c r="F167" s="24"/>
      <c r="G167" s="23">
        <v>0.19838798070000002</v>
      </c>
      <c r="H167" s="23"/>
      <c r="I167" s="23"/>
      <c r="J167" s="23">
        <v>0.39250492000000009</v>
      </c>
      <c r="K167" s="60">
        <v>2.4854538547524778</v>
      </c>
    </row>
    <row r="168" spans="1:11" s="77" customFormat="1" ht="15" customHeight="1" outlineLevel="3" x14ac:dyDescent="0.2">
      <c r="A168" s="73" t="s">
        <v>164</v>
      </c>
      <c r="B168" s="74">
        <v>2.0400000000000001E-2</v>
      </c>
      <c r="C168" s="74"/>
      <c r="D168" s="74"/>
      <c r="E168" s="74">
        <v>1.7303138032546208</v>
      </c>
      <c r="F168" s="75"/>
      <c r="G168" s="75">
        <v>0.19838798070000002</v>
      </c>
      <c r="H168" s="75"/>
      <c r="I168" s="74"/>
      <c r="J168" s="74">
        <v>0.33573341000000007</v>
      </c>
      <c r="K168" s="76">
        <v>2.284835193954621</v>
      </c>
    </row>
    <row r="169" spans="1:11" s="77" customFormat="1" ht="15" customHeight="1" outlineLevel="3" x14ac:dyDescent="0.2">
      <c r="A169" s="73" t="s">
        <v>165</v>
      </c>
      <c r="B169" s="74"/>
      <c r="C169" s="74"/>
      <c r="D169" s="74"/>
      <c r="E169" s="74">
        <v>7.9051623377856997E-2</v>
      </c>
      <c r="F169" s="75"/>
      <c r="G169" s="75"/>
      <c r="H169" s="74"/>
      <c r="I169" s="74"/>
      <c r="J169" s="74"/>
      <c r="K169" s="76">
        <v>7.9051623377856997E-2</v>
      </c>
    </row>
    <row r="170" spans="1:11" s="77" customFormat="1" ht="15" customHeight="1" outlineLevel="3" x14ac:dyDescent="0.2">
      <c r="A170" s="73" t="s">
        <v>166</v>
      </c>
      <c r="B170" s="74"/>
      <c r="C170" s="74"/>
      <c r="D170" s="75"/>
      <c r="E170" s="75">
        <v>6.4795527419999999E-2</v>
      </c>
      <c r="F170" s="75"/>
      <c r="G170" s="75"/>
      <c r="H170" s="75"/>
      <c r="I170" s="75"/>
      <c r="J170" s="74">
        <v>5.6771510000000004E-2</v>
      </c>
      <c r="K170" s="76">
        <v>0.12156703742</v>
      </c>
    </row>
    <row r="171" spans="1:11" s="77" customFormat="1" ht="15" customHeight="1" outlineLevel="3" x14ac:dyDescent="0.2">
      <c r="A171" s="73" t="s">
        <v>167</v>
      </c>
      <c r="B171" s="74"/>
      <c r="C171" s="75"/>
      <c r="D171" s="75"/>
      <c r="E171" s="75"/>
      <c r="F171" s="75"/>
      <c r="G171" s="74"/>
      <c r="H171" s="75"/>
      <c r="I171" s="74"/>
      <c r="J171" s="74"/>
      <c r="K171" s="76"/>
    </row>
    <row r="172" spans="1:11" ht="15" customHeight="1" outlineLevel="2" x14ac:dyDescent="0.2">
      <c r="A172" s="6" t="s">
        <v>168</v>
      </c>
      <c r="B172" s="23">
        <v>2.0810437500000001</v>
      </c>
      <c r="C172" s="24"/>
      <c r="D172" s="23"/>
      <c r="E172" s="23">
        <v>2.2278451806236341</v>
      </c>
      <c r="F172" s="24"/>
      <c r="G172" s="24"/>
      <c r="H172" s="24"/>
      <c r="I172" s="23"/>
      <c r="J172" s="23">
        <v>0.52680625999999997</v>
      </c>
      <c r="K172" s="60">
        <v>4.8356951906236336</v>
      </c>
    </row>
    <row r="173" spans="1:11" s="5" customFormat="1" ht="15" customHeight="1" outlineLevel="1" x14ac:dyDescent="0.2">
      <c r="A173" s="72" t="s">
        <v>169</v>
      </c>
      <c r="B173" s="25">
        <v>0.73672495999999998</v>
      </c>
      <c r="C173" s="25"/>
      <c r="D173" s="25"/>
      <c r="E173" s="25">
        <v>0.24921979733917499</v>
      </c>
      <c r="F173" s="63"/>
      <c r="G173" s="63"/>
      <c r="H173" s="25"/>
      <c r="I173" s="25"/>
      <c r="J173" s="25">
        <v>8.169643E-2</v>
      </c>
      <c r="K173" s="62">
        <v>1.0676411873391751</v>
      </c>
    </row>
    <row r="174" spans="1:11" ht="15" customHeight="1" outlineLevel="2" x14ac:dyDescent="0.2">
      <c r="A174" s="6" t="s">
        <v>170</v>
      </c>
      <c r="B174" s="23">
        <v>0.69882456000000004</v>
      </c>
      <c r="C174" s="23"/>
      <c r="D174" s="23"/>
      <c r="E174" s="23">
        <v>0.22138471868500001</v>
      </c>
      <c r="F174" s="24"/>
      <c r="G174" s="24"/>
      <c r="H174" s="23"/>
      <c r="I174" s="23"/>
      <c r="J174" s="23">
        <v>8.169643E-2</v>
      </c>
      <c r="K174" s="60">
        <v>1.0019057086850001</v>
      </c>
    </row>
    <row r="175" spans="1:11" s="77" customFormat="1" ht="15" customHeight="1" outlineLevel="3" x14ac:dyDescent="0.2">
      <c r="A175" s="73" t="s">
        <v>171</v>
      </c>
      <c r="B175" s="74">
        <v>0.10882456</v>
      </c>
      <c r="C175" s="74"/>
      <c r="D175" s="74"/>
      <c r="E175" s="74">
        <v>0.22138471868500001</v>
      </c>
      <c r="F175" s="75"/>
      <c r="G175" s="75"/>
      <c r="H175" s="74"/>
      <c r="I175" s="74"/>
      <c r="J175" s="74">
        <v>8.169643E-2</v>
      </c>
      <c r="K175" s="76">
        <v>0.41190570868499998</v>
      </c>
    </row>
    <row r="176" spans="1:11" s="77" customFormat="1" ht="15" customHeight="1" outlineLevel="3" x14ac:dyDescent="0.2">
      <c r="A176" s="73" t="s">
        <v>172</v>
      </c>
      <c r="B176" s="75"/>
      <c r="C176" s="75"/>
      <c r="D176" s="75"/>
      <c r="E176" s="75"/>
      <c r="F176" s="75"/>
      <c r="G176" s="75"/>
      <c r="H176" s="75"/>
      <c r="I176" s="75"/>
      <c r="J176" s="75"/>
      <c r="K176" s="80"/>
    </row>
    <row r="177" spans="1:11" s="77" customFormat="1" ht="15" customHeight="1" outlineLevel="3" x14ac:dyDescent="0.2">
      <c r="A177" s="73" t="s">
        <v>173</v>
      </c>
      <c r="B177" s="74"/>
      <c r="C177" s="74"/>
      <c r="D177" s="75"/>
      <c r="E177" s="75"/>
      <c r="F177" s="75"/>
      <c r="G177" s="75"/>
      <c r="H177" s="75"/>
      <c r="I177" s="75"/>
      <c r="J177" s="74"/>
      <c r="K177" s="76"/>
    </row>
    <row r="178" spans="1:11" s="77" customFormat="1" ht="15" customHeight="1" outlineLevel="3" x14ac:dyDescent="0.2">
      <c r="A178" s="73" t="s">
        <v>174</v>
      </c>
      <c r="B178" s="75"/>
      <c r="C178" s="75"/>
      <c r="D178" s="75"/>
      <c r="E178" s="75"/>
      <c r="F178" s="75"/>
      <c r="G178" s="75"/>
      <c r="H178" s="75"/>
      <c r="I178" s="75"/>
      <c r="J178" s="75"/>
      <c r="K178" s="80"/>
    </row>
    <row r="179" spans="1:11" s="77" customFormat="1" ht="15" customHeight="1" outlineLevel="3" x14ac:dyDescent="0.2">
      <c r="A179" s="73" t="s">
        <v>175</v>
      </c>
      <c r="B179" s="74">
        <v>0.59</v>
      </c>
      <c r="C179" s="75"/>
      <c r="D179" s="75"/>
      <c r="E179" s="75"/>
      <c r="F179" s="75"/>
      <c r="G179" s="75"/>
      <c r="H179" s="75"/>
      <c r="I179" s="75"/>
      <c r="J179" s="75"/>
      <c r="K179" s="76">
        <v>0.59</v>
      </c>
    </row>
    <row r="180" spans="1:11" ht="15" customHeight="1" outlineLevel="2" x14ac:dyDescent="0.2">
      <c r="A180" s="6" t="s">
        <v>176</v>
      </c>
      <c r="B180" s="23">
        <v>3.7900400000000001E-2</v>
      </c>
      <c r="C180" s="23"/>
      <c r="D180" s="23"/>
      <c r="E180" s="23">
        <v>2.7835078654174998E-2</v>
      </c>
      <c r="F180" s="24"/>
      <c r="G180" s="24"/>
      <c r="H180" s="24"/>
      <c r="I180" s="24"/>
      <c r="J180" s="23"/>
      <c r="K180" s="60">
        <v>6.5735478654175006E-2</v>
      </c>
    </row>
    <row r="181" spans="1:11" ht="15" customHeight="1" outlineLevel="2" x14ac:dyDescent="0.2">
      <c r="A181" s="6" t="s">
        <v>177</v>
      </c>
      <c r="B181" s="23"/>
      <c r="C181" s="24"/>
      <c r="D181" s="23"/>
      <c r="E181" s="23"/>
      <c r="F181" s="24"/>
      <c r="G181" s="24"/>
      <c r="H181" s="24"/>
      <c r="I181" s="24"/>
      <c r="J181" s="23"/>
      <c r="K181" s="60"/>
    </row>
    <row r="182" spans="1:11" s="5" customFormat="1" ht="15" customHeight="1" outlineLevel="1" x14ac:dyDescent="0.2">
      <c r="A182" s="72" t="s">
        <v>178</v>
      </c>
      <c r="B182" s="63"/>
      <c r="C182" s="63"/>
      <c r="D182" s="63"/>
      <c r="E182" s="63"/>
      <c r="F182" s="63"/>
      <c r="G182" s="63"/>
      <c r="H182" s="63"/>
      <c r="I182" s="63"/>
      <c r="J182" s="63"/>
      <c r="K182" s="81"/>
    </row>
    <row r="183" spans="1:11" s="5" customFormat="1" ht="22.5" customHeight="1" x14ac:dyDescent="0.2">
      <c r="A183" s="82" t="s">
        <v>179</v>
      </c>
      <c r="B183" s="83">
        <v>1.3201867500000004</v>
      </c>
      <c r="C183" s="83"/>
      <c r="D183" s="83"/>
      <c r="E183" s="83">
        <v>0.38468024703797005</v>
      </c>
      <c r="F183" s="84"/>
      <c r="G183" s="83"/>
      <c r="H183" s="84"/>
      <c r="I183" s="83"/>
      <c r="J183" s="83">
        <v>5.4970400000000003E-2</v>
      </c>
      <c r="K183" s="83">
        <v>1.7598373970379704</v>
      </c>
    </row>
    <row r="184" spans="1:11" s="5" customFormat="1" ht="15" customHeight="1" outlineLevel="1" x14ac:dyDescent="0.2">
      <c r="A184" s="72" t="s">
        <v>180</v>
      </c>
      <c r="B184" s="25">
        <v>0.97118675000000032</v>
      </c>
      <c r="C184" s="25"/>
      <c r="D184" s="25"/>
      <c r="E184" s="25">
        <v>0.38468024703797005</v>
      </c>
      <c r="F184" s="63"/>
      <c r="G184" s="25"/>
      <c r="H184" s="25"/>
      <c r="I184" s="25"/>
      <c r="J184" s="25">
        <v>5.4970400000000003E-2</v>
      </c>
      <c r="K184" s="62">
        <v>1.4108373970379704</v>
      </c>
    </row>
    <row r="185" spans="1:11" s="5" customFormat="1" ht="15" customHeight="1" outlineLevel="1" x14ac:dyDescent="0.2">
      <c r="A185" s="72" t="s">
        <v>181</v>
      </c>
      <c r="B185" s="63">
        <v>0.182</v>
      </c>
      <c r="C185" s="63"/>
      <c r="D185" s="63"/>
      <c r="E185" s="63"/>
      <c r="F185" s="63"/>
      <c r="G185" s="63"/>
      <c r="H185" s="63"/>
      <c r="I185" s="63"/>
      <c r="J185" s="25"/>
      <c r="K185" s="62">
        <v>0.182</v>
      </c>
    </row>
    <row r="186" spans="1:11" s="5" customFormat="1" ht="15" customHeight="1" outlineLevel="1" x14ac:dyDescent="0.2">
      <c r="A186" s="72" t="s">
        <v>182</v>
      </c>
      <c r="B186" s="25">
        <v>0.16700000000000001</v>
      </c>
      <c r="C186" s="63"/>
      <c r="D186" s="63"/>
      <c r="E186" s="25"/>
      <c r="F186" s="63"/>
      <c r="G186" s="63"/>
      <c r="H186" s="63"/>
      <c r="I186" s="63"/>
      <c r="J186" s="25"/>
      <c r="K186" s="62">
        <v>0.16700000000000001</v>
      </c>
    </row>
    <row r="187" spans="1:11" ht="24.95" customHeight="1" x14ac:dyDescent="0.2">
      <c r="A187" s="53" t="s">
        <v>286</v>
      </c>
      <c r="B187" s="62">
        <v>13.619412543338617</v>
      </c>
      <c r="C187" s="62"/>
      <c r="D187" s="62"/>
      <c r="E187" s="62">
        <v>18.666102232496801</v>
      </c>
      <c r="F187" s="62"/>
      <c r="G187" s="62">
        <v>4.6091935237700001</v>
      </c>
      <c r="H187" s="62"/>
      <c r="I187" s="62">
        <v>0.3348150277066495</v>
      </c>
      <c r="J187" s="62">
        <v>8.2583611117201077</v>
      </c>
      <c r="K187" s="62">
        <v>45.487884439032207</v>
      </c>
    </row>
  </sheetData>
  <mergeCells count="6">
    <mergeCell ref="B1:K1"/>
    <mergeCell ref="A2:A3"/>
    <mergeCell ref="B2:H2"/>
    <mergeCell ref="I2:I3"/>
    <mergeCell ref="J2:J3"/>
    <mergeCell ref="K2:K3"/>
  </mergeCells>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87"/>
  <sheetViews>
    <sheetView workbookViewId="0">
      <pane xSplit="1" ySplit="3" topLeftCell="B4" activePane="bottomRight" state="frozen"/>
      <selection pane="topRight" activeCell="B1" sqref="B1"/>
      <selection pane="bottomLeft" activeCell="A4" sqref="A4"/>
      <selection pane="bottomRight"/>
    </sheetView>
  </sheetViews>
  <sheetFormatPr baseColWidth="10" defaultRowHeight="15" customHeight="1" outlineLevelRow="3" x14ac:dyDescent="0.2"/>
  <cols>
    <col min="1" max="1" width="101.7109375" style="3" bestFit="1" customWidth="1"/>
    <col min="2" max="31" width="10.7109375" style="4" customWidth="1"/>
    <col min="32" max="16384" width="11.42578125" style="3"/>
  </cols>
  <sheetData>
    <row r="1" spans="1:32" ht="24.95" customHeight="1" x14ac:dyDescent="0.2">
      <c r="A1" s="42" t="s">
        <v>301</v>
      </c>
      <c r="B1" s="160" t="s">
        <v>309</v>
      </c>
      <c r="C1" s="161"/>
      <c r="D1" s="161"/>
      <c r="E1" s="161"/>
      <c r="F1" s="161"/>
      <c r="G1" s="161"/>
      <c r="H1" s="161"/>
      <c r="I1" s="161"/>
      <c r="J1" s="161"/>
      <c r="K1" s="161"/>
      <c r="L1" s="161"/>
      <c r="M1" s="161"/>
      <c r="N1" s="161"/>
      <c r="O1" s="161"/>
      <c r="P1" s="161"/>
      <c r="Q1" s="161"/>
      <c r="R1" s="161"/>
      <c r="S1" s="161"/>
      <c r="T1" s="161"/>
      <c r="U1" s="161"/>
      <c r="V1" s="161"/>
      <c r="W1" s="161"/>
      <c r="X1" s="161"/>
      <c r="Y1" s="161"/>
      <c r="Z1" s="161"/>
      <c r="AA1" s="161"/>
      <c r="AB1" s="161"/>
      <c r="AC1" s="161"/>
      <c r="AD1" s="161"/>
      <c r="AE1" s="162"/>
    </row>
    <row r="2" spans="1:32" ht="24.95" customHeight="1" x14ac:dyDescent="0.2">
      <c r="A2" s="156" t="s">
        <v>300</v>
      </c>
      <c r="B2" s="157" t="s">
        <v>304</v>
      </c>
      <c r="C2" s="163"/>
      <c r="D2" s="163"/>
      <c r="E2" s="163"/>
      <c r="F2" s="163"/>
      <c r="G2" s="163"/>
      <c r="H2" s="157" t="s">
        <v>545</v>
      </c>
      <c r="I2" s="164" t="s">
        <v>303</v>
      </c>
      <c r="J2" s="157" t="s">
        <v>305</v>
      </c>
      <c r="K2" s="163"/>
      <c r="L2" s="163"/>
      <c r="M2" s="163"/>
      <c r="N2" s="163"/>
      <c r="O2" s="163"/>
      <c r="P2" s="163"/>
      <c r="Q2" s="163"/>
      <c r="R2" s="163"/>
      <c r="S2" s="163"/>
      <c r="T2" s="157" t="s">
        <v>306</v>
      </c>
      <c r="U2" s="163"/>
      <c r="V2" s="163"/>
      <c r="W2" s="163"/>
      <c r="X2" s="163"/>
      <c r="Y2" s="163"/>
      <c r="Z2" s="163"/>
      <c r="AA2" s="164" t="s">
        <v>546</v>
      </c>
      <c r="AB2" s="164" t="s">
        <v>307</v>
      </c>
      <c r="AC2" s="165" t="s">
        <v>213</v>
      </c>
      <c r="AD2" s="164" t="s">
        <v>310</v>
      </c>
      <c r="AE2" s="166" t="s">
        <v>289</v>
      </c>
    </row>
    <row r="3" spans="1:32" s="5" customFormat="1" ht="24.95" customHeight="1" x14ac:dyDescent="0.2">
      <c r="A3" s="156"/>
      <c r="B3" s="50" t="s">
        <v>190</v>
      </c>
      <c r="C3" s="50" t="s">
        <v>191</v>
      </c>
      <c r="D3" s="50" t="s">
        <v>192</v>
      </c>
      <c r="E3" s="50" t="s">
        <v>193</v>
      </c>
      <c r="F3" s="50" t="s">
        <v>194</v>
      </c>
      <c r="G3" s="50" t="s">
        <v>195</v>
      </c>
      <c r="H3" s="157"/>
      <c r="I3" s="165"/>
      <c r="J3" s="50" t="s">
        <v>196</v>
      </c>
      <c r="K3" s="50" t="s">
        <v>197</v>
      </c>
      <c r="L3" s="50" t="s">
        <v>198</v>
      </c>
      <c r="M3" s="50" t="s">
        <v>199</v>
      </c>
      <c r="N3" s="50" t="s">
        <v>200</v>
      </c>
      <c r="O3" s="50" t="s">
        <v>201</v>
      </c>
      <c r="P3" s="50" t="s">
        <v>202</v>
      </c>
      <c r="Q3" s="50" t="s">
        <v>203</v>
      </c>
      <c r="R3" s="50" t="s">
        <v>204</v>
      </c>
      <c r="S3" s="50" t="s">
        <v>205</v>
      </c>
      <c r="T3" s="50" t="s">
        <v>206</v>
      </c>
      <c r="U3" s="50" t="s">
        <v>207</v>
      </c>
      <c r="V3" s="50" t="s">
        <v>208</v>
      </c>
      <c r="W3" s="50" t="s">
        <v>209</v>
      </c>
      <c r="X3" s="50" t="s">
        <v>210</v>
      </c>
      <c r="Y3" s="50" t="s">
        <v>211</v>
      </c>
      <c r="Z3" s="50" t="s">
        <v>212</v>
      </c>
      <c r="AA3" s="165"/>
      <c r="AB3" s="165"/>
      <c r="AC3" s="165"/>
      <c r="AD3" s="165"/>
      <c r="AE3" s="167"/>
    </row>
    <row r="4" spans="1:32" s="5" customFormat="1" ht="22.5" customHeight="1" x14ac:dyDescent="0.2">
      <c r="A4" s="58" t="s">
        <v>0</v>
      </c>
      <c r="B4" s="92">
        <v>17.459764798771769</v>
      </c>
      <c r="C4" s="92">
        <v>9.1468563522589115</v>
      </c>
      <c r="D4" s="92">
        <v>22.065802199433108</v>
      </c>
      <c r="E4" s="92">
        <v>4.5046729530596012</v>
      </c>
      <c r="F4" s="93">
        <v>0.28945160000000003</v>
      </c>
      <c r="G4" s="93"/>
      <c r="H4" s="92">
        <v>2.9999007047087152</v>
      </c>
      <c r="I4" s="92">
        <v>7.2310669999999994E-2</v>
      </c>
      <c r="J4" s="92">
        <v>0.45614871817979541</v>
      </c>
      <c r="K4" s="93">
        <v>0.65937016996004627</v>
      </c>
      <c r="L4" s="93"/>
      <c r="M4" s="92">
        <v>1.3781583001335147</v>
      </c>
      <c r="N4" s="93">
        <v>0.26613675118584024</v>
      </c>
      <c r="O4" s="93"/>
      <c r="P4" s="93">
        <v>0.28772302824162493</v>
      </c>
      <c r="Q4" s="92">
        <v>0.38108983834394505</v>
      </c>
      <c r="R4" s="93">
        <v>0.28303582999999999</v>
      </c>
      <c r="S4" s="93"/>
      <c r="T4" s="92">
        <v>4.1797670732572367</v>
      </c>
      <c r="U4" s="92">
        <v>2.6390173334255977</v>
      </c>
      <c r="V4" s="92">
        <v>5.1013969259513132</v>
      </c>
      <c r="W4" s="92">
        <v>6.9241115874103176</v>
      </c>
      <c r="X4" s="92">
        <v>3.559043157269083</v>
      </c>
      <c r="Y4" s="92">
        <v>0.66428601715818913</v>
      </c>
      <c r="Z4" s="92">
        <v>3.8009644058288226</v>
      </c>
      <c r="AA4" s="92">
        <v>6.9512828400000011</v>
      </c>
      <c r="AB4" s="93">
        <v>0.1118685</v>
      </c>
      <c r="AC4" s="92">
        <v>0.51453719947962728</v>
      </c>
      <c r="AD4" s="92">
        <v>6.2530418990914276</v>
      </c>
      <c r="AE4" s="92">
        <v>100.94973885314839</v>
      </c>
      <c r="AF4" s="57"/>
    </row>
    <row r="5" spans="1:32" s="5" customFormat="1" ht="15" customHeight="1" outlineLevel="1" x14ac:dyDescent="0.2">
      <c r="A5" s="72" t="s">
        <v>1</v>
      </c>
      <c r="B5" s="28">
        <v>1.6312857045783589</v>
      </c>
      <c r="C5" s="28">
        <v>1.4557039316317133</v>
      </c>
      <c r="D5" s="28">
        <v>1.9382720337697967</v>
      </c>
      <c r="E5" s="28">
        <v>2.0025599999999999</v>
      </c>
      <c r="F5" s="29"/>
      <c r="G5" s="29"/>
      <c r="H5" s="28">
        <v>0.48185126224286701</v>
      </c>
      <c r="I5" s="29">
        <v>1.6500000000000001E-2</v>
      </c>
      <c r="J5" s="29"/>
      <c r="K5" s="29">
        <v>0.65937016996004627</v>
      </c>
      <c r="L5" s="29"/>
      <c r="M5" s="28">
        <v>0.33522255733209655</v>
      </c>
      <c r="N5" s="29"/>
      <c r="O5" s="29"/>
      <c r="P5" s="29"/>
      <c r="Q5" s="29"/>
      <c r="R5" s="29"/>
      <c r="S5" s="29"/>
      <c r="T5" s="28">
        <v>0.9710485242368041</v>
      </c>
      <c r="U5" s="28">
        <v>1.1326744143636733</v>
      </c>
      <c r="V5" s="28">
        <v>1.6151421413015798</v>
      </c>
      <c r="W5" s="28">
        <v>2.2095138973966915</v>
      </c>
      <c r="X5" s="28">
        <v>1.2449154118678152</v>
      </c>
      <c r="Y5" s="28">
        <v>3.5837069287238552E-2</v>
      </c>
      <c r="Z5" s="28">
        <v>0.77371703558668037</v>
      </c>
      <c r="AA5" s="29"/>
      <c r="AB5" s="29"/>
      <c r="AC5" s="28">
        <v>0</v>
      </c>
      <c r="AD5" s="28">
        <v>0.16839034750649215</v>
      </c>
      <c r="AE5" s="66">
        <v>16.672004501061856</v>
      </c>
    </row>
    <row r="6" spans="1:32" ht="15" customHeight="1" outlineLevel="2" x14ac:dyDescent="0.2">
      <c r="A6" s="6" t="s">
        <v>2</v>
      </c>
      <c r="B6" s="27">
        <v>1.1943631313498775</v>
      </c>
      <c r="C6" s="26">
        <v>0.78336920030729562</v>
      </c>
      <c r="D6" s="27">
        <v>1.5090533511299578</v>
      </c>
      <c r="E6" s="26">
        <v>2.0025599999999999</v>
      </c>
      <c r="F6" s="27"/>
      <c r="G6" s="27"/>
      <c r="H6" s="26">
        <v>0.2208477354170871</v>
      </c>
      <c r="I6" s="27"/>
      <c r="J6" s="27"/>
      <c r="K6" s="27">
        <v>0.65937016996004627</v>
      </c>
      <c r="L6" s="27"/>
      <c r="M6" s="27"/>
      <c r="N6" s="27"/>
      <c r="O6" s="27"/>
      <c r="P6" s="27"/>
      <c r="Q6" s="27"/>
      <c r="R6" s="27"/>
      <c r="S6" s="27"/>
      <c r="T6" s="27">
        <v>6.7524484583070615E-2</v>
      </c>
      <c r="U6" s="26">
        <v>0.48052015241214679</v>
      </c>
      <c r="V6" s="27">
        <v>0.16191965253404367</v>
      </c>
      <c r="W6" s="26">
        <v>1.2103667225861525</v>
      </c>
      <c r="X6" s="26">
        <v>0.87711894423479786</v>
      </c>
      <c r="Y6" s="27">
        <v>3.5837069287238552E-2</v>
      </c>
      <c r="Z6" s="26">
        <v>0.17239960584863243</v>
      </c>
      <c r="AA6" s="27"/>
      <c r="AB6" s="27"/>
      <c r="AC6" s="27"/>
      <c r="AD6" s="26">
        <v>6.0640347506492151E-2</v>
      </c>
      <c r="AE6" s="64">
        <v>9.4358905671568429</v>
      </c>
    </row>
    <row r="7" spans="1:32" ht="15" customHeight="1" outlineLevel="2" x14ac:dyDescent="0.2">
      <c r="A7" s="6" t="s">
        <v>3</v>
      </c>
      <c r="B7" s="27"/>
      <c r="C7" s="26">
        <v>0.14077398490503862</v>
      </c>
      <c r="D7" s="27">
        <v>0.33262108020270553</v>
      </c>
      <c r="E7" s="27"/>
      <c r="F7" s="27"/>
      <c r="G7" s="27"/>
      <c r="H7" s="26">
        <v>0.17604184658594998</v>
      </c>
      <c r="I7" s="27">
        <v>1.6500000000000001E-2</v>
      </c>
      <c r="J7" s="27"/>
      <c r="K7" s="27"/>
      <c r="L7" s="27"/>
      <c r="M7" s="27"/>
      <c r="N7" s="27"/>
      <c r="O7" s="27"/>
      <c r="P7" s="27"/>
      <c r="Q7" s="27"/>
      <c r="R7" s="27"/>
      <c r="S7" s="27"/>
      <c r="T7" s="27">
        <v>0.90352403965373351</v>
      </c>
      <c r="U7" s="27">
        <v>0.57760856195152654</v>
      </c>
      <c r="V7" s="26">
        <v>1.0304092838822874</v>
      </c>
      <c r="W7" s="26">
        <v>0.30690694614118741</v>
      </c>
      <c r="X7" s="26">
        <v>0.36779646763301715</v>
      </c>
      <c r="Y7" s="27"/>
      <c r="Z7" s="26">
        <v>0.60131742973804791</v>
      </c>
      <c r="AA7" s="27"/>
      <c r="AB7" s="27"/>
      <c r="AC7" s="27">
        <v>0</v>
      </c>
      <c r="AD7" s="26">
        <v>0.10775</v>
      </c>
      <c r="AE7" s="64">
        <v>4.5612496406934939</v>
      </c>
    </row>
    <row r="8" spans="1:32" ht="15" customHeight="1" outlineLevel="2" x14ac:dyDescent="0.2">
      <c r="A8" s="6" t="s">
        <v>4</v>
      </c>
      <c r="B8" s="27"/>
      <c r="C8" s="27"/>
      <c r="D8" s="27"/>
      <c r="E8" s="27"/>
      <c r="F8" s="27"/>
      <c r="G8" s="27"/>
      <c r="H8" s="27"/>
      <c r="I8" s="27"/>
      <c r="J8" s="27"/>
      <c r="K8" s="27"/>
      <c r="L8" s="27"/>
      <c r="M8" s="27"/>
      <c r="N8" s="27"/>
      <c r="O8" s="27"/>
      <c r="P8" s="27"/>
      <c r="Q8" s="27"/>
      <c r="R8" s="27"/>
      <c r="S8" s="27"/>
      <c r="T8" s="27"/>
      <c r="U8" s="27"/>
      <c r="V8" s="27"/>
      <c r="W8" s="27"/>
      <c r="X8" s="26"/>
      <c r="Y8" s="27"/>
      <c r="Z8" s="27"/>
      <c r="AA8" s="27"/>
      <c r="AB8" s="27"/>
      <c r="AC8" s="27"/>
      <c r="AD8" s="27"/>
      <c r="AE8" s="64"/>
    </row>
    <row r="9" spans="1:32" ht="15" customHeight="1" outlineLevel="2" x14ac:dyDescent="0.2">
      <c r="A9" s="6" t="s">
        <v>5</v>
      </c>
      <c r="B9" s="26">
        <v>0.43692257322848133</v>
      </c>
      <c r="C9" s="26">
        <v>0.53156074641937923</v>
      </c>
      <c r="D9" s="27">
        <v>9.6597602437133209E-2</v>
      </c>
      <c r="E9" s="27"/>
      <c r="F9" s="27"/>
      <c r="G9" s="27"/>
      <c r="H9" s="26">
        <v>8.4961680239829918E-2</v>
      </c>
      <c r="I9" s="27"/>
      <c r="J9" s="27"/>
      <c r="K9" s="27"/>
      <c r="L9" s="27"/>
      <c r="M9" s="26">
        <v>0.33522255733209655</v>
      </c>
      <c r="N9" s="27"/>
      <c r="O9" s="27"/>
      <c r="P9" s="27"/>
      <c r="Q9" s="27"/>
      <c r="R9" s="27"/>
      <c r="S9" s="27"/>
      <c r="T9" s="27"/>
      <c r="U9" s="27">
        <v>7.4545699999999993E-2</v>
      </c>
      <c r="V9" s="26">
        <v>0.42281320488524854</v>
      </c>
      <c r="W9" s="26">
        <v>0.69224022866935142</v>
      </c>
      <c r="X9" s="26"/>
      <c r="Y9" s="27"/>
      <c r="Z9" s="27"/>
      <c r="AA9" s="27"/>
      <c r="AB9" s="27"/>
      <c r="AC9" s="27"/>
      <c r="AD9" s="26"/>
      <c r="AE9" s="64">
        <v>2.6748642932115203</v>
      </c>
    </row>
    <row r="10" spans="1:32" s="5" customFormat="1" ht="15" customHeight="1" outlineLevel="1" x14ac:dyDescent="0.2">
      <c r="A10" s="72" t="s">
        <v>6</v>
      </c>
      <c r="B10" s="28">
        <v>5.4163735811616247</v>
      </c>
      <c r="C10" s="28">
        <v>4.6335913814732299</v>
      </c>
      <c r="D10" s="28">
        <v>10.677181969518577</v>
      </c>
      <c r="E10" s="29">
        <v>0.12012425274086241</v>
      </c>
      <c r="F10" s="29"/>
      <c r="G10" s="29"/>
      <c r="H10" s="28">
        <v>1.099006661606827</v>
      </c>
      <c r="I10" s="28">
        <v>4.3160669999999998E-2</v>
      </c>
      <c r="J10" s="29"/>
      <c r="K10" s="29"/>
      <c r="L10" s="29"/>
      <c r="M10" s="28">
        <v>1.0429357428014183</v>
      </c>
      <c r="N10" s="29">
        <v>0.26613675118584024</v>
      </c>
      <c r="O10" s="29"/>
      <c r="P10" s="29">
        <v>0.28772302824162493</v>
      </c>
      <c r="Q10" s="28">
        <v>0.38108983834394505</v>
      </c>
      <c r="R10" s="29"/>
      <c r="S10" s="29"/>
      <c r="T10" s="28">
        <v>0.88279072427776184</v>
      </c>
      <c r="U10" s="28">
        <v>0.82773265025402498</v>
      </c>
      <c r="V10" s="28">
        <v>1.2883505239915714</v>
      </c>
      <c r="W10" s="28">
        <v>2.9177659495715651</v>
      </c>
      <c r="X10" s="28">
        <v>1.688023784933592</v>
      </c>
      <c r="Y10" s="29">
        <v>9.2999999999999999E-2</v>
      </c>
      <c r="Z10" s="28">
        <v>1.2451303168063339</v>
      </c>
      <c r="AA10" s="29">
        <v>7.98175E-2</v>
      </c>
      <c r="AB10" s="29"/>
      <c r="AC10" s="28">
        <v>0.36392609947962723</v>
      </c>
      <c r="AD10" s="28">
        <v>2.7150983474464012</v>
      </c>
      <c r="AE10" s="66">
        <v>36.068959773834848</v>
      </c>
    </row>
    <row r="11" spans="1:32" ht="15" customHeight="1" outlineLevel="2" x14ac:dyDescent="0.2">
      <c r="A11" s="6" t="s">
        <v>7</v>
      </c>
      <c r="B11" s="26">
        <v>1.7704012906214897</v>
      </c>
      <c r="C11" s="26">
        <v>7.2191787130789054E-2</v>
      </c>
      <c r="D11" s="26">
        <v>7.7905648068164641</v>
      </c>
      <c r="E11" s="27"/>
      <c r="F11" s="27"/>
      <c r="G11" s="27"/>
      <c r="H11" s="26">
        <v>0.17270527553221754</v>
      </c>
      <c r="I11" s="26">
        <v>4.6606700000000004E-3</v>
      </c>
      <c r="J11" s="27"/>
      <c r="K11" s="27"/>
      <c r="L11" s="27"/>
      <c r="M11" s="26">
        <v>3.9091403983849006E-2</v>
      </c>
      <c r="N11" s="27"/>
      <c r="O11" s="27"/>
      <c r="P11" s="27"/>
      <c r="Q11" s="27"/>
      <c r="R11" s="27"/>
      <c r="S11" s="27"/>
      <c r="T11" s="26">
        <v>0.17877079473302931</v>
      </c>
      <c r="U11" s="26"/>
      <c r="V11" s="26">
        <v>0.2263455762439251</v>
      </c>
      <c r="W11" s="26">
        <v>0.22579177395974703</v>
      </c>
      <c r="X11" s="26">
        <v>0.31802138298515537</v>
      </c>
      <c r="Y11" s="27">
        <v>6.9999999999999993E-2</v>
      </c>
      <c r="Z11" s="27">
        <v>1.3752361666291672E-2</v>
      </c>
      <c r="AA11" s="27">
        <v>6.5000000000000002E-2</v>
      </c>
      <c r="AB11" s="27"/>
      <c r="AC11" s="26">
        <v>5.94552E-2</v>
      </c>
      <c r="AD11" s="26">
        <v>1.1367037054590416</v>
      </c>
      <c r="AE11" s="64">
        <v>12.143456029131999</v>
      </c>
    </row>
    <row r="12" spans="1:32" s="77" customFormat="1" ht="15" customHeight="1" outlineLevel="3" x14ac:dyDescent="0.2">
      <c r="A12" s="73" t="s">
        <v>8</v>
      </c>
      <c r="B12" s="96">
        <v>1.7704012906214897</v>
      </c>
      <c r="C12" s="96"/>
      <c r="D12" s="96">
        <v>7.1642648068164636</v>
      </c>
      <c r="E12" s="97"/>
      <c r="F12" s="97"/>
      <c r="G12" s="97"/>
      <c r="H12" s="96">
        <v>0.14351645068054333</v>
      </c>
      <c r="I12" s="96">
        <v>4.6606700000000004E-3</v>
      </c>
      <c r="J12" s="97"/>
      <c r="K12" s="97"/>
      <c r="L12" s="97"/>
      <c r="M12" s="97"/>
      <c r="N12" s="97"/>
      <c r="O12" s="97"/>
      <c r="P12" s="97"/>
      <c r="Q12" s="97"/>
      <c r="R12" s="97"/>
      <c r="S12" s="97"/>
      <c r="T12" s="96">
        <v>0.17877079473302931</v>
      </c>
      <c r="U12" s="96"/>
      <c r="V12" s="96">
        <v>0.2263455762439251</v>
      </c>
      <c r="W12" s="96">
        <v>0.18911880951630256</v>
      </c>
      <c r="X12" s="96">
        <v>0.25093176342243084</v>
      </c>
      <c r="Y12" s="97"/>
      <c r="Z12" s="97">
        <v>1.3752361666291672E-2</v>
      </c>
      <c r="AA12" s="97">
        <v>6.5000000000000002E-2</v>
      </c>
      <c r="AB12" s="97"/>
      <c r="AC12" s="96">
        <v>5.94552E-2</v>
      </c>
      <c r="AD12" s="96">
        <v>0.93871128411129368</v>
      </c>
      <c r="AE12" s="98">
        <v>11.00492900781177</v>
      </c>
    </row>
    <row r="13" spans="1:32" s="77" customFormat="1" ht="15" customHeight="1" outlineLevel="3" x14ac:dyDescent="0.2">
      <c r="A13" s="73" t="s">
        <v>9</v>
      </c>
      <c r="B13" s="97"/>
      <c r="C13" s="97"/>
      <c r="D13" s="97"/>
      <c r="E13" s="97"/>
      <c r="F13" s="97"/>
      <c r="G13" s="97"/>
      <c r="H13" s="96"/>
      <c r="I13" s="97"/>
      <c r="J13" s="97"/>
      <c r="K13" s="97"/>
      <c r="L13" s="97"/>
      <c r="M13" s="97"/>
      <c r="N13" s="97"/>
      <c r="O13" s="97"/>
      <c r="P13" s="97"/>
      <c r="Q13" s="97"/>
      <c r="R13" s="97"/>
      <c r="S13" s="97"/>
      <c r="T13" s="97"/>
      <c r="U13" s="96"/>
      <c r="V13" s="97"/>
      <c r="W13" s="97"/>
      <c r="X13" s="96">
        <v>8.3999999999999995E-3</v>
      </c>
      <c r="Y13" s="97">
        <v>6.9999999999999993E-2</v>
      </c>
      <c r="Z13" s="97"/>
      <c r="AA13" s="97"/>
      <c r="AB13" s="97"/>
      <c r="AC13" s="97"/>
      <c r="AD13" s="96"/>
      <c r="AE13" s="98">
        <v>7.8399999999999997E-2</v>
      </c>
    </row>
    <row r="14" spans="1:32" s="77" customFormat="1" ht="15" customHeight="1" outlineLevel="3" x14ac:dyDescent="0.2">
      <c r="A14" s="73" t="s">
        <v>10</v>
      </c>
      <c r="B14" s="97"/>
      <c r="C14" s="96">
        <v>7.2191787130789054E-2</v>
      </c>
      <c r="D14" s="96">
        <v>0.62630000000000008</v>
      </c>
      <c r="E14" s="97"/>
      <c r="F14" s="97"/>
      <c r="G14" s="97"/>
      <c r="H14" s="96">
        <v>2.9188824851674205E-2</v>
      </c>
      <c r="I14" s="97"/>
      <c r="J14" s="97"/>
      <c r="K14" s="97"/>
      <c r="L14" s="97"/>
      <c r="M14" s="96">
        <v>3.9091403983849006E-2</v>
      </c>
      <c r="N14" s="97"/>
      <c r="O14" s="97"/>
      <c r="P14" s="97"/>
      <c r="Q14" s="97"/>
      <c r="R14" s="97"/>
      <c r="S14" s="97"/>
      <c r="T14" s="97"/>
      <c r="U14" s="97"/>
      <c r="V14" s="97"/>
      <c r="W14" s="96">
        <v>3.6672964443444464E-2</v>
      </c>
      <c r="X14" s="96">
        <v>5.8689619562724546E-2</v>
      </c>
      <c r="Y14" s="97"/>
      <c r="Z14" s="97"/>
      <c r="AA14" s="97"/>
      <c r="AB14" s="97"/>
      <c r="AC14" s="97"/>
      <c r="AD14" s="96">
        <v>0.19799242134774814</v>
      </c>
      <c r="AE14" s="98">
        <v>1.0601270213202294</v>
      </c>
    </row>
    <row r="15" spans="1:32" ht="15" customHeight="1" outlineLevel="2" x14ac:dyDescent="0.2">
      <c r="A15" s="6" t="s">
        <v>11</v>
      </c>
      <c r="B15" s="26">
        <v>0.379979005379948</v>
      </c>
      <c r="C15" s="26">
        <v>0.51418919100858518</v>
      </c>
      <c r="D15" s="26">
        <v>1.6667316036762003</v>
      </c>
      <c r="E15" s="27"/>
      <c r="F15" s="27"/>
      <c r="G15" s="27"/>
      <c r="H15" s="26">
        <v>0.42085649292285093</v>
      </c>
      <c r="I15" s="27"/>
      <c r="J15" s="27"/>
      <c r="K15" s="27"/>
      <c r="L15" s="27"/>
      <c r="M15" s="27">
        <v>9.3840818891269911E-2</v>
      </c>
      <c r="N15" s="27">
        <v>0.26613675118584024</v>
      </c>
      <c r="O15" s="27"/>
      <c r="P15" s="27"/>
      <c r="Q15" s="27">
        <v>0.2402431878097438</v>
      </c>
      <c r="R15" s="27"/>
      <c r="S15" s="27"/>
      <c r="T15" s="26">
        <v>0.1284784245154085</v>
      </c>
      <c r="U15" s="26">
        <v>0.24614676267773106</v>
      </c>
      <c r="V15" s="26">
        <v>0.60158690350291844</v>
      </c>
      <c r="W15" s="26">
        <v>1.3342174552536277</v>
      </c>
      <c r="X15" s="26">
        <v>0.91987014669683176</v>
      </c>
      <c r="Y15" s="26">
        <v>2.3E-2</v>
      </c>
      <c r="Z15" s="26">
        <v>0.45533530864902888</v>
      </c>
      <c r="AA15" s="27">
        <v>1.4817500000000001E-2</v>
      </c>
      <c r="AB15" s="27"/>
      <c r="AC15" s="26">
        <v>0.30447089947962719</v>
      </c>
      <c r="AD15" s="26">
        <v>1.0372265331823205</v>
      </c>
      <c r="AE15" s="64">
        <v>8.6471269848319334</v>
      </c>
    </row>
    <row r="16" spans="1:32" s="77" customFormat="1" ht="15" customHeight="1" outlineLevel="3" x14ac:dyDescent="0.2">
      <c r="A16" s="73" t="s">
        <v>12</v>
      </c>
      <c r="B16" s="96">
        <v>0.379979005379948</v>
      </c>
      <c r="C16" s="96">
        <v>0</v>
      </c>
      <c r="D16" s="96">
        <v>0.28797814569669555</v>
      </c>
      <c r="E16" s="97"/>
      <c r="F16" s="97"/>
      <c r="G16" s="97"/>
      <c r="H16" s="96">
        <v>8.8397826157854034E-2</v>
      </c>
      <c r="I16" s="97"/>
      <c r="J16" s="97"/>
      <c r="K16" s="97"/>
      <c r="L16" s="97"/>
      <c r="M16" s="97"/>
      <c r="N16" s="97"/>
      <c r="O16" s="97"/>
      <c r="P16" s="97"/>
      <c r="Q16" s="97"/>
      <c r="R16" s="97"/>
      <c r="S16" s="97"/>
      <c r="T16" s="97"/>
      <c r="U16" s="96">
        <v>0.14779090223190455</v>
      </c>
      <c r="V16" s="96">
        <v>6.3235369125831636E-2</v>
      </c>
      <c r="W16" s="96">
        <v>0.67416906662232678</v>
      </c>
      <c r="X16" s="96">
        <v>0.48286595650179637</v>
      </c>
      <c r="Y16" s="97"/>
      <c r="Z16" s="96">
        <v>0.29339797595585371</v>
      </c>
      <c r="AA16" s="97"/>
      <c r="AB16" s="97"/>
      <c r="AC16" s="97">
        <v>0.19177569947962719</v>
      </c>
      <c r="AD16" s="96">
        <v>0.403976</v>
      </c>
      <c r="AE16" s="98">
        <v>3.0135659471518381</v>
      </c>
    </row>
    <row r="17" spans="1:31" s="77" customFormat="1" ht="15" customHeight="1" outlineLevel="3" x14ac:dyDescent="0.2">
      <c r="A17" s="73" t="s">
        <v>13</v>
      </c>
      <c r="B17" s="97"/>
      <c r="C17" s="97">
        <v>0.51418919100858518</v>
      </c>
      <c r="D17" s="97">
        <v>0.21875345797950474</v>
      </c>
      <c r="E17" s="97"/>
      <c r="F17" s="97"/>
      <c r="G17" s="97"/>
      <c r="H17" s="96">
        <v>0.21916638532443239</v>
      </c>
      <c r="I17" s="97"/>
      <c r="J17" s="97"/>
      <c r="K17" s="97"/>
      <c r="L17" s="97"/>
      <c r="M17" s="97"/>
      <c r="N17" s="97"/>
      <c r="O17" s="97"/>
      <c r="P17" s="97"/>
      <c r="Q17" s="97">
        <v>0.2402431878097438</v>
      </c>
      <c r="R17" s="97"/>
      <c r="S17" s="97"/>
      <c r="T17" s="97"/>
      <c r="U17" s="97"/>
      <c r="V17" s="96">
        <v>4.9459818456136805E-2</v>
      </c>
      <c r="W17" s="97">
        <v>0.44041663189065761</v>
      </c>
      <c r="X17" s="96"/>
      <c r="Y17" s="97"/>
      <c r="Z17" s="97">
        <v>0.1619373326931752</v>
      </c>
      <c r="AA17" s="97"/>
      <c r="AB17" s="97"/>
      <c r="AC17" s="97"/>
      <c r="AD17" s="97"/>
      <c r="AE17" s="98">
        <v>1.8441660051622359</v>
      </c>
    </row>
    <row r="18" spans="1:31" s="77" customFormat="1" ht="15" customHeight="1" outlineLevel="3" x14ac:dyDescent="0.2">
      <c r="A18" s="73" t="s">
        <v>14</v>
      </c>
      <c r="B18" s="96"/>
      <c r="C18" s="96"/>
      <c r="D18" s="97"/>
      <c r="E18" s="97"/>
      <c r="F18" s="97"/>
      <c r="G18" s="97"/>
      <c r="H18" s="96">
        <v>6.7199270388664509E-2</v>
      </c>
      <c r="I18" s="97"/>
      <c r="J18" s="97"/>
      <c r="K18" s="97"/>
      <c r="L18" s="97"/>
      <c r="M18" s="97"/>
      <c r="N18" s="97">
        <v>0.26613675118584024</v>
      </c>
      <c r="O18" s="97"/>
      <c r="P18" s="97"/>
      <c r="Q18" s="97"/>
      <c r="R18" s="97"/>
      <c r="S18" s="97"/>
      <c r="T18" s="96">
        <v>0.1284784245154085</v>
      </c>
      <c r="U18" s="96">
        <v>1.2855578158240595E-2</v>
      </c>
      <c r="V18" s="96">
        <v>0.37451906275927704</v>
      </c>
      <c r="W18" s="96">
        <v>0.10411191874379357</v>
      </c>
      <c r="X18" s="96">
        <v>0.21792009630542472</v>
      </c>
      <c r="Y18" s="96">
        <v>2.3E-2</v>
      </c>
      <c r="Z18" s="97"/>
      <c r="AA18" s="97"/>
      <c r="AB18" s="97"/>
      <c r="AC18" s="96">
        <v>0.1126952</v>
      </c>
      <c r="AD18" s="96">
        <v>0.3710888</v>
      </c>
      <c r="AE18" s="98">
        <v>1.6780051020566489</v>
      </c>
    </row>
    <row r="19" spans="1:31" s="77" customFormat="1" ht="15" customHeight="1" outlineLevel="3" x14ac:dyDescent="0.2">
      <c r="A19" s="73" t="s">
        <v>15</v>
      </c>
      <c r="B19" s="97"/>
      <c r="C19" s="97"/>
      <c r="D19" s="97"/>
      <c r="E19" s="97"/>
      <c r="F19" s="97"/>
      <c r="G19" s="97"/>
      <c r="H19" s="96">
        <v>1.518583683E-2</v>
      </c>
      <c r="I19" s="97"/>
      <c r="J19" s="97"/>
      <c r="K19" s="97"/>
      <c r="L19" s="97"/>
      <c r="M19" s="97"/>
      <c r="N19" s="97"/>
      <c r="O19" s="97"/>
      <c r="P19" s="97"/>
      <c r="Q19" s="97"/>
      <c r="R19" s="97"/>
      <c r="S19" s="97"/>
      <c r="T19" s="97"/>
      <c r="U19" s="96">
        <v>8.550028228758591E-2</v>
      </c>
      <c r="V19" s="97"/>
      <c r="W19" s="96"/>
      <c r="X19" s="96"/>
      <c r="Y19" s="97"/>
      <c r="Z19" s="96"/>
      <c r="AA19" s="97"/>
      <c r="AB19" s="97"/>
      <c r="AC19" s="97"/>
      <c r="AD19" s="96">
        <v>0.15746173318232043</v>
      </c>
      <c r="AE19" s="98">
        <v>0.25814785229990633</v>
      </c>
    </row>
    <row r="20" spans="1:31" s="77" customFormat="1" ht="15" customHeight="1" outlineLevel="3" x14ac:dyDescent="0.2">
      <c r="A20" s="73" t="s">
        <v>16</v>
      </c>
      <c r="B20" s="97"/>
      <c r="C20" s="97">
        <v>0</v>
      </c>
      <c r="D20" s="97">
        <v>1.1599999999999999</v>
      </c>
      <c r="E20" s="97"/>
      <c r="F20" s="97"/>
      <c r="G20" s="97"/>
      <c r="H20" s="96">
        <v>3.0907174221900004E-2</v>
      </c>
      <c r="I20" s="97"/>
      <c r="J20" s="97"/>
      <c r="K20" s="97"/>
      <c r="L20" s="97"/>
      <c r="M20" s="97">
        <v>9.3840818891269911E-2</v>
      </c>
      <c r="N20" s="97"/>
      <c r="O20" s="97"/>
      <c r="P20" s="97"/>
      <c r="Q20" s="97"/>
      <c r="R20" s="97"/>
      <c r="S20" s="97"/>
      <c r="T20" s="97"/>
      <c r="U20" s="97"/>
      <c r="V20" s="97">
        <v>0.11437265316167297</v>
      </c>
      <c r="W20" s="96">
        <v>0.11551983799685006</v>
      </c>
      <c r="X20" s="96">
        <v>0.21908409388961073</v>
      </c>
      <c r="Y20" s="97"/>
      <c r="Z20" s="96"/>
      <c r="AA20" s="97">
        <v>1.4817500000000001E-2</v>
      </c>
      <c r="AB20" s="97"/>
      <c r="AC20" s="97"/>
      <c r="AD20" s="96">
        <v>0.1047</v>
      </c>
      <c r="AE20" s="98">
        <v>1.8532420781613037</v>
      </c>
    </row>
    <row r="21" spans="1:31" ht="15" customHeight="1" outlineLevel="2" x14ac:dyDescent="0.2">
      <c r="A21" s="6" t="s">
        <v>17</v>
      </c>
      <c r="B21" s="26">
        <v>1.5515683483467926</v>
      </c>
      <c r="C21" s="27">
        <v>2.8523383657715251</v>
      </c>
      <c r="D21" s="27"/>
      <c r="E21" s="27">
        <v>0.12012425274086241</v>
      </c>
      <c r="F21" s="27"/>
      <c r="G21" s="27"/>
      <c r="H21" s="26">
        <v>0.28726019417676185</v>
      </c>
      <c r="I21" s="27">
        <v>3.85E-2</v>
      </c>
      <c r="J21" s="27"/>
      <c r="K21" s="27"/>
      <c r="L21" s="27"/>
      <c r="M21" s="27"/>
      <c r="N21" s="27"/>
      <c r="O21" s="27"/>
      <c r="P21" s="27"/>
      <c r="Q21" s="27"/>
      <c r="R21" s="27"/>
      <c r="S21" s="27"/>
      <c r="T21" s="27">
        <v>0.575541505029324</v>
      </c>
      <c r="U21" s="27">
        <v>0.23696525379264846</v>
      </c>
      <c r="V21" s="26">
        <v>0.46041804424472782</v>
      </c>
      <c r="W21" s="27">
        <v>2.8095999999999999E-2</v>
      </c>
      <c r="X21" s="27">
        <v>0.45013225525160505</v>
      </c>
      <c r="Y21" s="27"/>
      <c r="Z21" s="26">
        <v>0.76474264649101342</v>
      </c>
      <c r="AA21" s="27"/>
      <c r="AB21" s="27"/>
      <c r="AC21" s="27">
        <v>0</v>
      </c>
      <c r="AD21" s="26">
        <v>0.4000913863268134</v>
      </c>
      <c r="AE21" s="64">
        <v>7.7657782521720735</v>
      </c>
    </row>
    <row r="22" spans="1:31" s="77" customFormat="1" ht="15" customHeight="1" outlineLevel="3" x14ac:dyDescent="0.2">
      <c r="A22" s="73" t="s">
        <v>18</v>
      </c>
      <c r="B22" s="96">
        <v>1.5067824199053017</v>
      </c>
      <c r="C22" s="97">
        <v>2.8523383657715251</v>
      </c>
      <c r="D22" s="97"/>
      <c r="E22" s="97"/>
      <c r="F22" s="97"/>
      <c r="G22" s="97"/>
      <c r="H22" s="96">
        <v>0.25734899504746289</v>
      </c>
      <c r="I22" s="97">
        <v>3.85E-2</v>
      </c>
      <c r="J22" s="97"/>
      <c r="K22" s="97"/>
      <c r="L22" s="97"/>
      <c r="M22" s="97"/>
      <c r="N22" s="97"/>
      <c r="O22" s="97"/>
      <c r="P22" s="97"/>
      <c r="Q22" s="97"/>
      <c r="R22" s="97"/>
      <c r="S22" s="97"/>
      <c r="T22" s="97"/>
      <c r="U22" s="97">
        <v>0.23696525379264846</v>
      </c>
      <c r="V22" s="96">
        <v>0.3345318773314464</v>
      </c>
      <c r="W22" s="97">
        <v>2.8095999999999999E-2</v>
      </c>
      <c r="X22" s="97">
        <v>0.43059225525160505</v>
      </c>
      <c r="Y22" s="97"/>
      <c r="Z22" s="96">
        <v>0.76474264649101342</v>
      </c>
      <c r="AA22" s="97"/>
      <c r="AB22" s="97"/>
      <c r="AC22" s="97">
        <v>0</v>
      </c>
      <c r="AD22" s="96">
        <v>0.4000913863268134</v>
      </c>
      <c r="AE22" s="98">
        <v>6.8499891999178155</v>
      </c>
    </row>
    <row r="23" spans="1:31" s="77" customFormat="1" ht="15" customHeight="1" outlineLevel="3" x14ac:dyDescent="0.2">
      <c r="A23" s="73" t="s">
        <v>19</v>
      </c>
      <c r="B23" s="97"/>
      <c r="C23" s="97"/>
      <c r="D23" s="97"/>
      <c r="E23" s="97">
        <v>0.12012425274086241</v>
      </c>
      <c r="F23" s="97"/>
      <c r="G23" s="97"/>
      <c r="H23" s="97">
        <v>2.220272036029897E-2</v>
      </c>
      <c r="I23" s="97"/>
      <c r="J23" s="97"/>
      <c r="K23" s="97"/>
      <c r="L23" s="97"/>
      <c r="M23" s="97"/>
      <c r="N23" s="97"/>
      <c r="O23" s="97"/>
      <c r="P23" s="97"/>
      <c r="Q23" s="97"/>
      <c r="R23" s="97"/>
      <c r="S23" s="97"/>
      <c r="T23" s="97">
        <v>0.575541505029324</v>
      </c>
      <c r="U23" s="97"/>
      <c r="V23" s="97"/>
      <c r="W23" s="97"/>
      <c r="X23" s="97"/>
      <c r="Y23" s="97"/>
      <c r="Z23" s="97"/>
      <c r="AA23" s="97"/>
      <c r="AB23" s="97"/>
      <c r="AC23" s="97">
        <v>0</v>
      </c>
      <c r="AD23" s="97"/>
      <c r="AE23" s="99">
        <v>0.71786847813048538</v>
      </c>
    </row>
    <row r="24" spans="1:31" s="77" customFormat="1" ht="15" customHeight="1" outlineLevel="3" x14ac:dyDescent="0.2">
      <c r="A24" s="73" t="s">
        <v>20</v>
      </c>
      <c r="B24" s="96">
        <v>4.4785928441490735E-2</v>
      </c>
      <c r="C24" s="97"/>
      <c r="D24" s="97"/>
      <c r="E24" s="97"/>
      <c r="F24" s="97"/>
      <c r="G24" s="97"/>
      <c r="H24" s="96">
        <v>7.7084787690000003E-3</v>
      </c>
      <c r="I24" s="97"/>
      <c r="J24" s="97"/>
      <c r="K24" s="97"/>
      <c r="L24" s="97"/>
      <c r="M24" s="97"/>
      <c r="N24" s="97"/>
      <c r="O24" s="97"/>
      <c r="P24" s="97"/>
      <c r="Q24" s="97"/>
      <c r="R24" s="97"/>
      <c r="S24" s="97"/>
      <c r="T24" s="97"/>
      <c r="U24" s="97"/>
      <c r="V24" s="97">
        <v>0.12588616691328139</v>
      </c>
      <c r="W24" s="97"/>
      <c r="X24" s="97">
        <v>1.9539999999999998E-2</v>
      </c>
      <c r="Y24" s="97"/>
      <c r="Z24" s="97"/>
      <c r="AA24" s="97"/>
      <c r="AB24" s="97"/>
      <c r="AC24" s="97"/>
      <c r="AD24" s="97"/>
      <c r="AE24" s="98">
        <v>0.19792057412377212</v>
      </c>
    </row>
    <row r="25" spans="1:31" s="77" customFormat="1" ht="15" customHeight="1" outlineLevel="3" x14ac:dyDescent="0.2">
      <c r="A25" s="73" t="s">
        <v>21</v>
      </c>
      <c r="B25" s="97"/>
      <c r="C25" s="97"/>
      <c r="D25" s="97"/>
      <c r="E25" s="97"/>
      <c r="F25" s="97"/>
      <c r="G25" s="97"/>
      <c r="H25" s="97"/>
      <c r="I25" s="97"/>
      <c r="J25" s="97"/>
      <c r="K25" s="97"/>
      <c r="L25" s="97"/>
      <c r="M25" s="97"/>
      <c r="N25" s="97"/>
      <c r="O25" s="97"/>
      <c r="P25" s="97"/>
      <c r="Q25" s="97"/>
      <c r="R25" s="97"/>
      <c r="S25" s="97"/>
      <c r="T25" s="97"/>
      <c r="U25" s="97"/>
      <c r="V25" s="97"/>
      <c r="W25" s="97"/>
      <c r="X25" s="97"/>
      <c r="Y25" s="97"/>
      <c r="Z25" s="97"/>
      <c r="AA25" s="97"/>
      <c r="AB25" s="97"/>
      <c r="AC25" s="97"/>
      <c r="AD25" s="97"/>
      <c r="AE25" s="99"/>
    </row>
    <row r="26" spans="1:31" ht="15" customHeight="1" outlineLevel="2" x14ac:dyDescent="0.2">
      <c r="A26" s="6" t="s">
        <v>22</v>
      </c>
      <c r="B26" s="26">
        <v>1.7144249368133941</v>
      </c>
      <c r="C26" s="26">
        <v>1.1948720375623305</v>
      </c>
      <c r="D26" s="26">
        <v>1.2198855590259146</v>
      </c>
      <c r="E26" s="27"/>
      <c r="F26" s="27"/>
      <c r="G26" s="27"/>
      <c r="H26" s="26">
        <v>0.21818469897499662</v>
      </c>
      <c r="I26" s="27"/>
      <c r="J26" s="27"/>
      <c r="K26" s="27"/>
      <c r="L26" s="27"/>
      <c r="M26" s="26">
        <v>0.91000351992629924</v>
      </c>
      <c r="N26" s="27"/>
      <c r="O26" s="27"/>
      <c r="P26" s="27">
        <v>0.28772302824162493</v>
      </c>
      <c r="Q26" s="26">
        <v>0.14084665053420128</v>
      </c>
      <c r="R26" s="27"/>
      <c r="S26" s="27"/>
      <c r="T26" s="27"/>
      <c r="U26" s="26">
        <v>0.34462063378364538</v>
      </c>
      <c r="V26" s="27"/>
      <c r="W26" s="26">
        <v>1.3296607203581901</v>
      </c>
      <c r="X26" s="26"/>
      <c r="Y26" s="27"/>
      <c r="Z26" s="26">
        <v>1.1299999999999999E-2</v>
      </c>
      <c r="AA26" s="27"/>
      <c r="AB26" s="27"/>
      <c r="AC26" s="27"/>
      <c r="AD26" s="26">
        <v>0.14107672247822514</v>
      </c>
      <c r="AE26" s="64">
        <v>7.5125985076988231</v>
      </c>
    </row>
    <row r="27" spans="1:31" s="5" customFormat="1" ht="15" customHeight="1" outlineLevel="1" x14ac:dyDescent="0.2">
      <c r="A27" s="72" t="s">
        <v>23</v>
      </c>
      <c r="B27" s="28">
        <v>6.638891293672919</v>
      </c>
      <c r="C27" s="28">
        <v>1.3957271623229099</v>
      </c>
      <c r="D27" s="28">
        <v>8.7028005338757168</v>
      </c>
      <c r="E27" s="28">
        <v>2.1733389280559652</v>
      </c>
      <c r="F27" s="29"/>
      <c r="G27" s="29"/>
      <c r="H27" s="28">
        <v>1.0764323674864389</v>
      </c>
      <c r="I27" s="29"/>
      <c r="J27" s="28">
        <v>0.33161388734319663</v>
      </c>
      <c r="K27" s="29"/>
      <c r="L27" s="29"/>
      <c r="M27" s="29"/>
      <c r="N27" s="29"/>
      <c r="O27" s="29"/>
      <c r="P27" s="29"/>
      <c r="Q27" s="29"/>
      <c r="R27" s="29">
        <v>6.6700129999999996E-2</v>
      </c>
      <c r="S27" s="29"/>
      <c r="T27" s="28">
        <v>1.9836410614353186</v>
      </c>
      <c r="U27" s="28">
        <v>0.47056403666666663</v>
      </c>
      <c r="V27" s="28">
        <v>1.3667244134538545</v>
      </c>
      <c r="W27" s="28">
        <v>0.41972488589663354</v>
      </c>
      <c r="X27" s="28">
        <v>0.16158174409187473</v>
      </c>
      <c r="Y27" s="28">
        <v>8.9109675806339661E-2</v>
      </c>
      <c r="Z27" s="28">
        <v>1.1911701427819508</v>
      </c>
      <c r="AA27" s="28">
        <v>6.8714653400000003</v>
      </c>
      <c r="AB27" s="29"/>
      <c r="AC27" s="29"/>
      <c r="AD27" s="28">
        <v>2.6208709998910886</v>
      </c>
      <c r="AE27" s="66">
        <v>35.56035660278085</v>
      </c>
    </row>
    <row r="28" spans="1:31" ht="15" customHeight="1" outlineLevel="2" x14ac:dyDescent="0.2">
      <c r="A28" s="6" t="s">
        <v>24</v>
      </c>
      <c r="B28" s="26">
        <v>2.4424309499777239</v>
      </c>
      <c r="C28" s="26">
        <v>0.99092230146812921</v>
      </c>
      <c r="D28" s="26">
        <v>7.1416802662575725</v>
      </c>
      <c r="E28" s="26">
        <v>1.1213681492919707</v>
      </c>
      <c r="F28" s="27"/>
      <c r="G28" s="27"/>
      <c r="H28" s="26">
        <v>0.48755906032503571</v>
      </c>
      <c r="I28" s="27"/>
      <c r="J28" s="27"/>
      <c r="K28" s="27"/>
      <c r="L28" s="27"/>
      <c r="M28" s="27"/>
      <c r="N28" s="27"/>
      <c r="O28" s="27"/>
      <c r="P28" s="27"/>
      <c r="Q28" s="27"/>
      <c r="R28" s="27"/>
      <c r="S28" s="27"/>
      <c r="T28" s="26">
        <v>1.064786111435319</v>
      </c>
      <c r="U28" s="26">
        <v>0.12109966666666667</v>
      </c>
      <c r="V28" s="26">
        <v>0.2529135187436648</v>
      </c>
      <c r="W28" s="26">
        <v>0.27504723332583347</v>
      </c>
      <c r="X28" s="26">
        <v>0.16158174409187473</v>
      </c>
      <c r="Y28" s="26">
        <v>9.3178758063396615E-3</v>
      </c>
      <c r="Z28" s="26">
        <v>0.2385576337046062</v>
      </c>
      <c r="AA28" s="26">
        <v>6.8714653400000003</v>
      </c>
      <c r="AB28" s="27"/>
      <c r="AC28" s="27"/>
      <c r="AD28" s="26">
        <v>1.4640900663970748</v>
      </c>
      <c r="AE28" s="64">
        <v>22.64281991749181</v>
      </c>
    </row>
    <row r="29" spans="1:31" s="77" customFormat="1" ht="15" customHeight="1" outlineLevel="3" x14ac:dyDescent="0.2">
      <c r="A29" s="73" t="s">
        <v>25</v>
      </c>
      <c r="B29" s="96">
        <v>0.19220133024975439</v>
      </c>
      <c r="C29" s="96">
        <v>0.58275721974293027</v>
      </c>
      <c r="D29" s="96">
        <v>1.6872412290141785</v>
      </c>
      <c r="E29" s="96">
        <v>1.1213681492919707</v>
      </c>
      <c r="F29" s="97"/>
      <c r="G29" s="97"/>
      <c r="H29" s="96">
        <v>9.4575705991032266E-2</v>
      </c>
      <c r="I29" s="97"/>
      <c r="J29" s="97"/>
      <c r="K29" s="97"/>
      <c r="L29" s="97"/>
      <c r="M29" s="97"/>
      <c r="N29" s="97"/>
      <c r="O29" s="97"/>
      <c r="P29" s="97"/>
      <c r="Q29" s="97"/>
      <c r="R29" s="97"/>
      <c r="S29" s="97"/>
      <c r="T29" s="96">
        <v>0.4715265256771502</v>
      </c>
      <c r="U29" s="97"/>
      <c r="V29" s="97">
        <v>0</v>
      </c>
      <c r="W29" s="97"/>
      <c r="X29" s="97"/>
      <c r="Y29" s="96"/>
      <c r="Z29" s="97">
        <v>0</v>
      </c>
      <c r="AA29" s="97"/>
      <c r="AB29" s="97"/>
      <c r="AC29" s="97"/>
      <c r="AD29" s="97"/>
      <c r="AE29" s="98">
        <v>4.1496701599670169</v>
      </c>
    </row>
    <row r="30" spans="1:31" s="77" customFormat="1" ht="15" customHeight="1" outlineLevel="3" x14ac:dyDescent="0.2">
      <c r="A30" s="73" t="s">
        <v>26</v>
      </c>
      <c r="B30" s="97"/>
      <c r="C30" s="97"/>
      <c r="D30" s="96"/>
      <c r="E30" s="97"/>
      <c r="F30" s="97"/>
      <c r="G30" s="97"/>
      <c r="H30" s="96">
        <v>0.101105425332637</v>
      </c>
      <c r="I30" s="97"/>
      <c r="J30" s="97"/>
      <c r="K30" s="97"/>
      <c r="L30" s="97"/>
      <c r="M30" s="97"/>
      <c r="N30" s="97"/>
      <c r="O30" s="97"/>
      <c r="P30" s="97"/>
      <c r="Q30" s="97"/>
      <c r="R30" s="97"/>
      <c r="S30" s="97"/>
      <c r="T30" s="97">
        <v>0.42916835482252047</v>
      </c>
      <c r="U30" s="97"/>
      <c r="V30" s="97"/>
      <c r="W30" s="97"/>
      <c r="X30" s="96"/>
      <c r="Y30" s="97">
        <v>9.3178758063396615E-3</v>
      </c>
      <c r="Z30" s="96">
        <v>0.2385576337046062</v>
      </c>
      <c r="AA30" s="97"/>
      <c r="AB30" s="97"/>
      <c r="AC30" s="97"/>
      <c r="AD30" s="96">
        <v>0.91258105603006978</v>
      </c>
      <c r="AE30" s="98">
        <v>1.6907303456961729</v>
      </c>
    </row>
    <row r="31" spans="1:31" s="77" customFormat="1" ht="15" customHeight="1" outlineLevel="3" x14ac:dyDescent="0.2">
      <c r="A31" s="73" t="s">
        <v>27</v>
      </c>
      <c r="B31" s="96">
        <v>1.3238607588605953</v>
      </c>
      <c r="C31" s="97"/>
      <c r="D31" s="96">
        <v>4.237009316082303</v>
      </c>
      <c r="E31" s="97"/>
      <c r="F31" s="97"/>
      <c r="G31" s="97"/>
      <c r="H31" s="96">
        <v>5.3951056390985852E-2</v>
      </c>
      <c r="I31" s="97"/>
      <c r="J31" s="97"/>
      <c r="K31" s="97"/>
      <c r="L31" s="97"/>
      <c r="M31" s="97"/>
      <c r="N31" s="97"/>
      <c r="O31" s="97"/>
      <c r="P31" s="97"/>
      <c r="Q31" s="97"/>
      <c r="R31" s="97"/>
      <c r="S31" s="97"/>
      <c r="T31" s="96">
        <v>1.8861061027086009E-2</v>
      </c>
      <c r="U31" s="97">
        <v>0.11268800000000001</v>
      </c>
      <c r="V31" s="97"/>
      <c r="W31" s="97"/>
      <c r="X31" s="97"/>
      <c r="Y31" s="97"/>
      <c r="Z31" s="97"/>
      <c r="AA31" s="97"/>
      <c r="AB31" s="97"/>
      <c r="AC31" s="97"/>
      <c r="AD31" s="96">
        <v>0.24287440000000002</v>
      </c>
      <c r="AE31" s="98">
        <v>5.9892445923609703</v>
      </c>
    </row>
    <row r="32" spans="1:31" s="77" customFormat="1" ht="15" customHeight="1" outlineLevel="3" x14ac:dyDescent="0.2">
      <c r="A32" s="73" t="s">
        <v>28</v>
      </c>
      <c r="B32" s="97"/>
      <c r="C32" s="96">
        <v>0.1</v>
      </c>
      <c r="D32" s="97">
        <v>0.14000000000000001</v>
      </c>
      <c r="E32" s="96"/>
      <c r="F32" s="97"/>
      <c r="G32" s="97"/>
      <c r="H32" s="96">
        <v>9.0290429894999996E-2</v>
      </c>
      <c r="I32" s="97"/>
      <c r="J32" s="97"/>
      <c r="K32" s="97"/>
      <c r="L32" s="97"/>
      <c r="M32" s="97"/>
      <c r="N32" s="97"/>
      <c r="O32" s="97"/>
      <c r="P32" s="97"/>
      <c r="Q32" s="97"/>
      <c r="R32" s="97"/>
      <c r="S32" s="97"/>
      <c r="T32" s="97"/>
      <c r="U32" s="97"/>
      <c r="V32" s="96">
        <v>0.15003023399571055</v>
      </c>
      <c r="W32" s="96">
        <v>0</v>
      </c>
      <c r="X32" s="97"/>
      <c r="Y32" s="97">
        <v>0</v>
      </c>
      <c r="Z32" s="97"/>
      <c r="AA32" s="96">
        <v>6.8714653400000003</v>
      </c>
      <c r="AB32" s="97"/>
      <c r="AC32" s="97"/>
      <c r="AD32" s="96">
        <v>0.15931175890167643</v>
      </c>
      <c r="AE32" s="98">
        <v>7.5110977627923869</v>
      </c>
    </row>
    <row r="33" spans="1:31" s="77" customFormat="1" ht="15" customHeight="1" outlineLevel="3" x14ac:dyDescent="0.2">
      <c r="A33" s="73" t="s">
        <v>29</v>
      </c>
      <c r="B33" s="97"/>
      <c r="C33" s="97"/>
      <c r="D33" s="96">
        <v>0.74753819374977537</v>
      </c>
      <c r="E33" s="97"/>
      <c r="F33" s="97"/>
      <c r="G33" s="97"/>
      <c r="H33" s="96">
        <v>7.0078032070756427E-2</v>
      </c>
      <c r="I33" s="97"/>
      <c r="J33" s="97"/>
      <c r="K33" s="97"/>
      <c r="L33" s="97"/>
      <c r="M33" s="97"/>
      <c r="N33" s="97"/>
      <c r="O33" s="97"/>
      <c r="P33" s="97"/>
      <c r="Q33" s="97"/>
      <c r="R33" s="97"/>
      <c r="S33" s="97"/>
      <c r="T33" s="96">
        <v>0.14523016990856225</v>
      </c>
      <c r="U33" s="97"/>
      <c r="V33" s="97"/>
      <c r="W33" s="97"/>
      <c r="X33" s="97"/>
      <c r="Y33" s="97"/>
      <c r="Z33" s="97"/>
      <c r="AA33" s="97"/>
      <c r="AB33" s="97"/>
      <c r="AC33" s="97"/>
      <c r="AD33" s="97"/>
      <c r="AE33" s="98">
        <v>0.96284639572909403</v>
      </c>
    </row>
    <row r="34" spans="1:31" s="77" customFormat="1" ht="15" customHeight="1" outlineLevel="3" x14ac:dyDescent="0.2">
      <c r="A34" s="73" t="s">
        <v>30</v>
      </c>
      <c r="B34" s="96"/>
      <c r="C34" s="96">
        <v>0</v>
      </c>
      <c r="D34" s="97"/>
      <c r="E34" s="97"/>
      <c r="F34" s="97"/>
      <c r="G34" s="97"/>
      <c r="H34" s="96">
        <v>1.2486680000000001E-3</v>
      </c>
      <c r="I34" s="97"/>
      <c r="J34" s="97"/>
      <c r="K34" s="97"/>
      <c r="L34" s="97"/>
      <c r="M34" s="97"/>
      <c r="N34" s="97"/>
      <c r="O34" s="97"/>
      <c r="P34" s="97"/>
      <c r="Q34" s="97"/>
      <c r="R34" s="97"/>
      <c r="S34" s="97"/>
      <c r="T34" s="97"/>
      <c r="U34" s="96">
        <v>8.4116666666666663E-3</v>
      </c>
      <c r="V34" s="97"/>
      <c r="W34" s="97"/>
      <c r="X34" s="97">
        <v>4.4199378908187412E-2</v>
      </c>
      <c r="Y34" s="97"/>
      <c r="Z34" s="97"/>
      <c r="AA34" s="97"/>
      <c r="AB34" s="97"/>
      <c r="AC34" s="97"/>
      <c r="AD34" s="97"/>
      <c r="AE34" s="98">
        <v>5.3859713574854085E-2</v>
      </c>
    </row>
    <row r="35" spans="1:31" s="77" customFormat="1" ht="15" customHeight="1" outlineLevel="3" x14ac:dyDescent="0.2">
      <c r="A35" s="73" t="s">
        <v>31</v>
      </c>
      <c r="B35" s="97">
        <v>8.7999999999999995E-2</v>
      </c>
      <c r="C35" s="97"/>
      <c r="D35" s="96">
        <v>0.32989152741131633</v>
      </c>
      <c r="E35" s="97"/>
      <c r="F35" s="97"/>
      <c r="G35" s="97"/>
      <c r="H35" s="96">
        <v>2.3659132530000002E-2</v>
      </c>
      <c r="I35" s="97"/>
      <c r="J35" s="97"/>
      <c r="K35" s="97"/>
      <c r="L35" s="97"/>
      <c r="M35" s="97"/>
      <c r="N35" s="97"/>
      <c r="O35" s="97"/>
      <c r="P35" s="97"/>
      <c r="Q35" s="97"/>
      <c r="R35" s="97"/>
      <c r="S35" s="97"/>
      <c r="T35" s="97"/>
      <c r="U35" s="97"/>
      <c r="V35" s="97"/>
      <c r="W35" s="97">
        <v>0.27504723332583347</v>
      </c>
      <c r="X35" s="97">
        <v>1.701721467204341E-2</v>
      </c>
      <c r="Y35" s="97"/>
      <c r="Z35" s="97"/>
      <c r="AA35" s="97"/>
      <c r="AB35" s="97"/>
      <c r="AC35" s="97"/>
      <c r="AD35" s="97"/>
      <c r="AE35" s="98">
        <v>0.73361510793919316</v>
      </c>
    </row>
    <row r="36" spans="1:31" s="77" customFormat="1" ht="15" customHeight="1" outlineLevel="3" x14ac:dyDescent="0.2">
      <c r="A36" s="73" t="s">
        <v>32</v>
      </c>
      <c r="B36" s="96">
        <v>0.83836886086737461</v>
      </c>
      <c r="C36" s="96">
        <v>0.30816508172519919</v>
      </c>
      <c r="D36" s="97"/>
      <c r="E36" s="97"/>
      <c r="F36" s="97"/>
      <c r="G36" s="97"/>
      <c r="H36" s="96">
        <v>5.2650610114624151E-2</v>
      </c>
      <c r="I36" s="97"/>
      <c r="J36" s="97"/>
      <c r="K36" s="97"/>
      <c r="L36" s="97"/>
      <c r="M36" s="97"/>
      <c r="N36" s="97"/>
      <c r="O36" s="97"/>
      <c r="P36" s="97"/>
      <c r="Q36" s="97"/>
      <c r="R36" s="97"/>
      <c r="S36" s="97"/>
      <c r="T36" s="97"/>
      <c r="U36" s="97"/>
      <c r="V36" s="97">
        <v>0.10288328474795425</v>
      </c>
      <c r="W36" s="97"/>
      <c r="X36" s="96">
        <v>0.10036515051164391</v>
      </c>
      <c r="Y36" s="97"/>
      <c r="Z36" s="97"/>
      <c r="AA36" s="97"/>
      <c r="AB36" s="97"/>
      <c r="AC36" s="97"/>
      <c r="AD36" s="96">
        <v>0.14932285146532848</v>
      </c>
      <c r="AE36" s="98">
        <v>1.5517558394321245</v>
      </c>
    </row>
    <row r="37" spans="1:31" ht="15" customHeight="1" outlineLevel="2" x14ac:dyDescent="0.2">
      <c r="A37" s="6" t="s">
        <v>33</v>
      </c>
      <c r="B37" s="27">
        <v>1.4189329161209942E-2</v>
      </c>
      <c r="C37" s="26">
        <v>0.19999504065808199</v>
      </c>
      <c r="D37" s="26">
        <v>0.47918888247267244</v>
      </c>
      <c r="E37" s="27"/>
      <c r="F37" s="27"/>
      <c r="G37" s="27"/>
      <c r="H37" s="26">
        <v>0.23278231917917444</v>
      </c>
      <c r="I37" s="27"/>
      <c r="J37" s="26">
        <v>0.33161388734319663</v>
      </c>
      <c r="K37" s="27"/>
      <c r="L37" s="27"/>
      <c r="M37" s="27"/>
      <c r="N37" s="27"/>
      <c r="O37" s="27"/>
      <c r="P37" s="27"/>
      <c r="Q37" s="27"/>
      <c r="R37" s="27"/>
      <c r="S37" s="27"/>
      <c r="T37" s="27"/>
      <c r="U37" s="27"/>
      <c r="V37" s="27">
        <v>0.10227456807168267</v>
      </c>
      <c r="W37" s="26">
        <v>0.1262296525708001</v>
      </c>
      <c r="X37" s="27"/>
      <c r="Y37" s="27"/>
      <c r="Z37" s="26">
        <v>0.71852935831431863</v>
      </c>
      <c r="AA37" s="27"/>
      <c r="AB37" s="27"/>
      <c r="AC37" s="27"/>
      <c r="AD37" s="26">
        <v>0.41147698949269823</v>
      </c>
      <c r="AE37" s="64">
        <v>2.6162800272638349</v>
      </c>
    </row>
    <row r="38" spans="1:31" ht="15" customHeight="1" outlineLevel="2" x14ac:dyDescent="0.2">
      <c r="A38" s="6" t="s">
        <v>34</v>
      </c>
      <c r="B38" s="27">
        <v>0.26079109286959201</v>
      </c>
      <c r="C38" s="27"/>
      <c r="D38" s="27"/>
      <c r="E38" s="27"/>
      <c r="F38" s="27"/>
      <c r="G38" s="27"/>
      <c r="H38" s="27">
        <v>8.7138251376473005E-2</v>
      </c>
      <c r="I38" s="27"/>
      <c r="J38" s="27"/>
      <c r="K38" s="27"/>
      <c r="L38" s="27"/>
      <c r="M38" s="27"/>
      <c r="N38" s="27"/>
      <c r="O38" s="27"/>
      <c r="P38" s="27"/>
      <c r="Q38" s="27"/>
      <c r="R38" s="27"/>
      <c r="S38" s="27"/>
      <c r="T38" s="27"/>
      <c r="U38" s="27"/>
      <c r="V38" s="27">
        <v>0.54111989663850724</v>
      </c>
      <c r="W38" s="27"/>
      <c r="X38" s="27"/>
      <c r="Y38" s="27"/>
      <c r="Z38" s="27"/>
      <c r="AA38" s="27"/>
      <c r="AB38" s="27"/>
      <c r="AC38" s="27"/>
      <c r="AD38" s="27">
        <v>0.7199348000000001</v>
      </c>
      <c r="AE38" s="65">
        <v>1.6089840408845721</v>
      </c>
    </row>
    <row r="39" spans="1:31" ht="15" customHeight="1" outlineLevel="2" x14ac:dyDescent="0.2">
      <c r="A39" s="6" t="s">
        <v>35</v>
      </c>
      <c r="B39" s="26">
        <v>3.9214799216643939</v>
      </c>
      <c r="C39" s="26">
        <v>0.20480982019669858</v>
      </c>
      <c r="D39" s="26">
        <v>1.0819313851454706</v>
      </c>
      <c r="E39" s="26">
        <v>1.0519707787639945</v>
      </c>
      <c r="F39" s="27"/>
      <c r="G39" s="27"/>
      <c r="H39" s="26">
        <v>0.26895273660575569</v>
      </c>
      <c r="I39" s="27"/>
      <c r="J39" s="27"/>
      <c r="K39" s="27"/>
      <c r="L39" s="27"/>
      <c r="M39" s="27"/>
      <c r="N39" s="27"/>
      <c r="O39" s="27"/>
      <c r="P39" s="27"/>
      <c r="Q39" s="27"/>
      <c r="R39" s="27">
        <v>6.6700129999999996E-2</v>
      </c>
      <c r="S39" s="27"/>
      <c r="T39" s="26">
        <v>0.91885495000000006</v>
      </c>
      <c r="U39" s="26">
        <v>0.34946436999999997</v>
      </c>
      <c r="V39" s="26">
        <v>0.47041643</v>
      </c>
      <c r="W39" s="26">
        <v>1.8447999999999999E-2</v>
      </c>
      <c r="X39" s="26"/>
      <c r="Y39" s="26">
        <v>7.9791799999999996E-2</v>
      </c>
      <c r="Z39" s="26">
        <v>0.23408315076302613</v>
      </c>
      <c r="AA39" s="27"/>
      <c r="AB39" s="27"/>
      <c r="AC39" s="27"/>
      <c r="AD39" s="26">
        <v>2.5369144001315791E-2</v>
      </c>
      <c r="AE39" s="64">
        <v>8.6922726171406559</v>
      </c>
    </row>
    <row r="40" spans="1:31" s="5" customFormat="1" ht="15" customHeight="1" outlineLevel="1" x14ac:dyDescent="0.2">
      <c r="A40" s="72" t="s">
        <v>36</v>
      </c>
      <c r="B40" s="28">
        <v>3.7732142193588665</v>
      </c>
      <c r="C40" s="28">
        <v>1.6298761512936837</v>
      </c>
      <c r="D40" s="28">
        <v>0.74754766226901981</v>
      </c>
      <c r="E40" s="28">
        <v>0.20864977226277373</v>
      </c>
      <c r="F40" s="29">
        <v>0.28945160000000003</v>
      </c>
      <c r="G40" s="29"/>
      <c r="H40" s="28">
        <v>0.32275520346391096</v>
      </c>
      <c r="I40" s="29">
        <v>1.265E-2</v>
      </c>
      <c r="J40" s="29">
        <v>9.0499999999999997E-2</v>
      </c>
      <c r="K40" s="29"/>
      <c r="L40" s="29"/>
      <c r="M40" s="29"/>
      <c r="N40" s="29"/>
      <c r="O40" s="29"/>
      <c r="P40" s="29"/>
      <c r="Q40" s="29"/>
      <c r="R40" s="29">
        <v>0.21633569999999999</v>
      </c>
      <c r="S40" s="29"/>
      <c r="T40" s="29">
        <v>0.34228676330735142</v>
      </c>
      <c r="U40" s="28">
        <v>0.20804623214123202</v>
      </c>
      <c r="V40" s="28">
        <v>0.8311798472043086</v>
      </c>
      <c r="W40" s="28">
        <v>1.3771068545454273</v>
      </c>
      <c r="X40" s="28">
        <v>0.4645222163758021</v>
      </c>
      <c r="Y40" s="28">
        <v>0.44633927206461105</v>
      </c>
      <c r="Z40" s="28">
        <v>0.59094691065385829</v>
      </c>
      <c r="AA40" s="29"/>
      <c r="AB40" s="29">
        <v>0.1118685</v>
      </c>
      <c r="AC40" s="29">
        <v>0.1506111</v>
      </c>
      <c r="AD40" s="28">
        <v>0.50026060424744523</v>
      </c>
      <c r="AE40" s="66">
        <v>12.314148609188294</v>
      </c>
    </row>
    <row r="41" spans="1:31" ht="15" customHeight="1" outlineLevel="2" x14ac:dyDescent="0.2">
      <c r="A41" s="6" t="s">
        <v>37</v>
      </c>
      <c r="B41" s="26">
        <v>0.54070127354996056</v>
      </c>
      <c r="C41" s="27">
        <v>0.14526018881959479</v>
      </c>
      <c r="D41" s="26"/>
      <c r="E41" s="27"/>
      <c r="F41" s="27"/>
      <c r="G41" s="27"/>
      <c r="H41" s="26">
        <v>4.045246107257007E-2</v>
      </c>
      <c r="I41" s="27"/>
      <c r="J41" s="27">
        <v>9.0499999999999997E-2</v>
      </c>
      <c r="K41" s="27"/>
      <c r="L41" s="27"/>
      <c r="M41" s="27"/>
      <c r="N41" s="27"/>
      <c r="O41" s="27"/>
      <c r="P41" s="27"/>
      <c r="Q41" s="27"/>
      <c r="R41" s="27"/>
      <c r="S41" s="27"/>
      <c r="T41" s="27"/>
      <c r="U41" s="26">
        <v>0.20804623214123202</v>
      </c>
      <c r="V41" s="27">
        <v>0.30372420531436667</v>
      </c>
      <c r="W41" s="27">
        <v>7.4262752997975037E-2</v>
      </c>
      <c r="X41" s="26">
        <v>0.3838070017037587</v>
      </c>
      <c r="Y41" s="27"/>
      <c r="Z41" s="26">
        <v>9.0277836570427233E-2</v>
      </c>
      <c r="AA41" s="27"/>
      <c r="AB41" s="27"/>
      <c r="AC41" s="27"/>
      <c r="AD41" s="26">
        <v>0.04</v>
      </c>
      <c r="AE41" s="64">
        <v>1.9170319521698851</v>
      </c>
    </row>
    <row r="42" spans="1:31" ht="15" customHeight="1" outlineLevel="2" x14ac:dyDescent="0.2">
      <c r="A42" s="6" t="s">
        <v>38</v>
      </c>
      <c r="B42" s="26">
        <v>2.8487624196187444</v>
      </c>
      <c r="C42" s="26">
        <v>0.87370786892060648</v>
      </c>
      <c r="D42" s="27">
        <v>0.16712579469253094</v>
      </c>
      <c r="E42" s="27"/>
      <c r="F42" s="27">
        <v>0.28945160000000003</v>
      </c>
      <c r="G42" s="27"/>
      <c r="H42" s="26">
        <v>0.13589821139189234</v>
      </c>
      <c r="I42" s="27"/>
      <c r="J42" s="27"/>
      <c r="K42" s="27"/>
      <c r="L42" s="27"/>
      <c r="M42" s="27"/>
      <c r="N42" s="27"/>
      <c r="O42" s="27"/>
      <c r="P42" s="27"/>
      <c r="Q42" s="27"/>
      <c r="R42" s="27">
        <v>0.21633569999999999</v>
      </c>
      <c r="S42" s="27"/>
      <c r="T42" s="27">
        <v>0.34228676330735142</v>
      </c>
      <c r="U42" s="27"/>
      <c r="V42" s="26"/>
      <c r="W42" s="27">
        <v>0</v>
      </c>
      <c r="X42" s="26">
        <v>8.0715214672043401E-2</v>
      </c>
      <c r="Y42" s="27">
        <v>0.22748585042072436</v>
      </c>
      <c r="Z42" s="26">
        <v>0.50066907408343098</v>
      </c>
      <c r="AA42" s="27"/>
      <c r="AB42" s="27">
        <v>0.1118685</v>
      </c>
      <c r="AC42" s="27">
        <v>0.1506111</v>
      </c>
      <c r="AD42" s="27">
        <v>0.1064537</v>
      </c>
      <c r="AE42" s="64">
        <v>6.0513717971073238</v>
      </c>
    </row>
    <row r="43" spans="1:31" ht="15" customHeight="1" outlineLevel="2" x14ac:dyDescent="0.2">
      <c r="A43" s="6" t="s">
        <v>39</v>
      </c>
      <c r="B43" s="27"/>
      <c r="C43" s="27"/>
      <c r="D43" s="27"/>
      <c r="E43" s="27"/>
      <c r="F43" s="27"/>
      <c r="G43" s="27"/>
      <c r="H43" s="27"/>
      <c r="I43" s="27"/>
      <c r="J43" s="27"/>
      <c r="K43" s="27"/>
      <c r="L43" s="27"/>
      <c r="M43" s="27"/>
      <c r="N43" s="27"/>
      <c r="O43" s="27"/>
      <c r="P43" s="27"/>
      <c r="Q43" s="27"/>
      <c r="R43" s="27"/>
      <c r="S43" s="27"/>
      <c r="T43" s="27"/>
      <c r="U43" s="27"/>
      <c r="V43" s="27"/>
      <c r="W43" s="27"/>
      <c r="X43" s="27"/>
      <c r="Y43" s="27"/>
      <c r="Z43" s="27"/>
      <c r="AA43" s="27"/>
      <c r="AB43" s="27"/>
      <c r="AC43" s="27"/>
      <c r="AD43" s="27"/>
      <c r="AE43" s="65"/>
    </row>
    <row r="44" spans="1:31" ht="15" customHeight="1" outlineLevel="2" x14ac:dyDescent="0.2">
      <c r="A44" s="6" t="s">
        <v>40</v>
      </c>
      <c r="B44" s="26">
        <v>0.38375052619016181</v>
      </c>
      <c r="C44" s="26">
        <v>0.45499018222754056</v>
      </c>
      <c r="D44" s="26">
        <v>0.27969746392443867</v>
      </c>
      <c r="E44" s="26">
        <v>0.20864977226277373</v>
      </c>
      <c r="F44" s="27"/>
      <c r="G44" s="27"/>
      <c r="H44" s="26">
        <v>0.13489790955476982</v>
      </c>
      <c r="I44" s="27">
        <v>1.265E-2</v>
      </c>
      <c r="J44" s="27"/>
      <c r="K44" s="27"/>
      <c r="L44" s="27"/>
      <c r="M44" s="27"/>
      <c r="N44" s="27"/>
      <c r="O44" s="27"/>
      <c r="P44" s="27"/>
      <c r="Q44" s="27"/>
      <c r="R44" s="27"/>
      <c r="S44" s="27"/>
      <c r="T44" s="27"/>
      <c r="U44" s="26">
        <v>0</v>
      </c>
      <c r="V44" s="26">
        <v>0.52745564188994187</v>
      </c>
      <c r="W44" s="26">
        <v>1.3028441015474521</v>
      </c>
      <c r="X44" s="26"/>
      <c r="Y44" s="26">
        <v>0.21885342164388669</v>
      </c>
      <c r="Z44" s="27"/>
      <c r="AA44" s="27"/>
      <c r="AB44" s="27"/>
      <c r="AC44" s="27"/>
      <c r="AD44" s="26">
        <v>0.35380690424744526</v>
      </c>
      <c r="AE44" s="64">
        <v>3.8775959234884105</v>
      </c>
    </row>
    <row r="45" spans="1:31" ht="15" customHeight="1" outlineLevel="2" x14ac:dyDescent="0.2">
      <c r="A45" s="6" t="s">
        <v>41</v>
      </c>
      <c r="B45" s="27"/>
      <c r="C45" s="26">
        <v>0.15591791132594168</v>
      </c>
      <c r="D45" s="27">
        <v>0.30072440365205011</v>
      </c>
      <c r="E45" s="27"/>
      <c r="F45" s="27"/>
      <c r="G45" s="27"/>
      <c r="H45" s="26">
        <v>1.1506621444678834E-2</v>
      </c>
      <c r="I45" s="27"/>
      <c r="J45" s="27"/>
      <c r="K45" s="27"/>
      <c r="L45" s="27"/>
      <c r="M45" s="27"/>
      <c r="N45" s="27"/>
      <c r="O45" s="27"/>
      <c r="P45" s="27"/>
      <c r="Q45" s="27"/>
      <c r="R45" s="27"/>
      <c r="S45" s="27"/>
      <c r="T45" s="27"/>
      <c r="U45" s="27"/>
      <c r="V45" s="27"/>
      <c r="W45" s="27"/>
      <c r="X45" s="26"/>
      <c r="Y45" s="27"/>
      <c r="Z45" s="27"/>
      <c r="AA45" s="27"/>
      <c r="AB45" s="27"/>
      <c r="AC45" s="27"/>
      <c r="AD45" s="26"/>
      <c r="AE45" s="64">
        <v>0.46814893642267064</v>
      </c>
    </row>
    <row r="46" spans="1:31" ht="15" customHeight="1" outlineLevel="2" x14ac:dyDescent="0.2">
      <c r="A46" s="6" t="s">
        <v>42</v>
      </c>
      <c r="B46" s="27"/>
      <c r="C46" s="27"/>
      <c r="D46" s="27"/>
      <c r="E46" s="27"/>
      <c r="F46" s="27"/>
      <c r="G46" s="27"/>
      <c r="H46" s="27"/>
      <c r="I46" s="27"/>
      <c r="J46" s="27"/>
      <c r="K46" s="27"/>
      <c r="L46" s="27"/>
      <c r="M46" s="27"/>
      <c r="N46" s="27"/>
      <c r="O46" s="27"/>
      <c r="P46" s="27"/>
      <c r="Q46" s="27"/>
      <c r="R46" s="27"/>
      <c r="S46" s="27"/>
      <c r="T46" s="27"/>
      <c r="U46" s="27"/>
      <c r="V46" s="27"/>
      <c r="W46" s="27"/>
      <c r="X46" s="27"/>
      <c r="Y46" s="27"/>
      <c r="Z46" s="27"/>
      <c r="AA46" s="27"/>
      <c r="AB46" s="27"/>
      <c r="AC46" s="27"/>
      <c r="AD46" s="27"/>
      <c r="AE46" s="65"/>
    </row>
    <row r="47" spans="1:31" s="5" customFormat="1" ht="15" customHeight="1" outlineLevel="1" x14ac:dyDescent="0.2">
      <c r="A47" s="72" t="s">
        <v>43</v>
      </c>
      <c r="B47" s="29"/>
      <c r="C47" s="29">
        <v>3.1957725537373492E-2</v>
      </c>
      <c r="D47" s="29"/>
      <c r="E47" s="29"/>
      <c r="F47" s="29"/>
      <c r="G47" s="29"/>
      <c r="H47" s="28">
        <v>1.9855209908671199E-2</v>
      </c>
      <c r="I47" s="29"/>
      <c r="J47" s="29">
        <v>3.4034830836598765E-2</v>
      </c>
      <c r="K47" s="29"/>
      <c r="L47" s="29"/>
      <c r="M47" s="29"/>
      <c r="N47" s="29"/>
      <c r="O47" s="29"/>
      <c r="P47" s="29"/>
      <c r="Q47" s="29"/>
      <c r="R47" s="29"/>
      <c r="S47" s="29"/>
      <c r="T47" s="29"/>
      <c r="U47" s="29"/>
      <c r="V47" s="29">
        <v>0</v>
      </c>
      <c r="W47" s="29"/>
      <c r="X47" s="28"/>
      <c r="Y47" s="29"/>
      <c r="Z47" s="29"/>
      <c r="AA47" s="29"/>
      <c r="AB47" s="29"/>
      <c r="AC47" s="29"/>
      <c r="AD47" s="28">
        <v>0.24842159999999999</v>
      </c>
      <c r="AE47" s="66">
        <v>0.33426936628264342</v>
      </c>
    </row>
    <row r="48" spans="1:31" s="5" customFormat="1" ht="22.5" customHeight="1" x14ac:dyDescent="0.2">
      <c r="A48" s="82" t="s">
        <v>44</v>
      </c>
      <c r="B48" s="94">
        <v>2.5797209710386184</v>
      </c>
      <c r="C48" s="94">
        <v>1.4517256174616402</v>
      </c>
      <c r="D48" s="95">
        <v>0.50837876043199359</v>
      </c>
      <c r="E48" s="94">
        <v>5.4449965291102078</v>
      </c>
      <c r="F48" s="95"/>
      <c r="G48" s="95"/>
      <c r="H48" s="94">
        <v>0.22654603750745611</v>
      </c>
      <c r="I48" s="94">
        <v>8.8289939999999997E-2</v>
      </c>
      <c r="J48" s="94"/>
      <c r="K48" s="94">
        <v>0.47978555000000001</v>
      </c>
      <c r="L48" s="95">
        <v>3.167451206501893E-2</v>
      </c>
      <c r="M48" s="94">
        <v>5.4478617115763239E-2</v>
      </c>
      <c r="N48" s="95"/>
      <c r="O48" s="95"/>
      <c r="P48" s="95"/>
      <c r="Q48" s="95"/>
      <c r="R48" s="95"/>
      <c r="S48" s="95"/>
      <c r="T48" s="95">
        <v>9.4305305135430048E-2</v>
      </c>
      <c r="U48" s="94">
        <v>0.22719134670819</v>
      </c>
      <c r="V48" s="95">
        <v>0</v>
      </c>
      <c r="W48" s="95"/>
      <c r="X48" s="95"/>
      <c r="Y48" s="95"/>
      <c r="Z48" s="94">
        <v>0.63938733352626098</v>
      </c>
      <c r="AA48" s="95"/>
      <c r="AB48" s="95">
        <v>4.8156921284218973E-2</v>
      </c>
      <c r="AC48" s="95"/>
      <c r="AD48" s="94">
        <v>0.93188854718953418</v>
      </c>
      <c r="AE48" s="94">
        <v>12.806525988574331</v>
      </c>
    </row>
    <row r="49" spans="1:31" s="5" customFormat="1" ht="15" customHeight="1" outlineLevel="1" x14ac:dyDescent="0.2">
      <c r="A49" s="72" t="s">
        <v>45</v>
      </c>
      <c r="B49" s="28">
        <v>1.3340503300814588</v>
      </c>
      <c r="C49" s="29">
        <v>9.9950000000000011E-2</v>
      </c>
      <c r="D49" s="29">
        <v>0.50837876043199359</v>
      </c>
      <c r="E49" s="28">
        <v>4.2018880000000003</v>
      </c>
      <c r="F49" s="29"/>
      <c r="G49" s="29"/>
      <c r="H49" s="28">
        <v>0.13517943028547152</v>
      </c>
      <c r="I49" s="28">
        <v>6.7646799999999993E-2</v>
      </c>
      <c r="J49" s="28"/>
      <c r="K49" s="29"/>
      <c r="L49" s="29"/>
      <c r="M49" s="28">
        <v>5.4478617115763239E-2</v>
      </c>
      <c r="N49" s="29"/>
      <c r="O49" s="29"/>
      <c r="P49" s="29"/>
      <c r="Q49" s="29"/>
      <c r="R49" s="29"/>
      <c r="S49" s="29"/>
      <c r="T49" s="29">
        <v>9.4305305135430048E-2</v>
      </c>
      <c r="U49" s="28">
        <v>0.22719134670819</v>
      </c>
      <c r="V49" s="29">
        <v>0</v>
      </c>
      <c r="W49" s="29"/>
      <c r="X49" s="29"/>
      <c r="Y49" s="29"/>
      <c r="Z49" s="29">
        <v>0.51893674933087197</v>
      </c>
      <c r="AA49" s="29"/>
      <c r="AB49" s="29"/>
      <c r="AC49" s="29"/>
      <c r="AD49" s="28">
        <v>0.61173387659627709</v>
      </c>
      <c r="AE49" s="66">
        <v>7.8537392156854571</v>
      </c>
    </row>
    <row r="50" spans="1:31" ht="15" customHeight="1" outlineLevel="2" x14ac:dyDescent="0.2">
      <c r="A50" s="6" t="s">
        <v>46</v>
      </c>
      <c r="B50" s="27">
        <v>6.9000000000000006E-2</v>
      </c>
      <c r="C50" s="27"/>
      <c r="D50" s="27"/>
      <c r="E50" s="27"/>
      <c r="F50" s="27"/>
      <c r="G50" s="27"/>
      <c r="H50" s="27"/>
      <c r="I50" s="27"/>
      <c r="J50" s="27"/>
      <c r="K50" s="27"/>
      <c r="L50" s="27"/>
      <c r="M50" s="27"/>
      <c r="N50" s="27"/>
      <c r="O50" s="27"/>
      <c r="P50" s="27"/>
      <c r="Q50" s="27"/>
      <c r="R50" s="27"/>
      <c r="S50" s="27"/>
      <c r="T50" s="27"/>
      <c r="U50" s="27"/>
      <c r="V50" s="27"/>
      <c r="W50" s="27"/>
      <c r="X50" s="27"/>
      <c r="Y50" s="27"/>
      <c r="Z50" s="27"/>
      <c r="AA50" s="27"/>
      <c r="AB50" s="27"/>
      <c r="AC50" s="27"/>
      <c r="AD50" s="27"/>
      <c r="AE50" s="65">
        <v>6.9000000000000006E-2</v>
      </c>
    </row>
    <row r="51" spans="1:31" ht="15" customHeight="1" outlineLevel="2" x14ac:dyDescent="0.2">
      <c r="A51" s="6" t="s">
        <v>47</v>
      </c>
      <c r="B51" s="27"/>
      <c r="C51" s="27"/>
      <c r="D51" s="27"/>
      <c r="E51" s="27"/>
      <c r="F51" s="27"/>
      <c r="G51" s="27"/>
      <c r="H51" s="26">
        <v>6.3940365600000007E-4</v>
      </c>
      <c r="I51" s="27"/>
      <c r="J51" s="27"/>
      <c r="K51" s="27"/>
      <c r="L51" s="27"/>
      <c r="M51" s="27"/>
      <c r="N51" s="27"/>
      <c r="O51" s="27"/>
      <c r="P51" s="27"/>
      <c r="Q51" s="27"/>
      <c r="R51" s="27"/>
      <c r="S51" s="27"/>
      <c r="T51" s="27"/>
      <c r="U51" s="26">
        <v>1.7667666666666668E-2</v>
      </c>
      <c r="V51" s="27"/>
      <c r="W51" s="27"/>
      <c r="X51" s="27"/>
      <c r="Y51" s="27"/>
      <c r="Z51" s="27"/>
      <c r="AA51" s="27"/>
      <c r="AB51" s="27"/>
      <c r="AC51" s="27"/>
      <c r="AD51" s="26">
        <v>8.0000000000000002E-3</v>
      </c>
      <c r="AE51" s="64">
        <v>2.630707032266667E-2</v>
      </c>
    </row>
    <row r="52" spans="1:31" ht="15" customHeight="1" outlineLevel="2" x14ac:dyDescent="0.2">
      <c r="A52" s="6" t="s">
        <v>48</v>
      </c>
      <c r="B52" s="27">
        <v>0.13669825724001414</v>
      </c>
      <c r="C52" s="27"/>
      <c r="D52" s="27"/>
      <c r="E52" s="27"/>
      <c r="F52" s="27"/>
      <c r="G52" s="27"/>
      <c r="H52" s="27">
        <v>2.2830898256509329E-3</v>
      </c>
      <c r="I52" s="27"/>
      <c r="J52" s="27"/>
      <c r="K52" s="27"/>
      <c r="L52" s="27"/>
      <c r="M52" s="27"/>
      <c r="N52" s="27"/>
      <c r="O52" s="27"/>
      <c r="P52" s="27"/>
      <c r="Q52" s="27"/>
      <c r="R52" s="27"/>
      <c r="S52" s="27"/>
      <c r="T52" s="27"/>
      <c r="U52" s="27"/>
      <c r="V52" s="27"/>
      <c r="W52" s="27"/>
      <c r="X52" s="27"/>
      <c r="Y52" s="27"/>
      <c r="Z52" s="27"/>
      <c r="AA52" s="27"/>
      <c r="AB52" s="27"/>
      <c r="AC52" s="27"/>
      <c r="AD52" s="27"/>
      <c r="AE52" s="65">
        <v>0.13898134706566506</v>
      </c>
    </row>
    <row r="53" spans="1:31" ht="15" customHeight="1" outlineLevel="2" x14ac:dyDescent="0.2">
      <c r="A53" s="6" t="s">
        <v>49</v>
      </c>
      <c r="B53" s="26">
        <v>1.1283520728414447</v>
      </c>
      <c r="C53" s="27">
        <v>9.9950000000000011E-2</v>
      </c>
      <c r="D53" s="27">
        <v>0.21737495288352807</v>
      </c>
      <c r="E53" s="26">
        <v>4.1532</v>
      </c>
      <c r="F53" s="27"/>
      <c r="G53" s="27"/>
      <c r="H53" s="26">
        <v>0.12687717027824202</v>
      </c>
      <c r="I53" s="26">
        <v>4.4999999999999998E-2</v>
      </c>
      <c r="J53" s="27"/>
      <c r="K53" s="27"/>
      <c r="L53" s="27"/>
      <c r="M53" s="27"/>
      <c r="N53" s="27"/>
      <c r="O53" s="27"/>
      <c r="P53" s="27"/>
      <c r="Q53" s="27"/>
      <c r="R53" s="27"/>
      <c r="S53" s="27"/>
      <c r="T53" s="27">
        <v>9.4305305135430048E-2</v>
      </c>
      <c r="U53" s="26">
        <v>0.20952368004152333</v>
      </c>
      <c r="V53" s="27">
        <v>0</v>
      </c>
      <c r="W53" s="27"/>
      <c r="X53" s="27"/>
      <c r="Y53" s="27"/>
      <c r="Z53" s="27">
        <v>0.51893674933087197</v>
      </c>
      <c r="AA53" s="27"/>
      <c r="AB53" s="27"/>
      <c r="AC53" s="27"/>
      <c r="AD53" s="26">
        <v>0.60373387659627709</v>
      </c>
      <c r="AE53" s="64">
        <v>7.1972538071073169</v>
      </c>
    </row>
    <row r="54" spans="1:31" ht="15" customHeight="1" outlineLevel="2" x14ac:dyDescent="0.2">
      <c r="A54" s="6" t="s">
        <v>50</v>
      </c>
      <c r="B54" s="27"/>
      <c r="C54" s="27"/>
      <c r="D54" s="27"/>
      <c r="E54" s="26">
        <v>4.8688000000000002E-2</v>
      </c>
      <c r="F54" s="27"/>
      <c r="G54" s="27"/>
      <c r="H54" s="26">
        <v>1.9457053252080001E-3</v>
      </c>
      <c r="I54" s="27"/>
      <c r="J54" s="27"/>
      <c r="K54" s="27"/>
      <c r="L54" s="27"/>
      <c r="M54" s="27"/>
      <c r="N54" s="27"/>
      <c r="O54" s="27"/>
      <c r="P54" s="27"/>
      <c r="Q54" s="27"/>
      <c r="R54" s="27"/>
      <c r="S54" s="27"/>
      <c r="T54" s="27"/>
      <c r="U54" s="27"/>
      <c r="V54" s="27"/>
      <c r="W54" s="27"/>
      <c r="X54" s="27"/>
      <c r="Y54" s="27"/>
      <c r="Z54" s="27"/>
      <c r="AA54" s="27"/>
      <c r="AB54" s="27"/>
      <c r="AC54" s="27"/>
      <c r="AD54" s="27"/>
      <c r="AE54" s="64">
        <v>5.0633705325208E-2</v>
      </c>
    </row>
    <row r="55" spans="1:31" ht="15" customHeight="1" outlineLevel="2" x14ac:dyDescent="0.2">
      <c r="A55" s="6" t="s">
        <v>51</v>
      </c>
      <c r="B55" s="27"/>
      <c r="C55" s="27"/>
      <c r="D55" s="27"/>
      <c r="E55" s="27"/>
      <c r="F55" s="27"/>
      <c r="G55" s="27"/>
      <c r="H55" s="26">
        <v>1.624005360783E-3</v>
      </c>
      <c r="I55" s="26"/>
      <c r="J55" s="26"/>
      <c r="K55" s="27"/>
      <c r="L55" s="27"/>
      <c r="M55" s="26">
        <v>5.4478617115763239E-2</v>
      </c>
      <c r="N55" s="27"/>
      <c r="O55" s="27"/>
      <c r="P55" s="27"/>
      <c r="Q55" s="27"/>
      <c r="R55" s="27"/>
      <c r="S55" s="27"/>
      <c r="T55" s="27"/>
      <c r="U55" s="27"/>
      <c r="V55" s="27"/>
      <c r="W55" s="27"/>
      <c r="X55" s="27"/>
      <c r="Y55" s="27"/>
      <c r="Z55" s="27"/>
      <c r="AA55" s="27"/>
      <c r="AB55" s="27"/>
      <c r="AC55" s="27"/>
      <c r="AD55" s="26"/>
      <c r="AE55" s="64">
        <v>5.6102622476546238E-2</v>
      </c>
    </row>
    <row r="56" spans="1:31" ht="15" customHeight="1" outlineLevel="2" x14ac:dyDescent="0.2">
      <c r="A56" s="6" t="s">
        <v>52</v>
      </c>
      <c r="B56" s="27"/>
      <c r="C56" s="27"/>
      <c r="D56" s="27">
        <v>0.2910038075484655</v>
      </c>
      <c r="E56" s="27"/>
      <c r="F56" s="27"/>
      <c r="G56" s="27"/>
      <c r="H56" s="27">
        <v>1.8100558395876E-3</v>
      </c>
      <c r="I56" s="27">
        <v>2.2646799999999998E-2</v>
      </c>
      <c r="J56" s="27"/>
      <c r="K56" s="27"/>
      <c r="L56" s="27"/>
      <c r="M56" s="27"/>
      <c r="N56" s="27"/>
      <c r="O56" s="27"/>
      <c r="P56" s="27"/>
      <c r="Q56" s="27"/>
      <c r="R56" s="27"/>
      <c r="S56" s="27"/>
      <c r="T56" s="27"/>
      <c r="U56" s="27"/>
      <c r="V56" s="27"/>
      <c r="W56" s="27"/>
      <c r="X56" s="27"/>
      <c r="Y56" s="27"/>
      <c r="Z56" s="27"/>
      <c r="AA56" s="27"/>
      <c r="AB56" s="27"/>
      <c r="AC56" s="27"/>
      <c r="AD56" s="27"/>
      <c r="AE56" s="65">
        <v>0.31546066338805312</v>
      </c>
    </row>
    <row r="57" spans="1:31" s="5" customFormat="1" ht="15" customHeight="1" outlineLevel="1" x14ac:dyDescent="0.2">
      <c r="A57" s="72" t="s">
        <v>53</v>
      </c>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67"/>
    </row>
    <row r="58" spans="1:31" ht="15" customHeight="1" outlineLevel="2" x14ac:dyDescent="0.2">
      <c r="A58" s="6" t="s">
        <v>54</v>
      </c>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27"/>
      <c r="AB58" s="27"/>
      <c r="AC58" s="27"/>
      <c r="AD58" s="27"/>
      <c r="AE58" s="65"/>
    </row>
    <row r="59" spans="1:31" ht="15" customHeight="1" outlineLevel="2" x14ac:dyDescent="0.2">
      <c r="A59" s="6" t="s">
        <v>55</v>
      </c>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7"/>
      <c r="AB59" s="27"/>
      <c r="AC59" s="27"/>
      <c r="AD59" s="27"/>
      <c r="AE59" s="65"/>
    </row>
    <row r="60" spans="1:31" ht="15" customHeight="1" outlineLevel="2" x14ac:dyDescent="0.2">
      <c r="A60" s="6" t="s">
        <v>56</v>
      </c>
      <c r="B60" s="27"/>
      <c r="C60" s="27"/>
      <c r="D60" s="27"/>
      <c r="E60" s="27"/>
      <c r="F60" s="27"/>
      <c r="G60" s="27"/>
      <c r="H60" s="27"/>
      <c r="I60" s="27"/>
      <c r="J60" s="27"/>
      <c r="K60" s="27"/>
      <c r="L60" s="27"/>
      <c r="M60" s="27"/>
      <c r="N60" s="27"/>
      <c r="O60" s="27"/>
      <c r="P60" s="27"/>
      <c r="Q60" s="27"/>
      <c r="R60" s="27"/>
      <c r="S60" s="27"/>
      <c r="T60" s="27"/>
      <c r="U60" s="27"/>
      <c r="V60" s="27"/>
      <c r="W60" s="27"/>
      <c r="X60" s="27"/>
      <c r="Y60" s="27"/>
      <c r="Z60" s="27"/>
      <c r="AA60" s="27"/>
      <c r="AB60" s="27"/>
      <c r="AC60" s="27"/>
      <c r="AD60" s="27"/>
      <c r="AE60" s="65"/>
    </row>
    <row r="61" spans="1:31" ht="15" customHeight="1" outlineLevel="2" x14ac:dyDescent="0.2">
      <c r="A61" s="6" t="s">
        <v>57</v>
      </c>
      <c r="B61" s="27"/>
      <c r="C61" s="27"/>
      <c r="D61" s="27"/>
      <c r="E61" s="27"/>
      <c r="F61" s="27"/>
      <c r="G61" s="27"/>
      <c r="H61" s="27"/>
      <c r="I61" s="27"/>
      <c r="J61" s="27"/>
      <c r="K61" s="27"/>
      <c r="L61" s="27"/>
      <c r="M61" s="27"/>
      <c r="N61" s="27"/>
      <c r="O61" s="27"/>
      <c r="P61" s="27"/>
      <c r="Q61" s="27"/>
      <c r="R61" s="27"/>
      <c r="S61" s="27"/>
      <c r="T61" s="27"/>
      <c r="U61" s="27"/>
      <c r="V61" s="27"/>
      <c r="W61" s="27"/>
      <c r="X61" s="27"/>
      <c r="Y61" s="27"/>
      <c r="Z61" s="27"/>
      <c r="AA61" s="27"/>
      <c r="AB61" s="27"/>
      <c r="AC61" s="27"/>
      <c r="AD61" s="27"/>
      <c r="AE61" s="65"/>
    </row>
    <row r="62" spans="1:31" ht="15" customHeight="1" outlineLevel="2" x14ac:dyDescent="0.2">
      <c r="A62" s="6" t="s">
        <v>58</v>
      </c>
      <c r="B62" s="27"/>
      <c r="C62" s="27"/>
      <c r="D62" s="27"/>
      <c r="E62" s="27"/>
      <c r="F62" s="27"/>
      <c r="G62" s="27"/>
      <c r="H62" s="27"/>
      <c r="I62" s="27"/>
      <c r="J62" s="27"/>
      <c r="K62" s="27"/>
      <c r="L62" s="27"/>
      <c r="M62" s="27"/>
      <c r="N62" s="27"/>
      <c r="O62" s="27"/>
      <c r="P62" s="27"/>
      <c r="Q62" s="27"/>
      <c r="R62" s="27"/>
      <c r="S62" s="27"/>
      <c r="T62" s="27"/>
      <c r="U62" s="27"/>
      <c r="V62" s="27"/>
      <c r="W62" s="27"/>
      <c r="X62" s="27"/>
      <c r="Y62" s="27"/>
      <c r="Z62" s="27"/>
      <c r="AA62" s="27"/>
      <c r="AB62" s="27"/>
      <c r="AC62" s="27"/>
      <c r="AD62" s="27"/>
      <c r="AE62" s="65"/>
    </row>
    <row r="63" spans="1:31" s="5" customFormat="1" ht="15" customHeight="1" outlineLevel="1" x14ac:dyDescent="0.2">
      <c r="A63" s="72" t="s">
        <v>59</v>
      </c>
      <c r="B63" s="28">
        <v>1.2456706409571603</v>
      </c>
      <c r="C63" s="28">
        <v>1.3517756174616402</v>
      </c>
      <c r="D63" s="29"/>
      <c r="E63" s="28">
        <v>1.2431085291102073</v>
      </c>
      <c r="F63" s="29"/>
      <c r="G63" s="29"/>
      <c r="H63" s="28">
        <v>8.9716694823569573E-2</v>
      </c>
      <c r="I63" s="29"/>
      <c r="J63" s="29"/>
      <c r="K63" s="28">
        <v>0.47978555000000001</v>
      </c>
      <c r="L63" s="29">
        <v>3.167451206501893E-2</v>
      </c>
      <c r="M63" s="29"/>
      <c r="N63" s="29"/>
      <c r="O63" s="29"/>
      <c r="P63" s="29"/>
      <c r="Q63" s="29"/>
      <c r="R63" s="29"/>
      <c r="S63" s="29"/>
      <c r="T63" s="29"/>
      <c r="U63" s="28"/>
      <c r="V63" s="29">
        <v>0</v>
      </c>
      <c r="W63" s="29"/>
      <c r="X63" s="29"/>
      <c r="Y63" s="29"/>
      <c r="Z63" s="28">
        <v>0.12045058419538895</v>
      </c>
      <c r="AA63" s="29"/>
      <c r="AB63" s="29">
        <v>4.8156921284218973E-2</v>
      </c>
      <c r="AC63" s="29"/>
      <c r="AD63" s="28">
        <v>0.32015467059325708</v>
      </c>
      <c r="AE63" s="66">
        <v>4.9304937204904613</v>
      </c>
    </row>
    <row r="64" spans="1:31" ht="15" customHeight="1" outlineLevel="2" x14ac:dyDescent="0.2">
      <c r="A64" s="6" t="s">
        <v>60</v>
      </c>
      <c r="B64" s="26">
        <v>6.0499999999999998E-2</v>
      </c>
      <c r="C64" s="27">
        <v>0.82807259383812337</v>
      </c>
      <c r="D64" s="27"/>
      <c r="E64" s="26">
        <v>0.6619900000000003</v>
      </c>
      <c r="F64" s="27"/>
      <c r="G64" s="27"/>
      <c r="H64" s="26">
        <v>2.4530236249676204E-2</v>
      </c>
      <c r="I64" s="27"/>
      <c r="J64" s="27"/>
      <c r="K64" s="27"/>
      <c r="L64" s="27">
        <v>3.167451206501893E-2</v>
      </c>
      <c r="M64" s="27"/>
      <c r="N64" s="27"/>
      <c r="O64" s="27"/>
      <c r="P64" s="27"/>
      <c r="Q64" s="27"/>
      <c r="R64" s="27"/>
      <c r="S64" s="27"/>
      <c r="T64" s="27"/>
      <c r="U64" s="27"/>
      <c r="V64" s="27"/>
      <c r="W64" s="27"/>
      <c r="X64" s="27"/>
      <c r="Y64" s="27"/>
      <c r="Z64" s="26">
        <v>0.12045058419538895</v>
      </c>
      <c r="AA64" s="27"/>
      <c r="AB64" s="27"/>
      <c r="AC64" s="27"/>
      <c r="AD64" s="26">
        <v>0.18419120370344755</v>
      </c>
      <c r="AE64" s="64">
        <v>1.9114091300516554</v>
      </c>
    </row>
    <row r="65" spans="1:31" ht="15" customHeight="1" outlineLevel="2" x14ac:dyDescent="0.2">
      <c r="A65" s="6" t="s">
        <v>61</v>
      </c>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65"/>
    </row>
    <row r="66" spans="1:31" ht="15" customHeight="1" outlineLevel="2" x14ac:dyDescent="0.2">
      <c r="A66" s="6" t="s">
        <v>62</v>
      </c>
      <c r="B66" s="26">
        <v>0.61019835647013243</v>
      </c>
      <c r="C66" s="26"/>
      <c r="D66" s="27"/>
      <c r="E66" s="27"/>
      <c r="F66" s="27"/>
      <c r="G66" s="27"/>
      <c r="H66" s="26">
        <v>5.0379172154666656E-3</v>
      </c>
      <c r="I66" s="27"/>
      <c r="J66" s="27"/>
      <c r="K66" s="27"/>
      <c r="L66" s="27"/>
      <c r="M66" s="27"/>
      <c r="N66" s="27"/>
      <c r="O66" s="27"/>
      <c r="P66" s="27"/>
      <c r="Q66" s="27"/>
      <c r="R66" s="27"/>
      <c r="S66" s="27"/>
      <c r="T66" s="27"/>
      <c r="U66" s="26"/>
      <c r="V66" s="27"/>
      <c r="W66" s="27"/>
      <c r="X66" s="27"/>
      <c r="Y66" s="27"/>
      <c r="Z66" s="27"/>
      <c r="AA66" s="27"/>
      <c r="AB66" s="27">
        <v>4.8156921284218973E-2</v>
      </c>
      <c r="AC66" s="27"/>
      <c r="AD66" s="26">
        <v>0.13596346688980954</v>
      </c>
      <c r="AE66" s="64">
        <v>0.79935666185962762</v>
      </c>
    </row>
    <row r="67" spans="1:31" ht="15" customHeight="1" outlineLevel="2" x14ac:dyDescent="0.2">
      <c r="A67" s="6" t="s">
        <v>63</v>
      </c>
      <c r="B67" s="26">
        <v>0.57497228448702797</v>
      </c>
      <c r="C67" s="26">
        <v>0.52370302362351662</v>
      </c>
      <c r="D67" s="27"/>
      <c r="E67" s="26">
        <v>0.581118529110207</v>
      </c>
      <c r="F67" s="27"/>
      <c r="G67" s="27"/>
      <c r="H67" s="26">
        <v>6.0148541358426705E-2</v>
      </c>
      <c r="I67" s="27"/>
      <c r="J67" s="27"/>
      <c r="K67" s="26">
        <v>0.47978555000000001</v>
      </c>
      <c r="L67" s="27"/>
      <c r="M67" s="27"/>
      <c r="N67" s="27"/>
      <c r="O67" s="27"/>
      <c r="P67" s="27"/>
      <c r="Q67" s="27"/>
      <c r="R67" s="27"/>
      <c r="S67" s="27"/>
      <c r="T67" s="27"/>
      <c r="U67" s="27"/>
      <c r="V67" s="27">
        <v>0</v>
      </c>
      <c r="W67" s="27"/>
      <c r="X67" s="27"/>
      <c r="Y67" s="27"/>
      <c r="Z67" s="27"/>
      <c r="AA67" s="27"/>
      <c r="AB67" s="27"/>
      <c r="AC67" s="27"/>
      <c r="AD67" s="26"/>
      <c r="AE67" s="64">
        <v>2.2197279285791787</v>
      </c>
    </row>
    <row r="68" spans="1:31" s="5" customFormat="1" ht="15" customHeight="1" outlineLevel="1" x14ac:dyDescent="0.2">
      <c r="A68" s="72" t="s">
        <v>64</v>
      </c>
      <c r="B68" s="29"/>
      <c r="C68" s="29"/>
      <c r="D68" s="29"/>
      <c r="E68" s="29"/>
      <c r="F68" s="29"/>
      <c r="G68" s="29"/>
      <c r="H68" s="28">
        <v>1.6499123984149802E-3</v>
      </c>
      <c r="I68" s="28">
        <v>2.0643140000000001E-2</v>
      </c>
      <c r="J68" s="29"/>
      <c r="K68" s="29"/>
      <c r="L68" s="29"/>
      <c r="M68" s="29"/>
      <c r="N68" s="29"/>
      <c r="O68" s="29"/>
      <c r="P68" s="29"/>
      <c r="Q68" s="29"/>
      <c r="R68" s="29"/>
      <c r="S68" s="29"/>
      <c r="T68" s="29"/>
      <c r="U68" s="29"/>
      <c r="V68" s="29"/>
      <c r="W68" s="29"/>
      <c r="X68" s="29"/>
      <c r="Y68" s="29"/>
      <c r="Z68" s="29"/>
      <c r="AA68" s="29"/>
      <c r="AB68" s="29"/>
      <c r="AC68" s="29"/>
      <c r="AD68" s="29"/>
      <c r="AE68" s="66">
        <v>2.2293052398414982E-2</v>
      </c>
    </row>
    <row r="69" spans="1:31" s="5" customFormat="1" ht="22.5" customHeight="1" x14ac:dyDescent="0.2">
      <c r="A69" s="82" t="s">
        <v>65</v>
      </c>
      <c r="B69" s="94">
        <v>19.627600121256787</v>
      </c>
      <c r="C69" s="94">
        <v>22.018669362112536</v>
      </c>
      <c r="D69" s="95">
        <v>13.822591092920506</v>
      </c>
      <c r="E69" s="94">
        <v>11.425174479296352</v>
      </c>
      <c r="F69" s="95">
        <v>1.1653368191166538</v>
      </c>
      <c r="G69" s="95">
        <v>1.7972559772441805</v>
      </c>
      <c r="H69" s="94">
        <v>2.9701930503193239</v>
      </c>
      <c r="I69" s="94">
        <v>0.28256660000000006</v>
      </c>
      <c r="J69" s="94">
        <v>1.5856637941907596</v>
      </c>
      <c r="K69" s="94">
        <v>2.018460504823568</v>
      </c>
      <c r="L69" s="95">
        <v>0.62907656702724712</v>
      </c>
      <c r="M69" s="94">
        <v>1.9641428248909212</v>
      </c>
      <c r="N69" s="95">
        <v>1.889233883670836</v>
      </c>
      <c r="O69" s="95"/>
      <c r="P69" s="95">
        <v>1.2777885811789311</v>
      </c>
      <c r="Q69" s="95">
        <v>3.6779885234562166</v>
      </c>
      <c r="R69" s="95">
        <v>0.2538589115755665</v>
      </c>
      <c r="S69" s="95">
        <v>0.22989446000000002</v>
      </c>
      <c r="T69" s="95">
        <v>1.5676317232408306</v>
      </c>
      <c r="U69" s="94">
        <v>1.5821259034932178</v>
      </c>
      <c r="V69" s="95">
        <v>2.3208645830407928</v>
      </c>
      <c r="W69" s="95">
        <v>1.4381837800284494</v>
      </c>
      <c r="X69" s="95">
        <v>3.5299849431844295</v>
      </c>
      <c r="Y69" s="95">
        <v>0.32960189763318631</v>
      </c>
      <c r="Z69" s="94">
        <v>2.5599990825341838</v>
      </c>
      <c r="AA69" s="95">
        <v>0.33750707000000002</v>
      </c>
      <c r="AB69" s="95">
        <v>5.6858550000000001E-2</v>
      </c>
      <c r="AC69" s="95">
        <v>3.6225393873196436</v>
      </c>
      <c r="AD69" s="94">
        <v>10.480821166203198</v>
      </c>
      <c r="AE69" s="94">
        <v>114.46161363975824</v>
      </c>
    </row>
    <row r="70" spans="1:31" s="5" customFormat="1" ht="15" customHeight="1" outlineLevel="1" x14ac:dyDescent="0.2">
      <c r="A70" s="72" t="s">
        <v>66</v>
      </c>
      <c r="B70" s="28">
        <v>5.0379816849296528</v>
      </c>
      <c r="C70" s="28">
        <v>13.594182302847237</v>
      </c>
      <c r="D70" s="28">
        <v>12.424694533052005</v>
      </c>
      <c r="E70" s="28">
        <v>0.69535740934769874</v>
      </c>
      <c r="F70" s="29"/>
      <c r="G70" s="29"/>
      <c r="H70" s="28">
        <v>1.0271943140831445</v>
      </c>
      <c r="I70" s="28">
        <v>1.155E-2</v>
      </c>
      <c r="J70" s="29">
        <v>1.352559333741715</v>
      </c>
      <c r="K70" s="29">
        <v>0.7687682444018662</v>
      </c>
      <c r="L70" s="28">
        <v>0.62907656702724712</v>
      </c>
      <c r="M70" s="28"/>
      <c r="N70" s="29"/>
      <c r="O70" s="29"/>
      <c r="P70" s="29"/>
      <c r="Q70" s="29">
        <v>0.28262584104847871</v>
      </c>
      <c r="R70" s="28">
        <v>0.2538589115755665</v>
      </c>
      <c r="S70" s="29"/>
      <c r="T70" s="28">
        <v>0.61239269806294916</v>
      </c>
      <c r="U70" s="28">
        <v>5.9830691271027192E-2</v>
      </c>
      <c r="V70" s="28">
        <v>1.6905812459301242</v>
      </c>
      <c r="W70" s="28">
        <v>0.22870833316266898</v>
      </c>
      <c r="X70" s="28">
        <v>0.1038</v>
      </c>
      <c r="Y70" s="28">
        <v>0.32008772524319318</v>
      </c>
      <c r="Z70" s="28">
        <v>1.0913003041608982</v>
      </c>
      <c r="AA70" s="29">
        <v>0.33750707000000002</v>
      </c>
      <c r="AB70" s="29"/>
      <c r="AC70" s="28">
        <v>3.6225393873196436</v>
      </c>
      <c r="AD70" s="28">
        <v>4.9116309683637702</v>
      </c>
      <c r="AE70" s="66">
        <v>49.056227565568904</v>
      </c>
    </row>
    <row r="71" spans="1:31" ht="15" customHeight="1" outlineLevel="2" x14ac:dyDescent="0.2">
      <c r="A71" s="6" t="s">
        <v>67</v>
      </c>
      <c r="B71" s="26">
        <v>2.414488409315713E-2</v>
      </c>
      <c r="C71" s="26">
        <v>0.18976126902950263</v>
      </c>
      <c r="D71" s="26">
        <v>2</v>
      </c>
      <c r="E71" s="27"/>
      <c r="F71" s="27"/>
      <c r="G71" s="27"/>
      <c r="H71" s="26">
        <v>7.8660531116025917E-2</v>
      </c>
      <c r="I71" s="27"/>
      <c r="J71" s="27"/>
      <c r="K71" s="27"/>
      <c r="L71" s="27"/>
      <c r="M71" s="26"/>
      <c r="N71" s="27"/>
      <c r="O71" s="27"/>
      <c r="P71" s="27"/>
      <c r="Q71" s="27"/>
      <c r="R71" s="27"/>
      <c r="S71" s="27"/>
      <c r="T71" s="27"/>
      <c r="U71" s="27"/>
      <c r="V71" s="26">
        <v>0.7799036899406302</v>
      </c>
      <c r="W71" s="26"/>
      <c r="X71" s="27"/>
      <c r="Y71" s="27"/>
      <c r="Z71" s="27">
        <v>4.5841205554305577E-2</v>
      </c>
      <c r="AA71" s="27"/>
      <c r="AB71" s="27"/>
      <c r="AC71" s="27">
        <v>7.4999999999999997E-3</v>
      </c>
      <c r="AD71" s="26">
        <v>0.24424269999999998</v>
      </c>
      <c r="AE71" s="64">
        <v>3.3700542797336204</v>
      </c>
    </row>
    <row r="72" spans="1:31" ht="15" customHeight="1" outlineLevel="2" x14ac:dyDescent="0.2">
      <c r="A72" s="6" t="s">
        <v>68</v>
      </c>
      <c r="B72" s="26">
        <v>0.55268663968413012</v>
      </c>
      <c r="C72" s="26">
        <v>9.3390781138066732</v>
      </c>
      <c r="D72" s="26">
        <v>10.392945196899865</v>
      </c>
      <c r="E72" s="27"/>
      <c r="F72" s="27"/>
      <c r="G72" s="27"/>
      <c r="H72" s="26">
        <v>0.75008531055816063</v>
      </c>
      <c r="I72" s="26"/>
      <c r="J72" s="27">
        <v>1.352559333741715</v>
      </c>
      <c r="K72" s="27"/>
      <c r="L72" s="26">
        <v>0.62907656702724712</v>
      </c>
      <c r="M72" s="27"/>
      <c r="N72" s="27"/>
      <c r="O72" s="27"/>
      <c r="P72" s="27"/>
      <c r="Q72" s="27"/>
      <c r="R72" s="26">
        <v>0.2538589115755665</v>
      </c>
      <c r="S72" s="27"/>
      <c r="T72" s="26">
        <v>0.61239269806294916</v>
      </c>
      <c r="U72" s="26">
        <v>5.9830691271027192E-2</v>
      </c>
      <c r="V72" s="26">
        <v>0.53523758400567645</v>
      </c>
      <c r="W72" s="26">
        <v>0.22870833316266898</v>
      </c>
      <c r="X72" s="26">
        <v>0.1038</v>
      </c>
      <c r="Y72" s="26">
        <v>0.28405860545867978</v>
      </c>
      <c r="Z72" s="26">
        <v>1.0454590986065928</v>
      </c>
      <c r="AA72" s="27"/>
      <c r="AB72" s="27"/>
      <c r="AC72" s="26">
        <v>3.6150393873196434</v>
      </c>
      <c r="AD72" s="26">
        <v>4.5653180245877278</v>
      </c>
      <c r="AE72" s="64">
        <v>34.320134495768322</v>
      </c>
    </row>
    <row r="73" spans="1:31" ht="15" customHeight="1" outlineLevel="2" x14ac:dyDescent="0.2">
      <c r="A73" s="6" t="s">
        <v>69</v>
      </c>
      <c r="B73" s="26">
        <v>4.461150161152367</v>
      </c>
      <c r="C73" s="26">
        <v>4.0653429200110587</v>
      </c>
      <c r="D73" s="27">
        <v>3.1749336152141858E-2</v>
      </c>
      <c r="E73" s="26">
        <v>0.69535740934769874</v>
      </c>
      <c r="F73" s="27"/>
      <c r="G73" s="27"/>
      <c r="H73" s="26">
        <v>0.18343255126895797</v>
      </c>
      <c r="I73" s="26">
        <v>1.155E-2</v>
      </c>
      <c r="J73" s="27"/>
      <c r="K73" s="27">
        <v>0.7687682444018662</v>
      </c>
      <c r="L73" s="27"/>
      <c r="M73" s="27"/>
      <c r="N73" s="27"/>
      <c r="O73" s="27"/>
      <c r="P73" s="27"/>
      <c r="Q73" s="27">
        <v>0.28262584104847871</v>
      </c>
      <c r="R73" s="27"/>
      <c r="S73" s="27"/>
      <c r="T73" s="27"/>
      <c r="U73" s="27"/>
      <c r="V73" s="26">
        <v>0.10801861687491336</v>
      </c>
      <c r="W73" s="27"/>
      <c r="X73" s="26"/>
      <c r="Y73" s="27">
        <v>3.6029119784513355E-2</v>
      </c>
      <c r="Z73" s="27"/>
      <c r="AA73" s="27">
        <v>0.33750707000000002</v>
      </c>
      <c r="AB73" s="27"/>
      <c r="AC73" s="27"/>
      <c r="AD73" s="26">
        <v>8.20702437760438E-2</v>
      </c>
      <c r="AE73" s="64">
        <v>11.063601513818044</v>
      </c>
    </row>
    <row r="74" spans="1:31" ht="15" customHeight="1" outlineLevel="2" x14ac:dyDescent="0.2">
      <c r="A74" s="6" t="s">
        <v>70</v>
      </c>
      <c r="B74" s="27"/>
      <c r="C74" s="27"/>
      <c r="D74" s="26"/>
      <c r="E74" s="27"/>
      <c r="F74" s="27"/>
      <c r="G74" s="27"/>
      <c r="H74" s="26">
        <v>1.5015921140000003E-2</v>
      </c>
      <c r="I74" s="27"/>
      <c r="J74" s="27"/>
      <c r="K74" s="27"/>
      <c r="L74" s="27"/>
      <c r="M74" s="27"/>
      <c r="N74" s="27"/>
      <c r="O74" s="27"/>
      <c r="P74" s="27"/>
      <c r="Q74" s="27"/>
      <c r="R74" s="27"/>
      <c r="S74" s="27"/>
      <c r="T74" s="27"/>
      <c r="U74" s="27"/>
      <c r="V74" s="26">
        <v>0.2674213551089043</v>
      </c>
      <c r="W74" s="27"/>
      <c r="X74" s="26"/>
      <c r="Y74" s="27"/>
      <c r="Z74" s="27"/>
      <c r="AA74" s="27"/>
      <c r="AB74" s="27"/>
      <c r="AC74" s="27"/>
      <c r="AD74" s="26">
        <v>0.02</v>
      </c>
      <c r="AE74" s="64">
        <v>0.30243727624890432</v>
      </c>
    </row>
    <row r="75" spans="1:31" s="5" customFormat="1" ht="15" customHeight="1" outlineLevel="1" x14ac:dyDescent="0.2">
      <c r="A75" s="72" t="s">
        <v>71</v>
      </c>
      <c r="B75" s="28">
        <v>1.3568735487646031</v>
      </c>
      <c r="C75" s="28">
        <v>0.42128361650749535</v>
      </c>
      <c r="D75" s="28"/>
      <c r="E75" s="29"/>
      <c r="F75" s="29"/>
      <c r="G75" s="29">
        <v>0.2445709099260146</v>
      </c>
      <c r="H75" s="28">
        <v>6.579675586123801E-2</v>
      </c>
      <c r="I75" s="28">
        <v>2.79516E-2</v>
      </c>
      <c r="J75" s="29"/>
      <c r="K75" s="29">
        <v>2.3342850617407963E-2</v>
      </c>
      <c r="L75" s="29"/>
      <c r="M75" s="29"/>
      <c r="N75" s="29"/>
      <c r="O75" s="29"/>
      <c r="P75" s="29"/>
      <c r="Q75" s="29"/>
      <c r="R75" s="29"/>
      <c r="S75" s="29"/>
      <c r="T75" s="29"/>
      <c r="U75" s="28">
        <v>8.2000000000000003E-2</v>
      </c>
      <c r="V75" s="28"/>
      <c r="W75" s="29">
        <v>1.3752361666291672E-2</v>
      </c>
      <c r="X75" s="29">
        <v>3.4599999999999999E-2</v>
      </c>
      <c r="Y75" s="29"/>
      <c r="Z75" s="28">
        <v>0.17333648222172224</v>
      </c>
      <c r="AA75" s="29"/>
      <c r="AB75" s="29"/>
      <c r="AC75" s="29"/>
      <c r="AD75" s="28">
        <v>0.61014338306960914</v>
      </c>
      <c r="AE75" s="66">
        <v>3.0536515086343816</v>
      </c>
    </row>
    <row r="76" spans="1:31" ht="15" customHeight="1" outlineLevel="2" x14ac:dyDescent="0.2">
      <c r="A76" s="6" t="s">
        <v>72</v>
      </c>
      <c r="B76" s="26">
        <v>0.11592705724334822</v>
      </c>
      <c r="C76" s="27"/>
      <c r="D76" s="26"/>
      <c r="E76" s="27"/>
      <c r="F76" s="27"/>
      <c r="G76" s="27"/>
      <c r="H76" s="26">
        <v>2.4689133518214001E-2</v>
      </c>
      <c r="I76" s="27"/>
      <c r="J76" s="27"/>
      <c r="K76" s="27"/>
      <c r="L76" s="27"/>
      <c r="M76" s="27"/>
      <c r="N76" s="27"/>
      <c r="O76" s="27"/>
      <c r="P76" s="27"/>
      <c r="Q76" s="27"/>
      <c r="R76" s="27"/>
      <c r="S76" s="27"/>
      <c r="T76" s="27"/>
      <c r="U76" s="26">
        <v>8.2000000000000003E-2</v>
      </c>
      <c r="V76" s="26"/>
      <c r="W76" s="27"/>
      <c r="X76" s="27"/>
      <c r="Y76" s="27"/>
      <c r="Z76" s="27">
        <v>1.8336482221722232E-2</v>
      </c>
      <c r="AA76" s="27"/>
      <c r="AB76" s="27"/>
      <c r="AC76" s="27"/>
      <c r="AD76" s="26">
        <v>0.172898</v>
      </c>
      <c r="AE76" s="64">
        <v>0.41385067298328443</v>
      </c>
    </row>
    <row r="77" spans="1:31" ht="15" customHeight="1" outlineLevel="2" x14ac:dyDescent="0.2">
      <c r="A77" s="6" t="s">
        <v>73</v>
      </c>
      <c r="B77" s="27"/>
      <c r="C77" s="27"/>
      <c r="D77" s="27"/>
      <c r="E77" s="27"/>
      <c r="F77" s="27"/>
      <c r="G77" s="27"/>
      <c r="H77" s="27">
        <v>1.0650045299999999E-3</v>
      </c>
      <c r="I77" s="27"/>
      <c r="J77" s="27"/>
      <c r="K77" s="27"/>
      <c r="L77" s="27"/>
      <c r="M77" s="27"/>
      <c r="N77" s="27"/>
      <c r="O77" s="27"/>
      <c r="P77" s="27"/>
      <c r="Q77" s="27"/>
      <c r="R77" s="27"/>
      <c r="S77" s="27"/>
      <c r="T77" s="27"/>
      <c r="U77" s="27"/>
      <c r="V77" s="27"/>
      <c r="W77" s="27"/>
      <c r="X77" s="27"/>
      <c r="Y77" s="27"/>
      <c r="Z77" s="27"/>
      <c r="AA77" s="27"/>
      <c r="AB77" s="27"/>
      <c r="AC77" s="27"/>
      <c r="AD77" s="27">
        <v>0.13481069999999998</v>
      </c>
      <c r="AE77" s="65">
        <v>0.13587570452999997</v>
      </c>
    </row>
    <row r="78" spans="1:31" ht="15" customHeight="1" outlineLevel="2" x14ac:dyDescent="0.2">
      <c r="A78" s="6" t="s">
        <v>74</v>
      </c>
      <c r="B78" s="26">
        <v>0.37097379420773891</v>
      </c>
      <c r="C78" s="26">
        <v>0.35194994838169841</v>
      </c>
      <c r="D78" s="27"/>
      <c r="E78" s="27"/>
      <c r="F78" s="27"/>
      <c r="G78" s="27">
        <v>0.2445709099260146</v>
      </c>
      <c r="H78" s="26">
        <v>2.474682569068767E-2</v>
      </c>
      <c r="I78" s="27"/>
      <c r="J78" s="27"/>
      <c r="K78" s="27">
        <v>2.3342850617407963E-2</v>
      </c>
      <c r="L78" s="27"/>
      <c r="M78" s="27"/>
      <c r="N78" s="27"/>
      <c r="O78" s="27"/>
      <c r="P78" s="27"/>
      <c r="Q78" s="27"/>
      <c r="R78" s="27"/>
      <c r="S78" s="27"/>
      <c r="T78" s="27"/>
      <c r="U78" s="27"/>
      <c r="V78" s="26"/>
      <c r="W78" s="27">
        <v>1.3752361666291672E-2</v>
      </c>
      <c r="X78" s="27">
        <v>3.4599999999999999E-2</v>
      </c>
      <c r="Y78" s="27"/>
      <c r="Z78" s="26"/>
      <c r="AA78" s="27"/>
      <c r="AB78" s="27"/>
      <c r="AC78" s="27"/>
      <c r="AD78" s="26">
        <v>0.12589791306960918</v>
      </c>
      <c r="AE78" s="64">
        <v>1.189834603559448</v>
      </c>
    </row>
    <row r="79" spans="1:31" ht="15" customHeight="1" outlineLevel="2" x14ac:dyDescent="0.2">
      <c r="A79" s="6" t="s">
        <v>75</v>
      </c>
      <c r="B79" s="27">
        <v>0.86997269731351601</v>
      </c>
      <c r="C79" s="27">
        <v>6.9333668125796985E-2</v>
      </c>
      <c r="D79" s="27"/>
      <c r="E79" s="27"/>
      <c r="F79" s="27"/>
      <c r="G79" s="27"/>
      <c r="H79" s="26">
        <v>1.5295792122336343E-2</v>
      </c>
      <c r="I79" s="26">
        <v>2.79516E-2</v>
      </c>
      <c r="J79" s="27"/>
      <c r="K79" s="27"/>
      <c r="L79" s="27"/>
      <c r="M79" s="27"/>
      <c r="N79" s="27"/>
      <c r="O79" s="27"/>
      <c r="P79" s="27"/>
      <c r="Q79" s="27"/>
      <c r="R79" s="27"/>
      <c r="S79" s="27"/>
      <c r="T79" s="27"/>
      <c r="U79" s="27"/>
      <c r="V79" s="27"/>
      <c r="W79" s="27"/>
      <c r="X79" s="27"/>
      <c r="Y79" s="27"/>
      <c r="Z79" s="26">
        <v>0.155</v>
      </c>
      <c r="AA79" s="27"/>
      <c r="AB79" s="27"/>
      <c r="AC79" s="27"/>
      <c r="AD79" s="26">
        <v>0.17653677000000001</v>
      </c>
      <c r="AE79" s="64">
        <v>1.3140905275616495</v>
      </c>
    </row>
    <row r="80" spans="1:31" s="5" customFormat="1" ht="15" customHeight="1" outlineLevel="1" x14ac:dyDescent="0.2">
      <c r="A80" s="72" t="s">
        <v>76</v>
      </c>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67"/>
    </row>
    <row r="81" spans="1:31" ht="15" customHeight="1" outlineLevel="2" x14ac:dyDescent="0.2">
      <c r="A81" s="6" t="s">
        <v>77</v>
      </c>
      <c r="B81" s="27"/>
      <c r="C81" s="27"/>
      <c r="D81" s="27"/>
      <c r="E81" s="27"/>
      <c r="F81" s="27"/>
      <c r="G81" s="27"/>
      <c r="H81" s="27"/>
      <c r="I81" s="27"/>
      <c r="J81" s="27"/>
      <c r="K81" s="27"/>
      <c r="L81" s="27"/>
      <c r="M81" s="27"/>
      <c r="N81" s="27"/>
      <c r="O81" s="27"/>
      <c r="P81" s="27"/>
      <c r="Q81" s="27"/>
      <c r="R81" s="27"/>
      <c r="S81" s="27"/>
      <c r="T81" s="27"/>
      <c r="U81" s="27"/>
      <c r="V81" s="27"/>
      <c r="W81" s="27"/>
      <c r="X81" s="27"/>
      <c r="Y81" s="27"/>
      <c r="Z81" s="27"/>
      <c r="AA81" s="27"/>
      <c r="AB81" s="27"/>
      <c r="AC81" s="27"/>
      <c r="AD81" s="27"/>
      <c r="AE81" s="65"/>
    </row>
    <row r="82" spans="1:31" ht="15" customHeight="1" outlineLevel="2" x14ac:dyDescent="0.2">
      <c r="A82" s="6" t="s">
        <v>78</v>
      </c>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c r="AB82" s="27"/>
      <c r="AC82" s="27"/>
      <c r="AD82" s="27"/>
      <c r="AE82" s="65"/>
    </row>
    <row r="83" spans="1:31" ht="15" customHeight="1" outlineLevel="2" x14ac:dyDescent="0.2">
      <c r="A83" s="6" t="s">
        <v>79</v>
      </c>
      <c r="B83" s="27"/>
      <c r="C83" s="27"/>
      <c r="D83" s="27"/>
      <c r="E83" s="27"/>
      <c r="F83" s="27"/>
      <c r="G83" s="27"/>
      <c r="H83" s="27"/>
      <c r="I83" s="27"/>
      <c r="J83" s="27"/>
      <c r="K83" s="27"/>
      <c r="L83" s="27"/>
      <c r="M83" s="27"/>
      <c r="N83" s="27"/>
      <c r="O83" s="27"/>
      <c r="P83" s="27"/>
      <c r="Q83" s="27"/>
      <c r="R83" s="27"/>
      <c r="S83" s="27"/>
      <c r="T83" s="27"/>
      <c r="U83" s="27"/>
      <c r="V83" s="27"/>
      <c r="W83" s="27"/>
      <c r="X83" s="27"/>
      <c r="Y83" s="27"/>
      <c r="Z83" s="27"/>
      <c r="AA83" s="27"/>
      <c r="AB83" s="27"/>
      <c r="AC83" s="27"/>
      <c r="AD83" s="27"/>
      <c r="AE83" s="65"/>
    </row>
    <row r="84" spans="1:31" ht="15" customHeight="1" outlineLevel="2" x14ac:dyDescent="0.2">
      <c r="A84" s="6" t="s">
        <v>80</v>
      </c>
      <c r="B84" s="27"/>
      <c r="C84" s="27"/>
      <c r="D84" s="27"/>
      <c r="E84" s="27"/>
      <c r="F84" s="27"/>
      <c r="G84" s="27"/>
      <c r="H84" s="27"/>
      <c r="I84" s="27"/>
      <c r="J84" s="27"/>
      <c r="K84" s="27"/>
      <c r="L84" s="27"/>
      <c r="M84" s="27"/>
      <c r="N84" s="27"/>
      <c r="O84" s="27"/>
      <c r="P84" s="27"/>
      <c r="Q84" s="27"/>
      <c r="R84" s="27"/>
      <c r="S84" s="27"/>
      <c r="T84" s="27"/>
      <c r="U84" s="27"/>
      <c r="V84" s="27"/>
      <c r="W84" s="27"/>
      <c r="X84" s="27"/>
      <c r="Y84" s="27"/>
      <c r="Z84" s="27"/>
      <c r="AA84" s="27"/>
      <c r="AB84" s="27"/>
      <c r="AC84" s="27"/>
      <c r="AD84" s="27"/>
      <c r="AE84" s="65"/>
    </row>
    <row r="85" spans="1:31" ht="15" customHeight="1" outlineLevel="2" x14ac:dyDescent="0.2">
      <c r="A85" s="6" t="s">
        <v>81</v>
      </c>
      <c r="B85" s="27"/>
      <c r="C85" s="27"/>
      <c r="D85" s="27"/>
      <c r="E85" s="27"/>
      <c r="F85" s="27"/>
      <c r="G85" s="27"/>
      <c r="H85" s="27"/>
      <c r="I85" s="27"/>
      <c r="J85" s="27"/>
      <c r="K85" s="27"/>
      <c r="L85" s="27"/>
      <c r="M85" s="27"/>
      <c r="N85" s="27"/>
      <c r="O85" s="27"/>
      <c r="P85" s="27"/>
      <c r="Q85" s="27"/>
      <c r="R85" s="27"/>
      <c r="S85" s="27"/>
      <c r="T85" s="27"/>
      <c r="U85" s="27"/>
      <c r="V85" s="27"/>
      <c r="W85" s="27"/>
      <c r="X85" s="27"/>
      <c r="Y85" s="27"/>
      <c r="Z85" s="27"/>
      <c r="AA85" s="27"/>
      <c r="AB85" s="27"/>
      <c r="AC85" s="27"/>
      <c r="AD85" s="27"/>
      <c r="AE85" s="65"/>
    </row>
    <row r="86" spans="1:31" s="5" customFormat="1" ht="15" customHeight="1" outlineLevel="1" x14ac:dyDescent="0.2">
      <c r="A86" s="72" t="s">
        <v>82</v>
      </c>
      <c r="B86" s="28">
        <v>0.2168590457810948</v>
      </c>
      <c r="C86" s="28">
        <v>2.0393884613633482</v>
      </c>
      <c r="D86" s="28">
        <v>0.64002709776632272</v>
      </c>
      <c r="E86" s="28">
        <v>10.313260421375604</v>
      </c>
      <c r="F86" s="29"/>
      <c r="G86" s="28">
        <v>0.26758844999999998</v>
      </c>
      <c r="H86" s="28">
        <v>0.96284771202102526</v>
      </c>
      <c r="I86" s="28">
        <v>6.3865000000000005E-2</v>
      </c>
      <c r="J86" s="29"/>
      <c r="K86" s="29"/>
      <c r="L86" s="29"/>
      <c r="M86" s="29"/>
      <c r="N86" s="29"/>
      <c r="O86" s="29"/>
      <c r="P86" s="29"/>
      <c r="Q86" s="29">
        <v>3.3953626824077379</v>
      </c>
      <c r="R86" s="29"/>
      <c r="S86" s="29"/>
      <c r="T86" s="28">
        <v>0.95523902517788151</v>
      </c>
      <c r="U86" s="28">
        <v>1.4402952122221906</v>
      </c>
      <c r="V86" s="28">
        <v>0.31662594659586446</v>
      </c>
      <c r="W86" s="28">
        <v>0.98620424367142479</v>
      </c>
      <c r="X86" s="28">
        <v>2.2265195081332649</v>
      </c>
      <c r="Y86" s="28">
        <v>9.5141723899932161E-3</v>
      </c>
      <c r="Z86" s="28">
        <v>1.2953622961515636</v>
      </c>
      <c r="AA86" s="29"/>
      <c r="AB86" s="29"/>
      <c r="AC86" s="29"/>
      <c r="AD86" s="28">
        <v>1.3535978418588519</v>
      </c>
      <c r="AE86" s="66">
        <v>26.482557116916173</v>
      </c>
    </row>
    <row r="87" spans="1:31" ht="15" customHeight="1" outlineLevel="2" x14ac:dyDescent="0.2">
      <c r="A87" s="6" t="s">
        <v>83</v>
      </c>
      <c r="B87" s="26">
        <v>0.2168590457810948</v>
      </c>
      <c r="C87" s="26">
        <v>0.80269718510808907</v>
      </c>
      <c r="D87" s="26"/>
      <c r="E87" s="27">
        <v>0.15834517715275631</v>
      </c>
      <c r="F87" s="27"/>
      <c r="G87" s="27"/>
      <c r="H87" s="26">
        <v>5.1744432570333156E-2</v>
      </c>
      <c r="I87" s="26">
        <v>1.0165E-2</v>
      </c>
      <c r="J87" s="27"/>
      <c r="K87" s="27"/>
      <c r="L87" s="27"/>
      <c r="M87" s="27"/>
      <c r="N87" s="27"/>
      <c r="O87" s="27"/>
      <c r="P87" s="27"/>
      <c r="Q87" s="27">
        <v>3.3953626824077379</v>
      </c>
      <c r="R87" s="27"/>
      <c r="S87" s="27"/>
      <c r="T87" s="27"/>
      <c r="U87" s="27"/>
      <c r="V87" s="27"/>
      <c r="W87" s="27"/>
      <c r="X87" s="27"/>
      <c r="Y87" s="27"/>
      <c r="Z87" s="27"/>
      <c r="AA87" s="27"/>
      <c r="AB87" s="27"/>
      <c r="AC87" s="27"/>
      <c r="AD87" s="26">
        <v>0.11560450917368566</v>
      </c>
      <c r="AE87" s="64">
        <v>4.7507780321936979</v>
      </c>
    </row>
    <row r="88" spans="1:31" s="77" customFormat="1" ht="15" customHeight="1" outlineLevel="3" x14ac:dyDescent="0.2">
      <c r="A88" s="73" t="s">
        <v>84</v>
      </c>
      <c r="B88" s="97"/>
      <c r="C88" s="97">
        <v>6.8525133027094037E-2</v>
      </c>
      <c r="D88" s="97"/>
      <c r="E88" s="97"/>
      <c r="F88" s="97"/>
      <c r="G88" s="97"/>
      <c r="H88" s="97">
        <v>2.7514387699547446E-2</v>
      </c>
      <c r="I88" s="97"/>
      <c r="J88" s="97"/>
      <c r="K88" s="97"/>
      <c r="L88" s="97"/>
      <c r="M88" s="97"/>
      <c r="N88" s="97"/>
      <c r="O88" s="97"/>
      <c r="P88" s="97"/>
      <c r="Q88" s="97">
        <v>3.3953626824077379</v>
      </c>
      <c r="R88" s="97"/>
      <c r="S88" s="97"/>
      <c r="T88" s="97"/>
      <c r="U88" s="97"/>
      <c r="V88" s="97"/>
      <c r="W88" s="97"/>
      <c r="X88" s="97"/>
      <c r="Y88" s="97"/>
      <c r="Z88" s="97"/>
      <c r="AA88" s="97"/>
      <c r="AB88" s="97"/>
      <c r="AC88" s="97"/>
      <c r="AD88" s="97"/>
      <c r="AE88" s="99">
        <v>3.4914022031343794</v>
      </c>
    </row>
    <row r="89" spans="1:31" s="77" customFormat="1" ht="15" customHeight="1" outlineLevel="3" x14ac:dyDescent="0.2">
      <c r="A89" s="73" t="s">
        <v>85</v>
      </c>
      <c r="B89" s="96">
        <v>0.2168590457810948</v>
      </c>
      <c r="C89" s="96">
        <v>0.35694758936374515</v>
      </c>
      <c r="D89" s="97"/>
      <c r="E89" s="97">
        <v>0.1050493625512505</v>
      </c>
      <c r="F89" s="97"/>
      <c r="G89" s="97"/>
      <c r="H89" s="96">
        <v>7.6144296943956181E-3</v>
      </c>
      <c r="I89" s="97"/>
      <c r="J89" s="97"/>
      <c r="K89" s="97"/>
      <c r="L89" s="97"/>
      <c r="M89" s="97"/>
      <c r="N89" s="97"/>
      <c r="O89" s="97"/>
      <c r="P89" s="97"/>
      <c r="Q89" s="97"/>
      <c r="R89" s="97"/>
      <c r="S89" s="97"/>
      <c r="T89" s="97"/>
      <c r="U89" s="97"/>
      <c r="V89" s="97"/>
      <c r="W89" s="97"/>
      <c r="X89" s="97"/>
      <c r="Y89" s="97"/>
      <c r="Z89" s="97"/>
      <c r="AA89" s="97"/>
      <c r="AB89" s="97"/>
      <c r="AC89" s="97"/>
      <c r="AD89" s="96">
        <v>3.3231659173685653E-2</v>
      </c>
      <c r="AE89" s="98">
        <v>0.71970208656417178</v>
      </c>
    </row>
    <row r="90" spans="1:31" s="77" customFormat="1" ht="15" customHeight="1" outlineLevel="3" x14ac:dyDescent="0.2">
      <c r="A90" s="73" t="s">
        <v>86</v>
      </c>
      <c r="B90" s="97"/>
      <c r="C90" s="97"/>
      <c r="D90" s="96"/>
      <c r="E90" s="97"/>
      <c r="F90" s="97"/>
      <c r="G90" s="97"/>
      <c r="H90" s="96"/>
      <c r="I90" s="97"/>
      <c r="J90" s="97"/>
      <c r="K90" s="97"/>
      <c r="L90" s="97"/>
      <c r="M90" s="97"/>
      <c r="N90" s="97"/>
      <c r="O90" s="97"/>
      <c r="P90" s="97"/>
      <c r="Q90" s="97"/>
      <c r="R90" s="97"/>
      <c r="S90" s="97"/>
      <c r="T90" s="97"/>
      <c r="U90" s="97"/>
      <c r="V90" s="97"/>
      <c r="W90" s="97"/>
      <c r="X90" s="97"/>
      <c r="Y90" s="97"/>
      <c r="Z90" s="97"/>
      <c r="AA90" s="97"/>
      <c r="AB90" s="97"/>
      <c r="AC90" s="97"/>
      <c r="AD90" s="97"/>
      <c r="AE90" s="98"/>
    </row>
    <row r="91" spans="1:31" s="77" customFormat="1" ht="15" customHeight="1" outlineLevel="3" x14ac:dyDescent="0.2">
      <c r="A91" s="73" t="s">
        <v>87</v>
      </c>
      <c r="B91" s="97"/>
      <c r="C91" s="97"/>
      <c r="D91" s="97"/>
      <c r="E91" s="97">
        <v>5.3295814601505814E-2</v>
      </c>
      <c r="F91" s="97"/>
      <c r="G91" s="97"/>
      <c r="H91" s="96">
        <v>3.5936778013155781E-3</v>
      </c>
      <c r="I91" s="96">
        <v>1.0165E-2</v>
      </c>
      <c r="J91" s="97"/>
      <c r="K91" s="97"/>
      <c r="L91" s="97"/>
      <c r="M91" s="97"/>
      <c r="N91" s="97"/>
      <c r="O91" s="97"/>
      <c r="P91" s="97"/>
      <c r="Q91" s="97"/>
      <c r="R91" s="97"/>
      <c r="S91" s="97"/>
      <c r="T91" s="97"/>
      <c r="U91" s="97"/>
      <c r="V91" s="97"/>
      <c r="W91" s="97"/>
      <c r="X91" s="97"/>
      <c r="Y91" s="97"/>
      <c r="Z91" s="97"/>
      <c r="AA91" s="97"/>
      <c r="AB91" s="97"/>
      <c r="AC91" s="97"/>
      <c r="AD91" s="96">
        <v>2.0127850000000003E-2</v>
      </c>
      <c r="AE91" s="98">
        <v>8.7182342402821397E-2</v>
      </c>
    </row>
    <row r="92" spans="1:31" s="77" customFormat="1" ht="15" customHeight="1" outlineLevel="3" x14ac:dyDescent="0.2">
      <c r="A92" s="73" t="s">
        <v>88</v>
      </c>
      <c r="B92" s="97"/>
      <c r="C92" s="96">
        <v>0.37722446271724985</v>
      </c>
      <c r="D92" s="97"/>
      <c r="E92" s="97"/>
      <c r="F92" s="97"/>
      <c r="G92" s="97"/>
      <c r="H92" s="96">
        <v>1.3021937375074514E-2</v>
      </c>
      <c r="I92" s="97"/>
      <c r="J92" s="97"/>
      <c r="K92" s="97"/>
      <c r="L92" s="97"/>
      <c r="M92" s="97"/>
      <c r="N92" s="97"/>
      <c r="O92" s="97"/>
      <c r="P92" s="97"/>
      <c r="Q92" s="97"/>
      <c r="R92" s="97"/>
      <c r="S92" s="97"/>
      <c r="T92" s="97"/>
      <c r="U92" s="97"/>
      <c r="V92" s="97"/>
      <c r="W92" s="97"/>
      <c r="X92" s="97"/>
      <c r="Y92" s="97"/>
      <c r="Z92" s="97"/>
      <c r="AA92" s="97"/>
      <c r="AB92" s="97"/>
      <c r="AC92" s="97"/>
      <c r="AD92" s="97">
        <v>6.2245000000000002E-2</v>
      </c>
      <c r="AE92" s="98">
        <v>0.45249140009232436</v>
      </c>
    </row>
    <row r="93" spans="1:31" ht="15" customHeight="1" outlineLevel="2" x14ac:dyDescent="0.2">
      <c r="A93" s="6" t="s">
        <v>89</v>
      </c>
      <c r="B93" s="27"/>
      <c r="C93" s="27"/>
      <c r="D93" s="27"/>
      <c r="E93" s="27"/>
      <c r="F93" s="27"/>
      <c r="G93" s="27"/>
      <c r="H93" s="27"/>
      <c r="I93" s="27"/>
      <c r="J93" s="27"/>
      <c r="K93" s="27"/>
      <c r="L93" s="27"/>
      <c r="M93" s="27"/>
      <c r="N93" s="27"/>
      <c r="O93" s="27"/>
      <c r="P93" s="27"/>
      <c r="Q93" s="27"/>
      <c r="R93" s="27"/>
      <c r="S93" s="27"/>
      <c r="T93" s="27"/>
      <c r="U93" s="27"/>
      <c r="V93" s="27"/>
      <c r="W93" s="27"/>
      <c r="X93" s="26"/>
      <c r="Y93" s="27"/>
      <c r="Z93" s="27"/>
      <c r="AA93" s="27"/>
      <c r="AB93" s="27"/>
      <c r="AC93" s="27"/>
      <c r="AD93" s="27"/>
      <c r="AE93" s="64"/>
    </row>
    <row r="94" spans="1:31" ht="15" customHeight="1" outlineLevel="2" x14ac:dyDescent="0.2">
      <c r="A94" s="6" t="s">
        <v>90</v>
      </c>
      <c r="B94" s="27"/>
      <c r="C94" s="26">
        <v>5.7219416742112332E-2</v>
      </c>
      <c r="D94" s="26">
        <v>0.64002709776632272</v>
      </c>
      <c r="E94" s="26">
        <v>0.22697094890510949</v>
      </c>
      <c r="F94" s="27"/>
      <c r="G94" s="27"/>
      <c r="H94" s="26">
        <v>0.33159954675081077</v>
      </c>
      <c r="I94" s="27"/>
      <c r="J94" s="27"/>
      <c r="K94" s="27"/>
      <c r="L94" s="27"/>
      <c r="M94" s="27"/>
      <c r="N94" s="27"/>
      <c r="O94" s="27"/>
      <c r="P94" s="27"/>
      <c r="Q94" s="27"/>
      <c r="R94" s="27"/>
      <c r="S94" s="27"/>
      <c r="T94" s="27">
        <v>0.29105907595153369</v>
      </c>
      <c r="U94" s="26">
        <v>0.55486263193351748</v>
      </c>
      <c r="V94" s="26">
        <v>0.31662594659586446</v>
      </c>
      <c r="W94" s="27"/>
      <c r="X94" s="26">
        <v>1.1621509787054503</v>
      </c>
      <c r="Y94" s="26">
        <v>9.5141723899932161E-3</v>
      </c>
      <c r="Z94" s="26">
        <v>0.34403100940985515</v>
      </c>
      <c r="AA94" s="27"/>
      <c r="AB94" s="27"/>
      <c r="AC94" s="27"/>
      <c r="AD94" s="26">
        <v>0.59702903268516627</v>
      </c>
      <c r="AE94" s="64">
        <v>4.5310898578357364</v>
      </c>
    </row>
    <row r="95" spans="1:31" s="77" customFormat="1" ht="15" customHeight="1" outlineLevel="3" x14ac:dyDescent="0.2">
      <c r="A95" s="73" t="s">
        <v>91</v>
      </c>
      <c r="B95" s="97"/>
      <c r="C95" s="97"/>
      <c r="D95" s="97"/>
      <c r="E95" s="97">
        <v>0.14861094890510948</v>
      </c>
      <c r="F95" s="97"/>
      <c r="G95" s="97"/>
      <c r="H95" s="96">
        <v>0.12630720715692528</v>
      </c>
      <c r="I95" s="97"/>
      <c r="J95" s="97"/>
      <c r="K95" s="97"/>
      <c r="L95" s="97"/>
      <c r="M95" s="97"/>
      <c r="N95" s="97"/>
      <c r="O95" s="97"/>
      <c r="P95" s="97"/>
      <c r="Q95" s="97"/>
      <c r="R95" s="97"/>
      <c r="S95" s="97"/>
      <c r="T95" s="97"/>
      <c r="U95" s="96">
        <v>0.55486263193351748</v>
      </c>
      <c r="V95" s="97"/>
      <c r="W95" s="97"/>
      <c r="X95" s="97"/>
      <c r="Y95" s="97"/>
      <c r="Z95" s="96">
        <v>0.10068052177557781</v>
      </c>
      <c r="AA95" s="97"/>
      <c r="AB95" s="97"/>
      <c r="AC95" s="97"/>
      <c r="AD95" s="96">
        <v>0.23646328881822998</v>
      </c>
      <c r="AE95" s="98">
        <v>1.1669245985893602</v>
      </c>
    </row>
    <row r="96" spans="1:31" s="77" customFormat="1" ht="15" customHeight="1" outlineLevel="3" x14ac:dyDescent="0.2">
      <c r="A96" s="73" t="s">
        <v>92</v>
      </c>
      <c r="B96" s="97"/>
      <c r="C96" s="96">
        <v>5.7219416742112332E-2</v>
      </c>
      <c r="D96" s="97">
        <v>0.36105188679322475</v>
      </c>
      <c r="E96" s="96">
        <v>3.3360000000000001E-2</v>
      </c>
      <c r="F96" s="97"/>
      <c r="G96" s="97"/>
      <c r="H96" s="96">
        <v>0.18527031056804899</v>
      </c>
      <c r="I96" s="97"/>
      <c r="J96" s="97"/>
      <c r="K96" s="97"/>
      <c r="L96" s="97"/>
      <c r="M96" s="97"/>
      <c r="N96" s="97"/>
      <c r="O96" s="97"/>
      <c r="P96" s="97"/>
      <c r="Q96" s="97"/>
      <c r="R96" s="97"/>
      <c r="S96" s="97"/>
      <c r="T96" s="97">
        <v>0.29105907595153369</v>
      </c>
      <c r="U96" s="97"/>
      <c r="V96" s="97">
        <v>9.444314925067962E-2</v>
      </c>
      <c r="W96" s="97"/>
      <c r="X96" s="96">
        <v>1.1621509787054503</v>
      </c>
      <c r="Y96" s="96">
        <v>9.5141723899932161E-3</v>
      </c>
      <c r="Z96" s="96">
        <v>0.17655922103989569</v>
      </c>
      <c r="AA96" s="97"/>
      <c r="AB96" s="97"/>
      <c r="AC96" s="97"/>
      <c r="AD96" s="96">
        <v>0.27856574386693633</v>
      </c>
      <c r="AE96" s="98">
        <v>2.6491939553078749</v>
      </c>
    </row>
    <row r="97" spans="1:31" s="77" customFormat="1" ht="15" customHeight="1" outlineLevel="3" x14ac:dyDescent="0.2">
      <c r="A97" s="73" t="s">
        <v>93</v>
      </c>
      <c r="B97" s="97"/>
      <c r="C97" s="96">
        <v>0</v>
      </c>
      <c r="D97" s="97">
        <v>5.5514160000000007E-2</v>
      </c>
      <c r="E97" s="97"/>
      <c r="F97" s="97"/>
      <c r="G97" s="97"/>
      <c r="H97" s="96">
        <v>7.6927819121518238E-3</v>
      </c>
      <c r="I97" s="97"/>
      <c r="J97" s="97"/>
      <c r="K97" s="97"/>
      <c r="L97" s="97"/>
      <c r="M97" s="97"/>
      <c r="N97" s="97"/>
      <c r="O97" s="97"/>
      <c r="P97" s="97"/>
      <c r="Q97" s="97"/>
      <c r="R97" s="97"/>
      <c r="S97" s="97"/>
      <c r="T97" s="97"/>
      <c r="U97" s="97"/>
      <c r="V97" s="96">
        <v>0.22218279734518484</v>
      </c>
      <c r="W97" s="97"/>
      <c r="X97" s="97"/>
      <c r="Y97" s="97"/>
      <c r="Z97" s="97"/>
      <c r="AA97" s="97"/>
      <c r="AB97" s="97"/>
      <c r="AC97" s="97"/>
      <c r="AD97" s="97"/>
      <c r="AE97" s="98">
        <v>0.28538973925733668</v>
      </c>
    </row>
    <row r="98" spans="1:31" s="77" customFormat="1" ht="15" customHeight="1" outlineLevel="3" x14ac:dyDescent="0.2">
      <c r="A98" s="73" t="s">
        <v>94</v>
      </c>
      <c r="B98" s="97"/>
      <c r="C98" s="97"/>
      <c r="D98" s="96">
        <v>0.22346105097309796</v>
      </c>
      <c r="E98" s="96">
        <v>4.4999999999999998E-2</v>
      </c>
      <c r="F98" s="97"/>
      <c r="G98" s="97"/>
      <c r="H98" s="96">
        <v>1.2329247113684671E-2</v>
      </c>
      <c r="I98" s="97"/>
      <c r="J98" s="97"/>
      <c r="K98" s="97"/>
      <c r="L98" s="97"/>
      <c r="M98" s="97"/>
      <c r="N98" s="97"/>
      <c r="O98" s="97"/>
      <c r="P98" s="97"/>
      <c r="Q98" s="97"/>
      <c r="R98" s="97"/>
      <c r="S98" s="97"/>
      <c r="T98" s="97"/>
      <c r="U98" s="97"/>
      <c r="V98" s="97"/>
      <c r="W98" s="97"/>
      <c r="X98" s="97"/>
      <c r="Y98" s="97"/>
      <c r="Z98" s="96">
        <v>6.6791266594381671E-2</v>
      </c>
      <c r="AA98" s="97"/>
      <c r="AB98" s="97"/>
      <c r="AC98" s="97"/>
      <c r="AD98" s="96">
        <v>8.199999999999999E-2</v>
      </c>
      <c r="AE98" s="98">
        <v>0.42958156468116426</v>
      </c>
    </row>
    <row r="99" spans="1:31" ht="15" customHeight="1" outlineLevel="2" x14ac:dyDescent="0.2">
      <c r="A99" s="6" t="s">
        <v>95</v>
      </c>
      <c r="B99" s="27"/>
      <c r="C99" s="27"/>
      <c r="D99" s="27"/>
      <c r="E99" s="26">
        <v>0.35285214598540149</v>
      </c>
      <c r="F99" s="27"/>
      <c r="G99" s="27"/>
      <c r="H99" s="26">
        <v>0.10554305234947575</v>
      </c>
      <c r="I99" s="27"/>
      <c r="J99" s="27"/>
      <c r="K99" s="27"/>
      <c r="L99" s="27"/>
      <c r="M99" s="27"/>
      <c r="N99" s="27"/>
      <c r="O99" s="27"/>
      <c r="P99" s="27"/>
      <c r="Q99" s="27"/>
      <c r="R99" s="27"/>
      <c r="S99" s="27"/>
      <c r="T99" s="27"/>
      <c r="U99" s="27">
        <v>0.21990245102955658</v>
      </c>
      <c r="V99" s="27"/>
      <c r="W99" s="26">
        <v>0.5256632924232244</v>
      </c>
      <c r="X99" s="26">
        <v>0.55794908985717795</v>
      </c>
      <c r="Y99" s="27"/>
      <c r="Z99" s="27"/>
      <c r="AA99" s="27"/>
      <c r="AB99" s="27"/>
      <c r="AC99" s="27"/>
      <c r="AD99" s="26">
        <v>0.60299999999999998</v>
      </c>
      <c r="AE99" s="64">
        <v>2.3649100316448362</v>
      </c>
    </row>
    <row r="100" spans="1:31" ht="15" customHeight="1" outlineLevel="2" x14ac:dyDescent="0.2">
      <c r="A100" s="6" t="s">
        <v>96</v>
      </c>
      <c r="B100" s="27"/>
      <c r="C100" s="27"/>
      <c r="D100" s="27"/>
      <c r="E100" s="27"/>
      <c r="F100" s="27"/>
      <c r="G100" s="27"/>
      <c r="H100" s="26"/>
      <c r="I100" s="27"/>
      <c r="J100" s="27"/>
      <c r="K100" s="27"/>
      <c r="L100" s="27"/>
      <c r="M100" s="27"/>
      <c r="N100" s="27"/>
      <c r="O100" s="27"/>
      <c r="P100" s="27"/>
      <c r="Q100" s="27"/>
      <c r="R100" s="27"/>
      <c r="S100" s="27"/>
      <c r="T100" s="27"/>
      <c r="U100" s="27"/>
      <c r="V100" s="27"/>
      <c r="W100" s="27"/>
      <c r="X100" s="27"/>
      <c r="Y100" s="27"/>
      <c r="Z100" s="27"/>
      <c r="AA100" s="27"/>
      <c r="AB100" s="27"/>
      <c r="AC100" s="27"/>
      <c r="AD100" s="26"/>
      <c r="AE100" s="64"/>
    </row>
    <row r="101" spans="1:31" ht="15" customHeight="1" outlineLevel="2" x14ac:dyDescent="0.2">
      <c r="A101" s="6" t="s">
        <v>97</v>
      </c>
      <c r="B101" s="26">
        <v>0</v>
      </c>
      <c r="C101" s="26">
        <v>1.179471859513147</v>
      </c>
      <c r="D101" s="27"/>
      <c r="E101" s="26">
        <v>9.5750921493323382</v>
      </c>
      <c r="F101" s="27"/>
      <c r="G101" s="26">
        <v>0.26758844999999998</v>
      </c>
      <c r="H101" s="26">
        <v>0.47396068035040551</v>
      </c>
      <c r="I101" s="26">
        <v>5.3699999999999998E-2</v>
      </c>
      <c r="J101" s="27"/>
      <c r="K101" s="27"/>
      <c r="L101" s="27"/>
      <c r="M101" s="27"/>
      <c r="N101" s="27"/>
      <c r="O101" s="27"/>
      <c r="P101" s="27"/>
      <c r="Q101" s="27"/>
      <c r="R101" s="27"/>
      <c r="S101" s="27"/>
      <c r="T101" s="26">
        <v>0.66417994922634782</v>
      </c>
      <c r="U101" s="26">
        <v>0.66553012925911659</v>
      </c>
      <c r="V101" s="27"/>
      <c r="W101" s="27">
        <v>0.46054095124820027</v>
      </c>
      <c r="X101" s="26">
        <v>0.50641943957063673</v>
      </c>
      <c r="Y101" s="26">
        <v>0</v>
      </c>
      <c r="Z101" s="26">
        <v>0.95133128674170853</v>
      </c>
      <c r="AA101" s="27"/>
      <c r="AB101" s="27"/>
      <c r="AC101" s="27"/>
      <c r="AD101" s="26">
        <v>3.7964299999999999E-2</v>
      </c>
      <c r="AE101" s="64">
        <v>14.835779195241898</v>
      </c>
    </row>
    <row r="102" spans="1:31" s="5" customFormat="1" ht="15" customHeight="1" outlineLevel="1" x14ac:dyDescent="0.2">
      <c r="A102" s="72" t="s">
        <v>98</v>
      </c>
      <c r="B102" s="28">
        <v>8.4959744651991365</v>
      </c>
      <c r="C102" s="28">
        <v>3.3261987044315924</v>
      </c>
      <c r="D102" s="29"/>
      <c r="E102" s="28">
        <v>0.1759783242865241</v>
      </c>
      <c r="F102" s="29"/>
      <c r="G102" s="29"/>
      <c r="H102" s="28">
        <v>0.55880530096379488</v>
      </c>
      <c r="I102" s="28">
        <v>7.9200000000000007E-2</v>
      </c>
      <c r="J102" s="28">
        <v>0.20787954687752533</v>
      </c>
      <c r="K102" s="28">
        <v>1.226349409804294</v>
      </c>
      <c r="L102" s="29"/>
      <c r="M102" s="28">
        <v>1.5650864437731138</v>
      </c>
      <c r="N102" s="28">
        <v>0.39164155</v>
      </c>
      <c r="O102" s="29"/>
      <c r="P102" s="28">
        <v>1.2777885811789311</v>
      </c>
      <c r="Q102" s="29"/>
      <c r="R102" s="29"/>
      <c r="S102" s="28">
        <v>0.22989446000000002</v>
      </c>
      <c r="T102" s="29"/>
      <c r="U102" s="29"/>
      <c r="V102" s="28">
        <v>8.676397544156926E-2</v>
      </c>
      <c r="W102" s="28">
        <v>0.10475942076403194</v>
      </c>
      <c r="X102" s="28">
        <v>0.29015783818898766</v>
      </c>
      <c r="Y102" s="29"/>
      <c r="Z102" s="29"/>
      <c r="AA102" s="29"/>
      <c r="AB102" s="29">
        <v>5.6858550000000001E-2</v>
      </c>
      <c r="AC102" s="29"/>
      <c r="AD102" s="28">
        <v>2.11353452</v>
      </c>
      <c r="AE102" s="66">
        <v>20.186871090909491</v>
      </c>
    </row>
    <row r="103" spans="1:31" ht="15" customHeight="1" outlineLevel="2" x14ac:dyDescent="0.2">
      <c r="A103" s="6" t="s">
        <v>99</v>
      </c>
      <c r="B103" s="27">
        <v>0.35857994775102986</v>
      </c>
      <c r="C103" s="27">
        <v>0.33034961791049067</v>
      </c>
      <c r="D103" s="27"/>
      <c r="E103" s="27"/>
      <c r="F103" s="27"/>
      <c r="G103" s="27"/>
      <c r="H103" s="26">
        <v>0.1234069813615348</v>
      </c>
      <c r="I103" s="27"/>
      <c r="J103" s="27"/>
      <c r="K103" s="26">
        <v>0.48714940980429389</v>
      </c>
      <c r="L103" s="27"/>
      <c r="M103" s="27"/>
      <c r="N103" s="27"/>
      <c r="O103" s="27"/>
      <c r="P103" s="26"/>
      <c r="Q103" s="27"/>
      <c r="R103" s="27"/>
      <c r="S103" s="27"/>
      <c r="T103" s="27"/>
      <c r="U103" s="27"/>
      <c r="V103" s="27"/>
      <c r="W103" s="27"/>
      <c r="X103" s="27"/>
      <c r="Y103" s="27"/>
      <c r="Z103" s="27"/>
      <c r="AA103" s="27"/>
      <c r="AB103" s="27">
        <v>0.03</v>
      </c>
      <c r="AC103" s="27"/>
      <c r="AD103" s="26">
        <v>1.4793588499999999</v>
      </c>
      <c r="AE103" s="64">
        <v>2.808844806827349</v>
      </c>
    </row>
    <row r="104" spans="1:31" ht="15" customHeight="1" outlineLevel="2" x14ac:dyDescent="0.2">
      <c r="A104" s="6" t="s">
        <v>100</v>
      </c>
      <c r="B104" s="26">
        <v>3.3153965179853437</v>
      </c>
      <c r="C104" s="27">
        <v>0.35300136189127818</v>
      </c>
      <c r="D104" s="27"/>
      <c r="E104" s="27"/>
      <c r="F104" s="27"/>
      <c r="G104" s="27"/>
      <c r="H104" s="26">
        <v>0.10883764944294073</v>
      </c>
      <c r="I104" s="26"/>
      <c r="J104" s="27"/>
      <c r="K104" s="27"/>
      <c r="L104" s="27"/>
      <c r="M104" s="27"/>
      <c r="N104" s="27"/>
      <c r="O104" s="27"/>
      <c r="P104" s="27"/>
      <c r="Q104" s="27"/>
      <c r="R104" s="27"/>
      <c r="S104" s="27"/>
      <c r="T104" s="27"/>
      <c r="U104" s="27"/>
      <c r="V104" s="27"/>
      <c r="W104" s="27"/>
      <c r="X104" s="27"/>
      <c r="Y104" s="27"/>
      <c r="Z104" s="27"/>
      <c r="AA104" s="27"/>
      <c r="AB104" s="27"/>
      <c r="AC104" s="27"/>
      <c r="AD104" s="26"/>
      <c r="AE104" s="64">
        <v>3.7772355293195625</v>
      </c>
    </row>
    <row r="105" spans="1:31" ht="15" customHeight="1" outlineLevel="2" x14ac:dyDescent="0.2">
      <c r="A105" s="6" t="s">
        <v>101</v>
      </c>
      <c r="B105" s="26">
        <v>1.4366214503616104</v>
      </c>
      <c r="C105" s="26">
        <v>1.1812450395618415</v>
      </c>
      <c r="D105" s="27"/>
      <c r="E105" s="27"/>
      <c r="F105" s="27"/>
      <c r="G105" s="27"/>
      <c r="H105" s="26">
        <v>8.6491546980088471E-2</v>
      </c>
      <c r="I105" s="27">
        <v>1.12E-2</v>
      </c>
      <c r="J105" s="27"/>
      <c r="K105" s="27"/>
      <c r="L105" s="27"/>
      <c r="M105" s="27">
        <v>0.87035874263822444</v>
      </c>
      <c r="N105" s="27"/>
      <c r="O105" s="27"/>
      <c r="P105" s="26">
        <v>0.48219606117893132</v>
      </c>
      <c r="Q105" s="27"/>
      <c r="R105" s="27"/>
      <c r="S105" s="27"/>
      <c r="T105" s="27"/>
      <c r="U105" s="27"/>
      <c r="V105" s="27"/>
      <c r="W105" s="27"/>
      <c r="X105" s="27"/>
      <c r="Y105" s="27"/>
      <c r="Z105" s="27"/>
      <c r="AA105" s="27"/>
      <c r="AB105" s="27">
        <v>2.5000000000000001E-2</v>
      </c>
      <c r="AC105" s="27"/>
      <c r="AD105" s="26">
        <v>0.43728479999999997</v>
      </c>
      <c r="AE105" s="64">
        <v>4.5303976407206958</v>
      </c>
    </row>
    <row r="106" spans="1:31" ht="15" customHeight="1" outlineLevel="2" x14ac:dyDescent="0.2">
      <c r="A106" s="6" t="s">
        <v>102</v>
      </c>
      <c r="B106" s="26">
        <v>6.5000000000000002E-2</v>
      </c>
      <c r="C106" s="27">
        <v>0.19788139123167509</v>
      </c>
      <c r="D106" s="27"/>
      <c r="E106" s="27"/>
      <c r="F106" s="27"/>
      <c r="G106" s="27"/>
      <c r="H106" s="26">
        <v>1.8745956395071664E-2</v>
      </c>
      <c r="I106" s="27"/>
      <c r="J106" s="26">
        <v>0.20787954687752533</v>
      </c>
      <c r="K106" s="27"/>
      <c r="L106" s="27"/>
      <c r="M106" s="27">
        <v>9.381400722872954E-2</v>
      </c>
      <c r="N106" s="27"/>
      <c r="O106" s="27"/>
      <c r="P106" s="27"/>
      <c r="Q106" s="27"/>
      <c r="R106" s="27"/>
      <c r="S106" s="27"/>
      <c r="T106" s="27"/>
      <c r="U106" s="27"/>
      <c r="V106" s="27"/>
      <c r="W106" s="27"/>
      <c r="X106" s="27"/>
      <c r="Y106" s="27"/>
      <c r="Z106" s="27"/>
      <c r="AA106" s="27"/>
      <c r="AB106" s="27">
        <v>1.85855E-3</v>
      </c>
      <c r="AC106" s="27"/>
      <c r="AD106" s="26">
        <v>7.919000000000001E-2</v>
      </c>
      <c r="AE106" s="64">
        <v>0.66436945173300166</v>
      </c>
    </row>
    <row r="107" spans="1:31" ht="15" customHeight="1" outlineLevel="2" x14ac:dyDescent="0.2">
      <c r="A107" s="6" t="s">
        <v>103</v>
      </c>
      <c r="B107" s="26">
        <v>3.3203765491011508</v>
      </c>
      <c r="C107" s="26">
        <v>1.2637212938363065</v>
      </c>
      <c r="D107" s="27"/>
      <c r="E107" s="26">
        <v>0.1759783242865241</v>
      </c>
      <c r="F107" s="27"/>
      <c r="G107" s="27"/>
      <c r="H107" s="26">
        <v>0.22132316678415928</v>
      </c>
      <c r="I107" s="26">
        <v>6.8000000000000005E-2</v>
      </c>
      <c r="J107" s="27"/>
      <c r="K107" s="26">
        <v>0.73919999999999997</v>
      </c>
      <c r="L107" s="27"/>
      <c r="M107" s="26">
        <v>0.60091369390615956</v>
      </c>
      <c r="N107" s="26">
        <v>0.39164155</v>
      </c>
      <c r="O107" s="27"/>
      <c r="P107" s="26">
        <v>0.79559251999999991</v>
      </c>
      <c r="Q107" s="27"/>
      <c r="R107" s="27"/>
      <c r="S107" s="26">
        <v>0.22989446000000002</v>
      </c>
      <c r="T107" s="27"/>
      <c r="U107" s="27"/>
      <c r="V107" s="26">
        <v>8.676397544156926E-2</v>
      </c>
      <c r="W107" s="26">
        <v>0.10475942076403194</v>
      </c>
      <c r="X107" s="26">
        <v>0.29015783818898766</v>
      </c>
      <c r="Y107" s="27"/>
      <c r="Z107" s="27"/>
      <c r="AA107" s="27"/>
      <c r="AB107" s="27"/>
      <c r="AC107" s="27"/>
      <c r="AD107" s="26">
        <v>0.11770087000000001</v>
      </c>
      <c r="AE107" s="64">
        <v>8.406023662308888</v>
      </c>
    </row>
    <row r="108" spans="1:31" s="5" customFormat="1" ht="15" customHeight="1" outlineLevel="1" x14ac:dyDescent="0.2">
      <c r="A108" s="72" t="s">
        <v>104</v>
      </c>
      <c r="B108" s="28">
        <v>4.3981507042784109</v>
      </c>
      <c r="C108" s="28">
        <v>2.6376162769628664</v>
      </c>
      <c r="D108" s="29">
        <v>0.75786946210217665</v>
      </c>
      <c r="E108" s="28">
        <v>0.24057832428652409</v>
      </c>
      <c r="F108" s="28">
        <v>1.1653368191166538</v>
      </c>
      <c r="G108" s="28">
        <v>1.2850966173181662</v>
      </c>
      <c r="H108" s="28">
        <v>0.33371798886083204</v>
      </c>
      <c r="I108" s="29"/>
      <c r="J108" s="28">
        <v>2.5224913571519535E-2</v>
      </c>
      <c r="K108" s="29"/>
      <c r="L108" s="29"/>
      <c r="M108" s="28">
        <v>0.3990563811178075</v>
      </c>
      <c r="N108" s="29">
        <v>1.4975923336708359</v>
      </c>
      <c r="O108" s="29"/>
      <c r="P108" s="29"/>
      <c r="Q108" s="29"/>
      <c r="R108" s="29"/>
      <c r="S108" s="29"/>
      <c r="T108" s="29"/>
      <c r="U108" s="29"/>
      <c r="V108" s="28">
        <v>0.22689341507323454</v>
      </c>
      <c r="W108" s="28">
        <v>0.10475942076403194</v>
      </c>
      <c r="X108" s="28">
        <v>0.87490759686217623</v>
      </c>
      <c r="Y108" s="29"/>
      <c r="Z108" s="29"/>
      <c r="AA108" s="29"/>
      <c r="AB108" s="29"/>
      <c r="AC108" s="29"/>
      <c r="AD108" s="28">
        <v>1.4230344529109649</v>
      </c>
      <c r="AE108" s="66">
        <v>15.369834706896201</v>
      </c>
    </row>
    <row r="109" spans="1:31" ht="15" customHeight="1" outlineLevel="2" x14ac:dyDescent="0.2">
      <c r="A109" s="6" t="s">
        <v>105</v>
      </c>
      <c r="B109" s="26">
        <v>1.6177421312923572</v>
      </c>
      <c r="C109" s="26">
        <v>1.9614152676706382</v>
      </c>
      <c r="D109" s="27"/>
      <c r="E109" s="27"/>
      <c r="F109" s="27"/>
      <c r="G109" s="26">
        <v>0.9646433173181661</v>
      </c>
      <c r="H109" s="26">
        <v>0.1352119554367239</v>
      </c>
      <c r="I109" s="27"/>
      <c r="J109" s="26">
        <v>2.5224913571519535E-2</v>
      </c>
      <c r="K109" s="27"/>
      <c r="L109" s="27"/>
      <c r="M109" s="27"/>
      <c r="N109" s="27">
        <v>1.4975923336708359</v>
      </c>
      <c r="O109" s="27"/>
      <c r="P109" s="27"/>
      <c r="Q109" s="27"/>
      <c r="R109" s="27"/>
      <c r="S109" s="27"/>
      <c r="T109" s="27"/>
      <c r="U109" s="27"/>
      <c r="V109" s="26">
        <v>0.14429094334535961</v>
      </c>
      <c r="W109" s="27"/>
      <c r="X109" s="26">
        <v>0.35669975867318859</v>
      </c>
      <c r="Y109" s="27"/>
      <c r="Z109" s="27"/>
      <c r="AA109" s="27"/>
      <c r="AB109" s="27"/>
      <c r="AC109" s="27"/>
      <c r="AD109" s="26">
        <v>0.21785784455544427</v>
      </c>
      <c r="AE109" s="64">
        <v>6.920678465534233</v>
      </c>
    </row>
    <row r="110" spans="1:31" ht="15" customHeight="1" outlineLevel="2" x14ac:dyDescent="0.2">
      <c r="A110" s="6" t="s">
        <v>106</v>
      </c>
      <c r="B110" s="27"/>
      <c r="C110" s="26"/>
      <c r="D110" s="27"/>
      <c r="E110" s="27"/>
      <c r="F110" s="27"/>
      <c r="G110" s="27"/>
      <c r="H110" s="26">
        <v>5.1951547050000007E-3</v>
      </c>
      <c r="I110" s="27"/>
      <c r="J110" s="27"/>
      <c r="K110" s="27"/>
      <c r="L110" s="27"/>
      <c r="M110" s="27"/>
      <c r="N110" s="27"/>
      <c r="O110" s="27"/>
      <c r="P110" s="27"/>
      <c r="Q110" s="27"/>
      <c r="R110" s="27"/>
      <c r="S110" s="27"/>
      <c r="T110" s="27"/>
      <c r="U110" s="27"/>
      <c r="V110" s="26">
        <v>8.2602471727874938E-2</v>
      </c>
      <c r="W110" s="27"/>
      <c r="X110" s="26">
        <v>0.17675000000000002</v>
      </c>
      <c r="Y110" s="27"/>
      <c r="Z110" s="27"/>
      <c r="AA110" s="27"/>
      <c r="AB110" s="27"/>
      <c r="AC110" s="27"/>
      <c r="AD110" s="26"/>
      <c r="AE110" s="64">
        <v>0.26454762643287494</v>
      </c>
    </row>
    <row r="111" spans="1:31" ht="15" customHeight="1" outlineLevel="2" x14ac:dyDescent="0.2">
      <c r="A111" s="6" t="s">
        <v>107</v>
      </c>
      <c r="B111" s="26">
        <v>2.7804085729860533</v>
      </c>
      <c r="C111" s="26">
        <v>0.67620100929222815</v>
      </c>
      <c r="D111" s="27">
        <v>0.75786946210217665</v>
      </c>
      <c r="E111" s="26">
        <v>0.24057832428652409</v>
      </c>
      <c r="F111" s="26">
        <v>1.1653368191166538</v>
      </c>
      <c r="G111" s="26">
        <v>0.3204533</v>
      </c>
      <c r="H111" s="26">
        <v>0.19331087871910818</v>
      </c>
      <c r="I111" s="27"/>
      <c r="J111" s="27"/>
      <c r="K111" s="27"/>
      <c r="L111" s="27"/>
      <c r="M111" s="26">
        <v>0.3990563811178075</v>
      </c>
      <c r="N111" s="27"/>
      <c r="O111" s="27"/>
      <c r="P111" s="27"/>
      <c r="Q111" s="27"/>
      <c r="R111" s="27"/>
      <c r="S111" s="27"/>
      <c r="T111" s="27"/>
      <c r="U111" s="27"/>
      <c r="V111" s="27"/>
      <c r="W111" s="26">
        <v>0.10475942076403194</v>
      </c>
      <c r="X111" s="26">
        <v>0.34145783818898767</v>
      </c>
      <c r="Y111" s="27"/>
      <c r="Z111" s="27"/>
      <c r="AA111" s="27"/>
      <c r="AB111" s="27"/>
      <c r="AC111" s="27"/>
      <c r="AD111" s="26">
        <v>1.2051766083555207</v>
      </c>
      <c r="AE111" s="64">
        <v>8.1846086149290915</v>
      </c>
    </row>
    <row r="112" spans="1:31" s="5" customFormat="1" ht="15" customHeight="1" outlineLevel="1" x14ac:dyDescent="0.2">
      <c r="A112" s="72" t="s">
        <v>108</v>
      </c>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67"/>
    </row>
    <row r="113" spans="1:31" s="5" customFormat="1" ht="15" customHeight="1" outlineLevel="1" x14ac:dyDescent="0.2">
      <c r="A113" s="72" t="s">
        <v>109</v>
      </c>
      <c r="B113" s="28">
        <v>0.1217606723038878</v>
      </c>
      <c r="C113" s="29"/>
      <c r="D113" s="29"/>
      <c r="E113" s="29"/>
      <c r="F113" s="29"/>
      <c r="G113" s="29"/>
      <c r="H113" s="28">
        <v>2.1830978529289363E-2</v>
      </c>
      <c r="I113" s="28">
        <v>0.1</v>
      </c>
      <c r="J113" s="29"/>
      <c r="K113" s="29"/>
      <c r="L113" s="29"/>
      <c r="M113" s="29"/>
      <c r="N113" s="29"/>
      <c r="O113" s="29"/>
      <c r="P113" s="29"/>
      <c r="Q113" s="29"/>
      <c r="R113" s="29"/>
      <c r="S113" s="29"/>
      <c r="T113" s="29"/>
      <c r="U113" s="29"/>
      <c r="V113" s="29"/>
      <c r="W113" s="29"/>
      <c r="X113" s="29"/>
      <c r="Y113" s="29"/>
      <c r="Z113" s="29"/>
      <c r="AA113" s="29"/>
      <c r="AB113" s="29"/>
      <c r="AC113" s="29"/>
      <c r="AD113" s="29">
        <v>6.8879999999999997E-2</v>
      </c>
      <c r="AE113" s="66">
        <v>0.31247165083317718</v>
      </c>
    </row>
    <row r="114" spans="1:31" s="5" customFormat="1" ht="22.5" customHeight="1" x14ac:dyDescent="0.2">
      <c r="A114" s="82" t="s">
        <v>110</v>
      </c>
      <c r="B114" s="94">
        <v>2.3422741822558883</v>
      </c>
      <c r="C114" s="94">
        <v>25.947081801439698</v>
      </c>
      <c r="D114" s="95">
        <v>0.32179127659253676</v>
      </c>
      <c r="E114" s="94">
        <v>19.997380645897799</v>
      </c>
      <c r="F114" s="95"/>
      <c r="G114" s="95"/>
      <c r="H114" s="94">
        <v>0.75734292922872959</v>
      </c>
      <c r="I114" s="94">
        <v>0.62509199999999998</v>
      </c>
      <c r="J114" s="94">
        <v>0.27848074478949958</v>
      </c>
      <c r="K114" s="94">
        <v>0.36480253267583707</v>
      </c>
      <c r="L114" s="95"/>
      <c r="M114" s="94">
        <v>0.14755047381967706</v>
      </c>
      <c r="N114" s="95"/>
      <c r="O114" s="95"/>
      <c r="P114" s="95"/>
      <c r="Q114" s="95"/>
      <c r="R114" s="95"/>
      <c r="S114" s="95"/>
      <c r="T114" s="95"/>
      <c r="U114" s="94">
        <v>0.19736899999999999</v>
      </c>
      <c r="V114" s="95"/>
      <c r="W114" s="95"/>
      <c r="X114" s="95"/>
      <c r="Y114" s="95"/>
      <c r="Z114" s="94"/>
      <c r="AA114" s="95"/>
      <c r="AB114" s="95"/>
      <c r="AC114" s="95"/>
      <c r="AD114" s="94">
        <v>0.45185344422617274</v>
      </c>
      <c r="AE114" s="94">
        <v>51.431019030925818</v>
      </c>
    </row>
    <row r="115" spans="1:31" s="5" customFormat="1" ht="15" customHeight="1" outlineLevel="1" x14ac:dyDescent="0.2">
      <c r="A115" s="72" t="s">
        <v>111</v>
      </c>
      <c r="B115" s="28">
        <v>2.3422741822558883</v>
      </c>
      <c r="C115" s="28">
        <v>0.55788980143969658</v>
      </c>
      <c r="D115" s="28">
        <v>0.32179127659253676</v>
      </c>
      <c r="E115" s="28">
        <v>19.997380645897803</v>
      </c>
      <c r="F115" s="29"/>
      <c r="G115" s="29"/>
      <c r="H115" s="28">
        <v>0.69374023922872952</v>
      </c>
      <c r="I115" s="28">
        <v>0.62509199999999998</v>
      </c>
      <c r="J115" s="29"/>
      <c r="K115" s="28">
        <v>0.36480253267583707</v>
      </c>
      <c r="L115" s="29"/>
      <c r="M115" s="29">
        <v>0.14755047381967706</v>
      </c>
      <c r="N115" s="29"/>
      <c r="O115" s="29"/>
      <c r="P115" s="29"/>
      <c r="Q115" s="29"/>
      <c r="R115" s="29"/>
      <c r="S115" s="29"/>
      <c r="T115" s="29"/>
      <c r="U115" s="29">
        <v>0.19736899999999999</v>
      </c>
      <c r="V115" s="29"/>
      <c r="W115" s="29"/>
      <c r="X115" s="29"/>
      <c r="Y115" s="29"/>
      <c r="Z115" s="29"/>
      <c r="AA115" s="29"/>
      <c r="AB115" s="29"/>
      <c r="AC115" s="29"/>
      <c r="AD115" s="28">
        <v>0.45185344422617274</v>
      </c>
      <c r="AE115" s="66">
        <v>25.699743596136337</v>
      </c>
    </row>
    <row r="116" spans="1:31" ht="15" customHeight="1" outlineLevel="2" x14ac:dyDescent="0.2">
      <c r="A116" s="6" t="s">
        <v>112</v>
      </c>
      <c r="B116" s="27"/>
      <c r="C116" s="27"/>
      <c r="D116" s="27"/>
      <c r="E116" s="26">
        <v>4.8708783510754969</v>
      </c>
      <c r="F116" s="27"/>
      <c r="G116" s="27"/>
      <c r="H116" s="27"/>
      <c r="I116" s="27"/>
      <c r="J116" s="27"/>
      <c r="K116" s="27"/>
      <c r="L116" s="27"/>
      <c r="M116" s="27"/>
      <c r="N116" s="27"/>
      <c r="O116" s="27"/>
      <c r="P116" s="27"/>
      <c r="Q116" s="27"/>
      <c r="R116" s="27"/>
      <c r="S116" s="27"/>
      <c r="T116" s="27"/>
      <c r="U116" s="27"/>
      <c r="V116" s="27"/>
      <c r="W116" s="27"/>
      <c r="X116" s="27"/>
      <c r="Y116" s="27"/>
      <c r="Z116" s="27"/>
      <c r="AA116" s="27"/>
      <c r="AB116" s="27"/>
      <c r="AC116" s="27"/>
      <c r="AD116" s="26"/>
      <c r="AE116" s="64">
        <v>4.8708783510754969</v>
      </c>
    </row>
    <row r="117" spans="1:31" ht="15" customHeight="1" outlineLevel="2" x14ac:dyDescent="0.2">
      <c r="A117" s="6" t="s">
        <v>113</v>
      </c>
      <c r="B117" s="27"/>
      <c r="C117" s="27"/>
      <c r="D117" s="27"/>
      <c r="E117" s="26">
        <v>0</v>
      </c>
      <c r="F117" s="27"/>
      <c r="G117" s="27"/>
      <c r="H117" s="27"/>
      <c r="I117" s="27"/>
      <c r="J117" s="27"/>
      <c r="K117" s="27"/>
      <c r="L117" s="27"/>
      <c r="M117" s="27"/>
      <c r="N117" s="27"/>
      <c r="O117" s="27"/>
      <c r="P117" s="27"/>
      <c r="Q117" s="27"/>
      <c r="R117" s="27"/>
      <c r="S117" s="27"/>
      <c r="T117" s="27"/>
      <c r="U117" s="27"/>
      <c r="V117" s="27"/>
      <c r="W117" s="27"/>
      <c r="X117" s="27"/>
      <c r="Y117" s="27"/>
      <c r="Z117" s="27"/>
      <c r="AA117" s="27"/>
      <c r="AB117" s="27"/>
      <c r="AC117" s="27"/>
      <c r="AD117" s="27"/>
      <c r="AE117" s="64">
        <v>0</v>
      </c>
    </row>
    <row r="118" spans="1:31" s="77" customFormat="1" ht="15" customHeight="1" outlineLevel="3" x14ac:dyDescent="0.2">
      <c r="A118" s="73" t="s">
        <v>114</v>
      </c>
      <c r="B118" s="97"/>
      <c r="C118" s="97"/>
      <c r="D118" s="97"/>
      <c r="E118" s="97"/>
      <c r="F118" s="97"/>
      <c r="G118" s="97"/>
      <c r="H118" s="97"/>
      <c r="I118" s="97"/>
      <c r="J118" s="97"/>
      <c r="K118" s="97"/>
      <c r="L118" s="97"/>
      <c r="M118" s="97"/>
      <c r="N118" s="97"/>
      <c r="O118" s="97"/>
      <c r="P118" s="97"/>
      <c r="Q118" s="97"/>
      <c r="R118" s="97"/>
      <c r="S118" s="97"/>
      <c r="T118" s="97"/>
      <c r="U118" s="97"/>
      <c r="V118" s="97"/>
      <c r="W118" s="97"/>
      <c r="X118" s="97"/>
      <c r="Y118" s="97"/>
      <c r="Z118" s="97"/>
      <c r="AA118" s="97"/>
      <c r="AB118" s="97"/>
      <c r="AC118" s="97"/>
      <c r="AD118" s="97"/>
      <c r="AE118" s="99"/>
    </row>
    <row r="119" spans="1:31" s="77" customFormat="1" ht="15" customHeight="1" outlineLevel="3" x14ac:dyDescent="0.2">
      <c r="A119" s="73" t="s">
        <v>115</v>
      </c>
      <c r="B119" s="97"/>
      <c r="C119" s="97"/>
      <c r="D119" s="97"/>
      <c r="E119" s="96">
        <v>0</v>
      </c>
      <c r="F119" s="97"/>
      <c r="G119" s="97"/>
      <c r="H119" s="97"/>
      <c r="I119" s="97"/>
      <c r="J119" s="97"/>
      <c r="K119" s="97"/>
      <c r="L119" s="97"/>
      <c r="M119" s="97"/>
      <c r="N119" s="97"/>
      <c r="O119" s="97"/>
      <c r="P119" s="97"/>
      <c r="Q119" s="97"/>
      <c r="R119" s="97"/>
      <c r="S119" s="97"/>
      <c r="T119" s="97"/>
      <c r="U119" s="97"/>
      <c r="V119" s="97"/>
      <c r="W119" s="97"/>
      <c r="X119" s="97"/>
      <c r="Y119" s="97"/>
      <c r="Z119" s="97"/>
      <c r="AA119" s="97"/>
      <c r="AB119" s="97"/>
      <c r="AC119" s="97"/>
      <c r="AD119" s="97"/>
      <c r="AE119" s="98">
        <v>0</v>
      </c>
    </row>
    <row r="120" spans="1:31" s="77" customFormat="1" ht="15" customHeight="1" outlineLevel="3" x14ac:dyDescent="0.2">
      <c r="A120" s="73" t="s">
        <v>116</v>
      </c>
      <c r="B120" s="97"/>
      <c r="C120" s="97"/>
      <c r="D120" s="97"/>
      <c r="E120" s="97"/>
      <c r="F120" s="97"/>
      <c r="G120" s="97"/>
      <c r="H120" s="97"/>
      <c r="I120" s="97"/>
      <c r="J120" s="97"/>
      <c r="K120" s="97"/>
      <c r="L120" s="97"/>
      <c r="M120" s="97"/>
      <c r="N120" s="97"/>
      <c r="O120" s="97"/>
      <c r="P120" s="97"/>
      <c r="Q120" s="97"/>
      <c r="R120" s="97"/>
      <c r="S120" s="97"/>
      <c r="T120" s="97"/>
      <c r="U120" s="97"/>
      <c r="V120" s="97"/>
      <c r="W120" s="97"/>
      <c r="X120" s="97"/>
      <c r="Y120" s="97"/>
      <c r="Z120" s="97"/>
      <c r="AA120" s="97"/>
      <c r="AB120" s="97"/>
      <c r="AC120" s="97"/>
      <c r="AD120" s="97"/>
      <c r="AE120" s="99"/>
    </row>
    <row r="121" spans="1:31" ht="15" customHeight="1" outlineLevel="2" x14ac:dyDescent="0.2">
      <c r="A121" s="6" t="s">
        <v>117</v>
      </c>
      <c r="B121" s="26">
        <v>1.8332563078884987</v>
      </c>
      <c r="C121" s="26">
        <v>0.34585775008166891</v>
      </c>
      <c r="D121" s="26">
        <v>0.32179127659253676</v>
      </c>
      <c r="E121" s="26">
        <v>3.3626095394688265</v>
      </c>
      <c r="F121" s="27"/>
      <c r="G121" s="27"/>
      <c r="H121" s="26">
        <v>0.1095924776426192</v>
      </c>
      <c r="I121" s="26">
        <v>5.8089999999999999E-3</v>
      </c>
      <c r="J121" s="27"/>
      <c r="K121" s="26">
        <v>0.36480253267583707</v>
      </c>
      <c r="L121" s="27"/>
      <c r="M121" s="27"/>
      <c r="N121" s="27"/>
      <c r="O121" s="27"/>
      <c r="P121" s="27"/>
      <c r="Q121" s="27"/>
      <c r="R121" s="27"/>
      <c r="S121" s="27"/>
      <c r="T121" s="27"/>
      <c r="U121" s="27">
        <v>0</v>
      </c>
      <c r="V121" s="27"/>
      <c r="W121" s="27"/>
      <c r="X121" s="27"/>
      <c r="Y121" s="27"/>
      <c r="Z121" s="27"/>
      <c r="AA121" s="27"/>
      <c r="AB121" s="27"/>
      <c r="AC121" s="27"/>
      <c r="AD121" s="26">
        <v>0.1702063295898647</v>
      </c>
      <c r="AE121" s="64">
        <v>6.513925213939852</v>
      </c>
    </row>
    <row r="122" spans="1:31" s="77" customFormat="1" ht="15" customHeight="1" outlineLevel="3" x14ac:dyDescent="0.2">
      <c r="A122" s="73" t="s">
        <v>118</v>
      </c>
      <c r="B122" s="97"/>
      <c r="C122" s="97"/>
      <c r="D122" s="97"/>
      <c r="E122" s="96"/>
      <c r="F122" s="97"/>
      <c r="G122" s="97"/>
      <c r="H122" s="97"/>
      <c r="I122" s="97"/>
      <c r="J122" s="97"/>
      <c r="K122" s="97"/>
      <c r="L122" s="97"/>
      <c r="M122" s="97"/>
      <c r="N122" s="97"/>
      <c r="O122" s="97"/>
      <c r="P122" s="97"/>
      <c r="Q122" s="97"/>
      <c r="R122" s="97"/>
      <c r="S122" s="97"/>
      <c r="T122" s="97"/>
      <c r="U122" s="97"/>
      <c r="V122" s="97"/>
      <c r="W122" s="97"/>
      <c r="X122" s="97"/>
      <c r="Y122" s="97"/>
      <c r="Z122" s="97"/>
      <c r="AA122" s="97"/>
      <c r="AB122" s="97"/>
      <c r="AC122" s="97"/>
      <c r="AD122" s="97"/>
      <c r="AE122" s="98"/>
    </row>
    <row r="123" spans="1:31" s="77" customFormat="1" ht="15" customHeight="1" outlineLevel="3" x14ac:dyDescent="0.2">
      <c r="A123" s="73" t="s">
        <v>119</v>
      </c>
      <c r="B123" s="96">
        <v>1.8332563078884987</v>
      </c>
      <c r="C123" s="96">
        <v>0.34585775008166891</v>
      </c>
      <c r="D123" s="96">
        <v>0.32179127659253676</v>
      </c>
      <c r="E123" s="96">
        <v>3.3215988104034309</v>
      </c>
      <c r="F123" s="97"/>
      <c r="G123" s="97"/>
      <c r="H123" s="96">
        <v>0.1095924776426192</v>
      </c>
      <c r="I123" s="96">
        <v>5.8089999999999999E-3</v>
      </c>
      <c r="J123" s="97"/>
      <c r="K123" s="96">
        <v>0.36480253267583707</v>
      </c>
      <c r="L123" s="97"/>
      <c r="M123" s="97"/>
      <c r="N123" s="97"/>
      <c r="O123" s="97"/>
      <c r="P123" s="97"/>
      <c r="Q123" s="97"/>
      <c r="R123" s="97"/>
      <c r="S123" s="97"/>
      <c r="T123" s="97"/>
      <c r="U123" s="97">
        <v>0</v>
      </c>
      <c r="V123" s="97"/>
      <c r="W123" s="97"/>
      <c r="X123" s="97"/>
      <c r="Y123" s="97"/>
      <c r="Z123" s="97"/>
      <c r="AA123" s="97"/>
      <c r="AB123" s="97"/>
      <c r="AC123" s="97"/>
      <c r="AD123" s="96">
        <v>0.1702063295898647</v>
      </c>
      <c r="AE123" s="98">
        <v>6.4729144848744564</v>
      </c>
    </row>
    <row r="124" spans="1:31" s="77" customFormat="1" ht="15" customHeight="1" outlineLevel="3" x14ac:dyDescent="0.2">
      <c r="A124" s="73" t="s">
        <v>120</v>
      </c>
      <c r="B124" s="97"/>
      <c r="C124" s="97"/>
      <c r="D124" s="97"/>
      <c r="E124" s="96">
        <v>4.1010729065395685E-2</v>
      </c>
      <c r="F124" s="97"/>
      <c r="G124" s="97"/>
      <c r="H124" s="97"/>
      <c r="I124" s="97"/>
      <c r="J124" s="97"/>
      <c r="K124" s="97"/>
      <c r="L124" s="97"/>
      <c r="M124" s="97"/>
      <c r="N124" s="97"/>
      <c r="O124" s="97"/>
      <c r="P124" s="97"/>
      <c r="Q124" s="97"/>
      <c r="R124" s="97"/>
      <c r="S124" s="97"/>
      <c r="T124" s="97"/>
      <c r="U124" s="97"/>
      <c r="V124" s="97"/>
      <c r="W124" s="97"/>
      <c r="X124" s="97"/>
      <c r="Y124" s="97"/>
      <c r="Z124" s="97"/>
      <c r="AA124" s="97"/>
      <c r="AB124" s="97"/>
      <c r="AC124" s="97"/>
      <c r="AD124" s="97"/>
      <c r="AE124" s="98">
        <v>4.1010729065395685E-2</v>
      </c>
    </row>
    <row r="125" spans="1:31" s="77" customFormat="1" ht="15" customHeight="1" outlineLevel="3" x14ac:dyDescent="0.2">
      <c r="A125" s="73" t="s">
        <v>121</v>
      </c>
      <c r="B125" s="97"/>
      <c r="C125" s="97"/>
      <c r="D125" s="97"/>
      <c r="E125" s="97"/>
      <c r="F125" s="97"/>
      <c r="G125" s="97"/>
      <c r="H125" s="97"/>
      <c r="I125" s="97"/>
      <c r="J125" s="97"/>
      <c r="K125" s="97"/>
      <c r="L125" s="97"/>
      <c r="M125" s="97"/>
      <c r="N125" s="97"/>
      <c r="O125" s="97"/>
      <c r="P125" s="97"/>
      <c r="Q125" s="97"/>
      <c r="R125" s="97"/>
      <c r="S125" s="97"/>
      <c r="T125" s="97"/>
      <c r="U125" s="97"/>
      <c r="V125" s="97"/>
      <c r="W125" s="97"/>
      <c r="X125" s="97"/>
      <c r="Y125" s="97"/>
      <c r="Z125" s="97"/>
      <c r="AA125" s="97"/>
      <c r="AB125" s="97"/>
      <c r="AC125" s="97"/>
      <c r="AD125" s="97"/>
      <c r="AE125" s="99"/>
    </row>
    <row r="126" spans="1:31" ht="15" customHeight="1" outlineLevel="2" x14ac:dyDescent="0.2">
      <c r="A126" s="6" t="s">
        <v>122</v>
      </c>
      <c r="B126" s="27">
        <v>0.50901787436738977</v>
      </c>
      <c r="C126" s="26">
        <v>0.21203205135802766</v>
      </c>
      <c r="D126" s="27"/>
      <c r="E126" s="26">
        <v>10.648113481109801</v>
      </c>
      <c r="F126" s="27"/>
      <c r="G126" s="27"/>
      <c r="H126" s="26">
        <v>0.58297407485917596</v>
      </c>
      <c r="I126" s="26">
        <v>0.61928300000000003</v>
      </c>
      <c r="J126" s="27"/>
      <c r="K126" s="27"/>
      <c r="L126" s="27"/>
      <c r="M126" s="27">
        <v>0.14755047381967706</v>
      </c>
      <c r="N126" s="27"/>
      <c r="O126" s="27"/>
      <c r="P126" s="27"/>
      <c r="Q126" s="27"/>
      <c r="R126" s="27"/>
      <c r="S126" s="27"/>
      <c r="T126" s="27"/>
      <c r="U126" s="27">
        <v>0.19736899999999999</v>
      </c>
      <c r="V126" s="27"/>
      <c r="W126" s="27"/>
      <c r="X126" s="27"/>
      <c r="Y126" s="27"/>
      <c r="Z126" s="27"/>
      <c r="AA126" s="27"/>
      <c r="AB126" s="27"/>
      <c r="AC126" s="27"/>
      <c r="AD126" s="26">
        <v>0.23792030959207189</v>
      </c>
      <c r="AE126" s="64">
        <v>13.154260265106146</v>
      </c>
    </row>
    <row r="127" spans="1:31" s="77" customFormat="1" ht="15" customHeight="1" outlineLevel="3" x14ac:dyDescent="0.2">
      <c r="A127" s="73" t="s">
        <v>123</v>
      </c>
      <c r="B127" s="97">
        <v>0.49033990484966067</v>
      </c>
      <c r="C127" s="96">
        <v>0.21203205135802766</v>
      </c>
      <c r="D127" s="97"/>
      <c r="E127" s="96">
        <v>8.9648213527660374</v>
      </c>
      <c r="F127" s="97"/>
      <c r="G127" s="97"/>
      <c r="H127" s="96">
        <v>0.40617962805322799</v>
      </c>
      <c r="I127" s="97">
        <v>0.61928300000000003</v>
      </c>
      <c r="J127" s="97"/>
      <c r="K127" s="97"/>
      <c r="L127" s="97"/>
      <c r="M127" s="97"/>
      <c r="N127" s="97"/>
      <c r="O127" s="97"/>
      <c r="P127" s="97"/>
      <c r="Q127" s="97"/>
      <c r="R127" s="97"/>
      <c r="S127" s="97"/>
      <c r="T127" s="97"/>
      <c r="U127" s="97"/>
      <c r="V127" s="97"/>
      <c r="W127" s="97"/>
      <c r="X127" s="97"/>
      <c r="Y127" s="97"/>
      <c r="Z127" s="97"/>
      <c r="AA127" s="97"/>
      <c r="AB127" s="97"/>
      <c r="AC127" s="97"/>
      <c r="AD127" s="96">
        <v>0.23792030959207189</v>
      </c>
      <c r="AE127" s="98">
        <v>10.930576246619026</v>
      </c>
    </row>
    <row r="128" spans="1:31" s="77" customFormat="1" ht="15" customHeight="1" outlineLevel="3" x14ac:dyDescent="0.2">
      <c r="A128" s="73" t="s">
        <v>124</v>
      </c>
      <c r="B128" s="97">
        <v>1.8677969517728987E-2</v>
      </c>
      <c r="C128" s="97"/>
      <c r="D128" s="97"/>
      <c r="E128" s="97">
        <v>1.6487280000000002</v>
      </c>
      <c r="F128" s="97"/>
      <c r="G128" s="97"/>
      <c r="H128" s="97">
        <v>0.17679444680594802</v>
      </c>
      <c r="I128" s="97"/>
      <c r="J128" s="97"/>
      <c r="K128" s="97"/>
      <c r="L128" s="97"/>
      <c r="M128" s="97">
        <v>0.14755047381967706</v>
      </c>
      <c r="N128" s="97"/>
      <c r="O128" s="97"/>
      <c r="P128" s="97"/>
      <c r="Q128" s="97"/>
      <c r="R128" s="97"/>
      <c r="S128" s="97"/>
      <c r="T128" s="97"/>
      <c r="U128" s="97"/>
      <c r="V128" s="97"/>
      <c r="W128" s="97"/>
      <c r="X128" s="97"/>
      <c r="Y128" s="97"/>
      <c r="Z128" s="97"/>
      <c r="AA128" s="97"/>
      <c r="AB128" s="97"/>
      <c r="AC128" s="97"/>
      <c r="AD128" s="97"/>
      <c r="AE128" s="99">
        <v>1.9917508901433543</v>
      </c>
    </row>
    <row r="129" spans="1:31" s="77" customFormat="1" ht="15" customHeight="1" outlineLevel="3" x14ac:dyDescent="0.2">
      <c r="A129" s="73" t="s">
        <v>125</v>
      </c>
      <c r="B129" s="97"/>
      <c r="C129" s="97"/>
      <c r="D129" s="97"/>
      <c r="E129" s="96">
        <v>3.4564128343763656E-2</v>
      </c>
      <c r="F129" s="97"/>
      <c r="G129" s="97"/>
      <c r="H129" s="97"/>
      <c r="I129" s="97"/>
      <c r="J129" s="97"/>
      <c r="K129" s="97"/>
      <c r="L129" s="97"/>
      <c r="M129" s="97"/>
      <c r="N129" s="97"/>
      <c r="O129" s="97"/>
      <c r="P129" s="97"/>
      <c r="Q129" s="97"/>
      <c r="R129" s="97"/>
      <c r="S129" s="97"/>
      <c r="T129" s="97"/>
      <c r="U129" s="97"/>
      <c r="V129" s="97"/>
      <c r="W129" s="97"/>
      <c r="X129" s="97"/>
      <c r="Y129" s="97"/>
      <c r="Z129" s="97"/>
      <c r="AA129" s="97"/>
      <c r="AB129" s="97"/>
      <c r="AC129" s="97"/>
      <c r="AD129" s="97"/>
      <c r="AE129" s="98">
        <v>3.4564128343763656E-2</v>
      </c>
    </row>
    <row r="130" spans="1:31" s="77" customFormat="1" ht="15" customHeight="1" outlineLevel="3" x14ac:dyDescent="0.2">
      <c r="A130" s="73" t="s">
        <v>126</v>
      </c>
      <c r="B130" s="97"/>
      <c r="C130" s="97"/>
      <c r="D130" s="97"/>
      <c r="E130" s="97"/>
      <c r="F130" s="97"/>
      <c r="G130" s="97"/>
      <c r="H130" s="97"/>
      <c r="I130" s="96"/>
      <c r="J130" s="97"/>
      <c r="K130" s="97"/>
      <c r="L130" s="97"/>
      <c r="M130" s="97"/>
      <c r="N130" s="97"/>
      <c r="O130" s="97"/>
      <c r="P130" s="97"/>
      <c r="Q130" s="97"/>
      <c r="R130" s="97"/>
      <c r="S130" s="97"/>
      <c r="T130" s="97"/>
      <c r="U130" s="97">
        <v>0.19736899999999999</v>
      </c>
      <c r="V130" s="97"/>
      <c r="W130" s="97"/>
      <c r="X130" s="97"/>
      <c r="Y130" s="97"/>
      <c r="Z130" s="97"/>
      <c r="AA130" s="97"/>
      <c r="AB130" s="97"/>
      <c r="AC130" s="97"/>
      <c r="AD130" s="97"/>
      <c r="AE130" s="98">
        <v>0.19736899999999999</v>
      </c>
    </row>
    <row r="131" spans="1:31" s="77" customFormat="1" ht="15" customHeight="1" outlineLevel="3" x14ac:dyDescent="0.2">
      <c r="A131" s="73" t="s">
        <v>127</v>
      </c>
      <c r="B131" s="97"/>
      <c r="C131" s="97"/>
      <c r="D131" s="97"/>
      <c r="E131" s="96"/>
      <c r="F131" s="97"/>
      <c r="G131" s="97"/>
      <c r="H131" s="97"/>
      <c r="I131" s="96"/>
      <c r="J131" s="97"/>
      <c r="K131" s="97"/>
      <c r="L131" s="97"/>
      <c r="M131" s="97"/>
      <c r="N131" s="97"/>
      <c r="O131" s="97"/>
      <c r="P131" s="97"/>
      <c r="Q131" s="97"/>
      <c r="R131" s="97"/>
      <c r="S131" s="97"/>
      <c r="T131" s="97"/>
      <c r="U131" s="97"/>
      <c r="V131" s="97"/>
      <c r="W131" s="97"/>
      <c r="X131" s="97"/>
      <c r="Y131" s="97"/>
      <c r="Z131" s="97"/>
      <c r="AA131" s="97"/>
      <c r="AB131" s="97"/>
      <c r="AC131" s="97"/>
      <c r="AD131" s="97"/>
      <c r="AE131" s="98"/>
    </row>
    <row r="132" spans="1:31" ht="15" customHeight="1" outlineLevel="2" x14ac:dyDescent="0.2">
      <c r="A132" s="6" t="s">
        <v>128</v>
      </c>
      <c r="B132" s="27"/>
      <c r="C132" s="27"/>
      <c r="D132" s="27"/>
      <c r="E132" s="26">
        <v>0.35907394964080375</v>
      </c>
      <c r="F132" s="27"/>
      <c r="G132" s="27"/>
      <c r="H132" s="27">
        <v>1.1736867269343065E-3</v>
      </c>
      <c r="I132" s="27"/>
      <c r="J132" s="27"/>
      <c r="K132" s="27"/>
      <c r="L132" s="27"/>
      <c r="M132" s="27"/>
      <c r="N132" s="27"/>
      <c r="O132" s="27"/>
      <c r="P132" s="27"/>
      <c r="Q132" s="27"/>
      <c r="R132" s="27"/>
      <c r="S132" s="27"/>
      <c r="T132" s="27"/>
      <c r="U132" s="27"/>
      <c r="V132" s="27"/>
      <c r="W132" s="27"/>
      <c r="X132" s="27"/>
      <c r="Y132" s="27"/>
      <c r="Z132" s="27"/>
      <c r="AA132" s="27"/>
      <c r="AB132" s="27"/>
      <c r="AC132" s="27"/>
      <c r="AD132" s="27"/>
      <c r="AE132" s="64">
        <v>0.36024763636773804</v>
      </c>
    </row>
    <row r="133" spans="1:31" ht="15" customHeight="1" outlineLevel="2" x14ac:dyDescent="0.2">
      <c r="A133" s="6" t="s">
        <v>129</v>
      </c>
      <c r="B133" s="27"/>
      <c r="C133" s="27"/>
      <c r="D133" s="27"/>
      <c r="E133" s="27"/>
      <c r="F133" s="27"/>
      <c r="G133" s="27"/>
      <c r="H133" s="27"/>
      <c r="I133" s="26"/>
      <c r="J133" s="27"/>
      <c r="K133" s="27"/>
      <c r="L133" s="27"/>
      <c r="M133" s="27"/>
      <c r="N133" s="27"/>
      <c r="O133" s="27"/>
      <c r="P133" s="27"/>
      <c r="Q133" s="27"/>
      <c r="R133" s="27"/>
      <c r="S133" s="27"/>
      <c r="T133" s="27"/>
      <c r="U133" s="27"/>
      <c r="V133" s="27"/>
      <c r="W133" s="27"/>
      <c r="X133" s="27"/>
      <c r="Y133" s="27"/>
      <c r="Z133" s="27"/>
      <c r="AA133" s="27"/>
      <c r="AB133" s="27"/>
      <c r="AC133" s="27"/>
      <c r="AD133" s="27"/>
      <c r="AE133" s="64"/>
    </row>
    <row r="134" spans="1:31" ht="15" customHeight="1" outlineLevel="2" x14ac:dyDescent="0.2">
      <c r="A134" s="6" t="s">
        <v>130</v>
      </c>
      <c r="B134" s="26"/>
      <c r="C134" s="27"/>
      <c r="D134" s="27"/>
      <c r="E134" s="26">
        <v>0.75670532460287465</v>
      </c>
      <c r="F134" s="27"/>
      <c r="G134" s="27"/>
      <c r="H134" s="27"/>
      <c r="I134" s="26"/>
      <c r="J134" s="27"/>
      <c r="K134" s="26"/>
      <c r="L134" s="27"/>
      <c r="M134" s="27"/>
      <c r="N134" s="27"/>
      <c r="O134" s="27"/>
      <c r="P134" s="27"/>
      <c r="Q134" s="27"/>
      <c r="R134" s="27"/>
      <c r="S134" s="27"/>
      <c r="T134" s="27"/>
      <c r="U134" s="27"/>
      <c r="V134" s="27"/>
      <c r="W134" s="27"/>
      <c r="X134" s="27"/>
      <c r="Y134" s="27"/>
      <c r="Z134" s="27"/>
      <c r="AA134" s="27"/>
      <c r="AB134" s="27"/>
      <c r="AC134" s="27"/>
      <c r="AD134" s="26">
        <v>4.3726805044236157E-2</v>
      </c>
      <c r="AE134" s="64">
        <v>0.80043212964711086</v>
      </c>
    </row>
    <row r="135" spans="1:31" s="5" customFormat="1" ht="15" customHeight="1" outlineLevel="1" x14ac:dyDescent="0.2">
      <c r="A135" s="72" t="s">
        <v>131</v>
      </c>
      <c r="B135" s="29"/>
      <c r="C135" s="28">
        <v>25.389192000000001</v>
      </c>
      <c r="D135" s="29"/>
      <c r="E135" s="29"/>
      <c r="F135" s="29"/>
      <c r="G135" s="29"/>
      <c r="H135" s="28">
        <v>6.3602690000000003E-2</v>
      </c>
      <c r="I135" s="29"/>
      <c r="J135" s="28">
        <v>0.27848074478949958</v>
      </c>
      <c r="K135" s="29"/>
      <c r="L135" s="29"/>
      <c r="M135" s="29"/>
      <c r="N135" s="29"/>
      <c r="O135" s="29"/>
      <c r="P135" s="29"/>
      <c r="Q135" s="29"/>
      <c r="R135" s="29"/>
      <c r="S135" s="29"/>
      <c r="T135" s="29"/>
      <c r="U135" s="29"/>
      <c r="V135" s="29"/>
      <c r="W135" s="29"/>
      <c r="X135" s="29"/>
      <c r="Y135" s="29"/>
      <c r="Z135" s="29"/>
      <c r="AA135" s="29"/>
      <c r="AB135" s="29"/>
      <c r="AC135" s="29"/>
      <c r="AD135" s="29"/>
      <c r="AE135" s="66">
        <v>25.731275434789502</v>
      </c>
    </row>
    <row r="136" spans="1:31" ht="15" customHeight="1" outlineLevel="2" x14ac:dyDescent="0.2">
      <c r="A136" s="6" t="s">
        <v>132</v>
      </c>
      <c r="B136" s="27"/>
      <c r="C136" s="26">
        <v>25.389192000000001</v>
      </c>
      <c r="D136" s="27"/>
      <c r="E136" s="27"/>
      <c r="F136" s="27"/>
      <c r="G136" s="27"/>
      <c r="H136" s="26">
        <v>6.3602690000000003E-2</v>
      </c>
      <c r="I136" s="27"/>
      <c r="J136" s="26">
        <v>0.27848074478949958</v>
      </c>
      <c r="K136" s="27"/>
      <c r="L136" s="27"/>
      <c r="M136" s="27"/>
      <c r="N136" s="27"/>
      <c r="O136" s="27"/>
      <c r="P136" s="27"/>
      <c r="Q136" s="27"/>
      <c r="R136" s="27"/>
      <c r="S136" s="27"/>
      <c r="T136" s="27"/>
      <c r="U136" s="27"/>
      <c r="V136" s="27"/>
      <c r="W136" s="27"/>
      <c r="X136" s="27"/>
      <c r="Y136" s="27"/>
      <c r="Z136" s="27"/>
      <c r="AA136" s="27"/>
      <c r="AB136" s="27"/>
      <c r="AC136" s="27"/>
      <c r="AD136" s="27"/>
      <c r="AE136" s="64">
        <v>25.731275434789502</v>
      </c>
    </row>
    <row r="137" spans="1:31" ht="15" customHeight="1" outlineLevel="2" x14ac:dyDescent="0.2">
      <c r="A137" s="6" t="s">
        <v>133</v>
      </c>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c r="AB137" s="27"/>
      <c r="AC137" s="27"/>
      <c r="AD137" s="27"/>
      <c r="AE137" s="65"/>
    </row>
    <row r="138" spans="1:31" ht="15" customHeight="1" outlineLevel="2" x14ac:dyDescent="0.2">
      <c r="A138" s="6" t="s">
        <v>134</v>
      </c>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c r="AB138" s="27"/>
      <c r="AC138" s="27"/>
      <c r="AD138" s="27"/>
      <c r="AE138" s="65"/>
    </row>
    <row r="139" spans="1:31" ht="15" customHeight="1" outlineLevel="2" x14ac:dyDescent="0.2">
      <c r="A139" s="6" t="s">
        <v>135</v>
      </c>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c r="AB139" s="27"/>
      <c r="AC139" s="27"/>
      <c r="AD139" s="27"/>
      <c r="AE139" s="65"/>
    </row>
    <row r="140" spans="1:31" s="5" customFormat="1" ht="15" customHeight="1" outlineLevel="1" x14ac:dyDescent="0.2">
      <c r="A140" s="72" t="s">
        <v>136</v>
      </c>
      <c r="B140" s="29"/>
      <c r="C140" s="29"/>
      <c r="D140" s="29"/>
      <c r="E140" s="28"/>
      <c r="F140" s="29"/>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66"/>
    </row>
    <row r="141" spans="1:31" s="5" customFormat="1" ht="22.5" customHeight="1" x14ac:dyDescent="0.2">
      <c r="A141" s="82" t="s">
        <v>137</v>
      </c>
      <c r="B141" s="94">
        <v>0.64647765873747176</v>
      </c>
      <c r="C141" s="94">
        <v>4.4085336350318709</v>
      </c>
      <c r="D141" s="95">
        <v>4.5165910110519407</v>
      </c>
      <c r="E141" s="94">
        <v>11.439768149005268</v>
      </c>
      <c r="F141" s="95"/>
      <c r="G141" s="95"/>
      <c r="H141" s="94">
        <v>0.57097841175434683</v>
      </c>
      <c r="I141" s="94">
        <v>2.009E-2</v>
      </c>
      <c r="J141" s="94"/>
      <c r="K141" s="94"/>
      <c r="L141" s="95"/>
      <c r="M141" s="94"/>
      <c r="N141" s="95"/>
      <c r="O141" s="95"/>
      <c r="P141" s="95"/>
      <c r="Q141" s="95">
        <v>1.0572391739387936</v>
      </c>
      <c r="R141" s="95"/>
      <c r="S141" s="95"/>
      <c r="T141" s="95">
        <v>0</v>
      </c>
      <c r="U141" s="94">
        <v>8.550028228758591E-2</v>
      </c>
      <c r="V141" s="95">
        <v>0</v>
      </c>
      <c r="W141" s="95">
        <v>0.1577047489961442</v>
      </c>
      <c r="X141" s="95">
        <v>9.6168267985054637E-2</v>
      </c>
      <c r="Y141" s="95">
        <v>1.7581197912338229</v>
      </c>
      <c r="Z141" s="94">
        <v>0.594410159925298</v>
      </c>
      <c r="AA141" s="95"/>
      <c r="AB141" s="95">
        <v>0.31298701000000001</v>
      </c>
      <c r="AC141" s="95"/>
      <c r="AD141" s="94">
        <v>3.5733550086184183</v>
      </c>
      <c r="AE141" s="94">
        <v>29.237923308566007</v>
      </c>
    </row>
    <row r="142" spans="1:31" s="5" customFormat="1" ht="15" customHeight="1" outlineLevel="1" x14ac:dyDescent="0.2">
      <c r="A142" s="72" t="s">
        <v>138</v>
      </c>
      <c r="B142" s="28">
        <v>0.64647765873747176</v>
      </c>
      <c r="C142" s="28">
        <v>3.158203934639928</v>
      </c>
      <c r="D142" s="28">
        <v>3.9265910110519409</v>
      </c>
      <c r="E142" s="28">
        <v>3.0077206380000003</v>
      </c>
      <c r="F142" s="29"/>
      <c r="G142" s="29"/>
      <c r="H142" s="28">
        <v>0.38628030735037872</v>
      </c>
      <c r="I142" s="28">
        <v>1.2500000000000001E-2</v>
      </c>
      <c r="J142" s="29"/>
      <c r="K142" s="29"/>
      <c r="L142" s="29"/>
      <c r="M142" s="29"/>
      <c r="N142" s="29"/>
      <c r="O142" s="29"/>
      <c r="P142" s="29"/>
      <c r="Q142" s="28">
        <v>1.0572391739387936</v>
      </c>
      <c r="R142" s="29"/>
      <c r="S142" s="29"/>
      <c r="T142" s="28">
        <v>0</v>
      </c>
      <c r="U142" s="29"/>
      <c r="V142" s="29">
        <v>0</v>
      </c>
      <c r="W142" s="29">
        <v>8.4358820109255286E-2</v>
      </c>
      <c r="X142" s="28">
        <v>6.0768267985054636E-2</v>
      </c>
      <c r="Y142" s="29">
        <v>1.7581197912338229</v>
      </c>
      <c r="Z142" s="28">
        <v>8.2514169997750034E-2</v>
      </c>
      <c r="AA142" s="29"/>
      <c r="AB142" s="29">
        <v>0.31298701000000001</v>
      </c>
      <c r="AC142" s="29"/>
      <c r="AD142" s="28">
        <v>1.9707002102381932</v>
      </c>
      <c r="AE142" s="66">
        <v>16.464460993282593</v>
      </c>
    </row>
    <row r="143" spans="1:31" ht="15" customHeight="1" outlineLevel="2" x14ac:dyDescent="0.2">
      <c r="A143" s="6" t="s">
        <v>139</v>
      </c>
      <c r="B143" s="26">
        <v>0.64647765873747176</v>
      </c>
      <c r="C143" s="26">
        <v>2.4695390390656407</v>
      </c>
      <c r="D143" s="26">
        <v>3.2545334997970592</v>
      </c>
      <c r="E143" s="26">
        <v>2.1325590000000005</v>
      </c>
      <c r="F143" s="27"/>
      <c r="G143" s="27"/>
      <c r="H143" s="26">
        <v>0.18155716392481389</v>
      </c>
      <c r="I143" s="27"/>
      <c r="J143" s="27"/>
      <c r="K143" s="27"/>
      <c r="L143" s="27"/>
      <c r="M143" s="27"/>
      <c r="N143" s="27"/>
      <c r="O143" s="27"/>
      <c r="P143" s="27"/>
      <c r="Q143" s="26">
        <v>1.0572391739387936</v>
      </c>
      <c r="R143" s="27"/>
      <c r="S143" s="27"/>
      <c r="T143" s="26">
        <v>0</v>
      </c>
      <c r="U143" s="27"/>
      <c r="V143" s="27">
        <v>0</v>
      </c>
      <c r="W143" s="27">
        <v>8.4358820109255286E-2</v>
      </c>
      <c r="X143" s="26">
        <v>3.7097527985054633E-2</v>
      </c>
      <c r="Y143" s="27">
        <v>1.7581197912338229</v>
      </c>
      <c r="Z143" s="27"/>
      <c r="AA143" s="27"/>
      <c r="AB143" s="27">
        <v>0.31298701000000001</v>
      </c>
      <c r="AC143" s="27"/>
      <c r="AD143" s="26">
        <v>1.7253972102381931</v>
      </c>
      <c r="AE143" s="64">
        <v>13.659865895030107</v>
      </c>
    </row>
    <row r="144" spans="1:31" ht="15" customHeight="1" outlineLevel="2" x14ac:dyDescent="0.2">
      <c r="A144" s="6" t="s">
        <v>140</v>
      </c>
      <c r="B144" s="27"/>
      <c r="C144" s="27">
        <v>0.16393056070604539</v>
      </c>
      <c r="D144" s="27"/>
      <c r="E144" s="26">
        <v>0.6619900000000003</v>
      </c>
      <c r="F144" s="27"/>
      <c r="G144" s="27"/>
      <c r="H144" s="27">
        <v>3.4969776136715329E-3</v>
      </c>
      <c r="I144" s="27"/>
      <c r="J144" s="27"/>
      <c r="K144" s="27"/>
      <c r="L144" s="27"/>
      <c r="M144" s="27"/>
      <c r="N144" s="27"/>
      <c r="O144" s="27"/>
      <c r="P144" s="27"/>
      <c r="Q144" s="27"/>
      <c r="R144" s="27"/>
      <c r="S144" s="27"/>
      <c r="T144" s="27"/>
      <c r="U144" s="27"/>
      <c r="V144" s="27"/>
      <c r="W144" s="27"/>
      <c r="X144" s="27">
        <v>2.3670740000000003E-2</v>
      </c>
      <c r="Y144" s="27"/>
      <c r="Z144" s="27"/>
      <c r="AA144" s="27"/>
      <c r="AB144" s="27"/>
      <c r="AC144" s="27"/>
      <c r="AD144" s="27"/>
      <c r="AE144" s="64">
        <v>0.85308827831971723</v>
      </c>
    </row>
    <row r="145" spans="1:31" ht="15" customHeight="1" outlineLevel="2" x14ac:dyDescent="0.2">
      <c r="A145" s="6" t="s">
        <v>141</v>
      </c>
      <c r="B145" s="27"/>
      <c r="C145" s="27"/>
      <c r="D145" s="26">
        <v>0.39250653291158855</v>
      </c>
      <c r="E145" s="27">
        <v>0.1</v>
      </c>
      <c r="F145" s="27"/>
      <c r="G145" s="27"/>
      <c r="H145" s="26">
        <v>0.15028193918499999</v>
      </c>
      <c r="I145" s="27"/>
      <c r="J145" s="27"/>
      <c r="K145" s="27"/>
      <c r="L145" s="27"/>
      <c r="M145" s="27"/>
      <c r="N145" s="27"/>
      <c r="O145" s="27"/>
      <c r="P145" s="27"/>
      <c r="Q145" s="27"/>
      <c r="R145" s="27"/>
      <c r="S145" s="27"/>
      <c r="T145" s="27"/>
      <c r="U145" s="27"/>
      <c r="V145" s="27"/>
      <c r="W145" s="27"/>
      <c r="X145" s="27"/>
      <c r="Y145" s="27"/>
      <c r="Z145" s="27"/>
      <c r="AA145" s="27"/>
      <c r="AB145" s="27"/>
      <c r="AC145" s="27"/>
      <c r="AD145" s="27"/>
      <c r="AE145" s="64">
        <v>0.64278847209658851</v>
      </c>
    </row>
    <row r="146" spans="1:31" ht="15" customHeight="1" outlineLevel="2" x14ac:dyDescent="0.2">
      <c r="A146" s="6" t="s">
        <v>142</v>
      </c>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c r="AB146" s="27"/>
      <c r="AC146" s="27"/>
      <c r="AD146" s="27"/>
      <c r="AE146" s="65"/>
    </row>
    <row r="147" spans="1:31" ht="15" customHeight="1" outlineLevel="2" x14ac:dyDescent="0.2">
      <c r="A147" s="6" t="s">
        <v>143</v>
      </c>
      <c r="B147" s="27"/>
      <c r="C147" s="27"/>
      <c r="D147" s="26">
        <v>6.5255813879465593E-2</v>
      </c>
      <c r="E147" s="27"/>
      <c r="F147" s="27"/>
      <c r="G147" s="27"/>
      <c r="H147" s="26">
        <v>7.1181612004200009E-4</v>
      </c>
      <c r="I147" s="27"/>
      <c r="J147" s="27"/>
      <c r="K147" s="27"/>
      <c r="L147" s="27"/>
      <c r="M147" s="27"/>
      <c r="N147" s="27"/>
      <c r="O147" s="27"/>
      <c r="P147" s="27"/>
      <c r="Q147" s="27"/>
      <c r="R147" s="27"/>
      <c r="S147" s="27"/>
      <c r="T147" s="27"/>
      <c r="U147" s="27"/>
      <c r="V147" s="27"/>
      <c r="W147" s="27"/>
      <c r="X147" s="27"/>
      <c r="Y147" s="27"/>
      <c r="Z147" s="27"/>
      <c r="AA147" s="27"/>
      <c r="AB147" s="27"/>
      <c r="AC147" s="27"/>
      <c r="AD147" s="27"/>
      <c r="AE147" s="64">
        <v>6.5967629999507602E-2</v>
      </c>
    </row>
    <row r="148" spans="1:31" ht="15" customHeight="1" outlineLevel="2" x14ac:dyDescent="0.2">
      <c r="A148" s="6" t="s">
        <v>144</v>
      </c>
      <c r="B148" s="27"/>
      <c r="C148" s="26">
        <v>0.52473433486824217</v>
      </c>
      <c r="D148" s="26">
        <v>0.21429516446382724</v>
      </c>
      <c r="E148" s="26">
        <v>0.11317163799999999</v>
      </c>
      <c r="F148" s="27"/>
      <c r="G148" s="27"/>
      <c r="H148" s="26">
        <v>5.0232410506851219E-2</v>
      </c>
      <c r="I148" s="26">
        <v>1.2500000000000001E-2</v>
      </c>
      <c r="J148" s="27"/>
      <c r="K148" s="27"/>
      <c r="L148" s="27"/>
      <c r="M148" s="27"/>
      <c r="N148" s="27"/>
      <c r="O148" s="27"/>
      <c r="P148" s="27"/>
      <c r="Q148" s="27"/>
      <c r="R148" s="27"/>
      <c r="S148" s="27"/>
      <c r="T148" s="27"/>
      <c r="U148" s="27"/>
      <c r="V148" s="27"/>
      <c r="W148" s="27"/>
      <c r="X148" s="27"/>
      <c r="Y148" s="27"/>
      <c r="Z148" s="26">
        <v>8.2514169997750034E-2</v>
      </c>
      <c r="AA148" s="27"/>
      <c r="AB148" s="27"/>
      <c r="AC148" s="27"/>
      <c r="AD148" s="27">
        <v>0.24530299999999999</v>
      </c>
      <c r="AE148" s="64">
        <v>1.2427507178366708</v>
      </c>
    </row>
    <row r="149" spans="1:31" s="5" customFormat="1" ht="15" customHeight="1" outlineLevel="1" x14ac:dyDescent="0.2">
      <c r="A149" s="72" t="s">
        <v>145</v>
      </c>
      <c r="B149" s="29"/>
      <c r="C149" s="28">
        <v>0.90312611699056811</v>
      </c>
      <c r="D149" s="28">
        <v>0.59</v>
      </c>
      <c r="E149" s="28">
        <v>1.9918475110052656</v>
      </c>
      <c r="F149" s="29"/>
      <c r="G149" s="29"/>
      <c r="H149" s="28">
        <v>0.17432085284396817</v>
      </c>
      <c r="I149" s="28">
        <v>7.5900000000000004E-3</v>
      </c>
      <c r="J149" s="29"/>
      <c r="K149" s="29"/>
      <c r="L149" s="29"/>
      <c r="M149" s="29"/>
      <c r="N149" s="29"/>
      <c r="O149" s="29"/>
      <c r="P149" s="29"/>
      <c r="Q149" s="29"/>
      <c r="R149" s="29"/>
      <c r="S149" s="29"/>
      <c r="T149" s="29"/>
      <c r="U149" s="29">
        <v>8.550028228758591E-2</v>
      </c>
      <c r="V149" s="28"/>
      <c r="W149" s="28">
        <v>7.3345928886888928E-2</v>
      </c>
      <c r="X149" s="28">
        <v>3.5400000000000001E-2</v>
      </c>
      <c r="Y149" s="29"/>
      <c r="Z149" s="28">
        <v>0.51189598992754792</v>
      </c>
      <c r="AA149" s="29"/>
      <c r="AB149" s="29"/>
      <c r="AC149" s="29"/>
      <c r="AD149" s="28">
        <v>1.6026547983802257</v>
      </c>
      <c r="AE149" s="66">
        <v>5.9756814803220486</v>
      </c>
    </row>
    <row r="150" spans="1:31" ht="15" customHeight="1" outlineLevel="2" x14ac:dyDescent="0.2">
      <c r="A150" s="6" t="s">
        <v>146</v>
      </c>
      <c r="B150" s="27"/>
      <c r="C150" s="26">
        <v>0.4447773132332723</v>
      </c>
      <c r="D150" s="26"/>
      <c r="E150" s="26">
        <v>0.6619900000000003</v>
      </c>
      <c r="F150" s="27"/>
      <c r="G150" s="27"/>
      <c r="H150" s="26">
        <v>8.4822568654817521E-2</v>
      </c>
      <c r="I150" s="27"/>
      <c r="J150" s="27"/>
      <c r="K150" s="27"/>
      <c r="L150" s="27"/>
      <c r="M150" s="27"/>
      <c r="N150" s="27"/>
      <c r="O150" s="27"/>
      <c r="P150" s="27"/>
      <c r="Q150" s="27"/>
      <c r="R150" s="27"/>
      <c r="S150" s="27"/>
      <c r="T150" s="27"/>
      <c r="U150" s="27"/>
      <c r="V150" s="26"/>
      <c r="W150" s="26">
        <v>7.3345928886888928E-2</v>
      </c>
      <c r="X150" s="27"/>
      <c r="Y150" s="27"/>
      <c r="Z150" s="26">
        <v>0.3376349961011999</v>
      </c>
      <c r="AA150" s="27"/>
      <c r="AB150" s="27"/>
      <c r="AC150" s="27"/>
      <c r="AD150" s="26">
        <v>0.78600000000000003</v>
      </c>
      <c r="AE150" s="64">
        <v>2.3885708068761788</v>
      </c>
    </row>
    <row r="151" spans="1:31" ht="15" customHeight="1" outlineLevel="2" x14ac:dyDescent="0.2">
      <c r="A151" s="6" t="s">
        <v>147</v>
      </c>
      <c r="B151" s="27"/>
      <c r="C151" s="27"/>
      <c r="D151" s="27">
        <v>0.59</v>
      </c>
      <c r="E151" s="26">
        <v>0.34436750237919078</v>
      </c>
      <c r="F151" s="27"/>
      <c r="G151" s="27"/>
      <c r="H151" s="26">
        <v>4.8878374720299642E-2</v>
      </c>
      <c r="I151" s="27"/>
      <c r="J151" s="27"/>
      <c r="K151" s="27"/>
      <c r="L151" s="27"/>
      <c r="M151" s="27"/>
      <c r="N151" s="27"/>
      <c r="O151" s="27"/>
      <c r="P151" s="27"/>
      <c r="Q151" s="27"/>
      <c r="R151" s="27"/>
      <c r="S151" s="27"/>
      <c r="T151" s="27"/>
      <c r="U151" s="27"/>
      <c r="V151" s="27"/>
      <c r="W151" s="27"/>
      <c r="X151" s="26"/>
      <c r="Y151" s="27"/>
      <c r="Z151" s="27"/>
      <c r="AA151" s="27"/>
      <c r="AB151" s="27"/>
      <c r="AC151" s="27"/>
      <c r="AD151" s="26">
        <v>0.53091079838022559</v>
      </c>
      <c r="AE151" s="64">
        <v>1.514156675479716</v>
      </c>
    </row>
    <row r="152" spans="1:31" ht="15" customHeight="1" outlineLevel="2" x14ac:dyDescent="0.2">
      <c r="A152" s="6" t="s">
        <v>148</v>
      </c>
      <c r="B152" s="27"/>
      <c r="C152" s="27"/>
      <c r="D152" s="27"/>
      <c r="E152" s="27"/>
      <c r="F152" s="27"/>
      <c r="G152" s="27"/>
      <c r="H152" s="27"/>
      <c r="I152" s="27"/>
      <c r="J152" s="27"/>
      <c r="K152" s="27"/>
      <c r="L152" s="27"/>
      <c r="M152" s="27"/>
      <c r="N152" s="27"/>
      <c r="O152" s="27"/>
      <c r="P152" s="27"/>
      <c r="Q152" s="27"/>
      <c r="R152" s="27"/>
      <c r="S152" s="27"/>
      <c r="T152" s="27"/>
      <c r="U152" s="27"/>
      <c r="V152" s="27"/>
      <c r="W152" s="27"/>
      <c r="X152" s="26"/>
      <c r="Y152" s="27"/>
      <c r="Z152" s="27"/>
      <c r="AA152" s="27"/>
      <c r="AB152" s="27"/>
      <c r="AC152" s="27"/>
      <c r="AD152" s="27"/>
      <c r="AE152" s="64"/>
    </row>
    <row r="153" spans="1:31" ht="15" customHeight="1" outlineLevel="2" x14ac:dyDescent="0.2">
      <c r="A153" s="6" t="s">
        <v>149</v>
      </c>
      <c r="B153" s="27"/>
      <c r="C153" s="27">
        <v>0.45834880375729581</v>
      </c>
      <c r="D153" s="27"/>
      <c r="E153" s="26">
        <v>0.98549000862607461</v>
      </c>
      <c r="F153" s="27"/>
      <c r="G153" s="27"/>
      <c r="H153" s="26">
        <v>4.0619909468851009E-2</v>
      </c>
      <c r="I153" s="26">
        <v>7.5900000000000004E-3</v>
      </c>
      <c r="J153" s="27"/>
      <c r="K153" s="27"/>
      <c r="L153" s="27"/>
      <c r="M153" s="27"/>
      <c r="N153" s="27"/>
      <c r="O153" s="27"/>
      <c r="P153" s="27"/>
      <c r="Q153" s="27"/>
      <c r="R153" s="27"/>
      <c r="S153" s="27"/>
      <c r="T153" s="27"/>
      <c r="U153" s="27">
        <v>8.550028228758591E-2</v>
      </c>
      <c r="V153" s="27"/>
      <c r="W153" s="27"/>
      <c r="X153" s="27">
        <v>3.5400000000000001E-2</v>
      </c>
      <c r="Y153" s="27"/>
      <c r="Z153" s="26">
        <v>0.17426099382634799</v>
      </c>
      <c r="AA153" s="27"/>
      <c r="AB153" s="27"/>
      <c r="AC153" s="27"/>
      <c r="AD153" s="27">
        <v>0.285744</v>
      </c>
      <c r="AE153" s="64">
        <v>2.0729539979661555</v>
      </c>
    </row>
    <row r="154" spans="1:31" s="5" customFormat="1" ht="15" customHeight="1" outlineLevel="1" x14ac:dyDescent="0.2">
      <c r="A154" s="72" t="s">
        <v>150</v>
      </c>
      <c r="B154" s="29"/>
      <c r="C154" s="28">
        <v>0.34720358340137358</v>
      </c>
      <c r="D154" s="29"/>
      <c r="E154" s="28">
        <v>6.4402000000000008</v>
      </c>
      <c r="F154" s="29"/>
      <c r="G154" s="29"/>
      <c r="H154" s="28">
        <v>1.037725156E-2</v>
      </c>
      <c r="I154" s="29"/>
      <c r="J154" s="29"/>
      <c r="K154" s="29"/>
      <c r="L154" s="29"/>
      <c r="M154" s="29"/>
      <c r="N154" s="29"/>
      <c r="O154" s="29"/>
      <c r="P154" s="29"/>
      <c r="Q154" s="29"/>
      <c r="R154" s="29"/>
      <c r="S154" s="29"/>
      <c r="T154" s="29"/>
      <c r="U154" s="29"/>
      <c r="V154" s="29"/>
      <c r="W154" s="29"/>
      <c r="X154" s="29"/>
      <c r="Y154" s="29"/>
      <c r="Z154" s="29"/>
      <c r="AA154" s="29"/>
      <c r="AB154" s="29"/>
      <c r="AC154" s="29"/>
      <c r="AD154" s="29"/>
      <c r="AE154" s="66">
        <v>6.7977808349613742</v>
      </c>
    </row>
    <row r="155" spans="1:31" s="5" customFormat="1" ht="22.5" customHeight="1" x14ac:dyDescent="0.2">
      <c r="A155" s="82" t="s">
        <v>151</v>
      </c>
      <c r="B155" s="94">
        <v>10.404243008868104</v>
      </c>
      <c r="C155" s="94">
        <v>14.853789852506546</v>
      </c>
      <c r="D155" s="95">
        <v>5.1449435449312864</v>
      </c>
      <c r="E155" s="94">
        <v>2.391818389522046</v>
      </c>
      <c r="F155" s="95"/>
      <c r="G155" s="95"/>
      <c r="H155" s="94">
        <v>1.9112313734288677</v>
      </c>
      <c r="I155" s="94">
        <v>5.6305893236391527E-2</v>
      </c>
      <c r="J155" s="94">
        <v>0.57808592118600544</v>
      </c>
      <c r="K155" s="94">
        <v>0.18632621647497166</v>
      </c>
      <c r="L155" s="95">
        <v>1.3979723660923147</v>
      </c>
      <c r="M155" s="94">
        <v>1.887035878884578</v>
      </c>
      <c r="N155" s="95"/>
      <c r="O155" s="95"/>
      <c r="P155" s="95"/>
      <c r="Q155" s="95"/>
      <c r="R155" s="95"/>
      <c r="S155" s="95">
        <v>0.60325543999999998</v>
      </c>
      <c r="T155" s="95">
        <v>2.1763823191556937</v>
      </c>
      <c r="U155" s="94">
        <v>2.0011373999941608</v>
      </c>
      <c r="V155" s="95">
        <v>2.10062557090769</v>
      </c>
      <c r="W155" s="95">
        <v>1.6003282350225621</v>
      </c>
      <c r="X155" s="95">
        <v>3.575086726934936</v>
      </c>
      <c r="Y155" s="95">
        <v>1.3762788122738787</v>
      </c>
      <c r="Z155" s="94">
        <v>1.4296107559733591</v>
      </c>
      <c r="AA155" s="95">
        <v>8.270356999999999E-2</v>
      </c>
      <c r="AB155" s="95">
        <v>8.4200999999999998E-2</v>
      </c>
      <c r="AC155" s="95">
        <v>0.28010346308099887</v>
      </c>
      <c r="AD155" s="94">
        <v>5.6391077857486867</v>
      </c>
      <c r="AE155" s="94">
        <v>59.760573524223098</v>
      </c>
    </row>
    <row r="156" spans="1:31" s="5" customFormat="1" ht="15" customHeight="1" outlineLevel="1" x14ac:dyDescent="0.2">
      <c r="A156" s="72" t="s">
        <v>152</v>
      </c>
      <c r="B156" s="28">
        <v>1.1750268650911122</v>
      </c>
      <c r="C156" s="28">
        <v>1.2475964281131149</v>
      </c>
      <c r="D156" s="28">
        <v>3.5</v>
      </c>
      <c r="E156" s="29"/>
      <c r="F156" s="29"/>
      <c r="G156" s="29"/>
      <c r="H156" s="28">
        <v>0.15726836148201023</v>
      </c>
      <c r="I156" s="29"/>
      <c r="J156" s="29"/>
      <c r="K156" s="29"/>
      <c r="L156" s="29"/>
      <c r="M156" s="29"/>
      <c r="N156" s="29"/>
      <c r="O156" s="29"/>
      <c r="P156" s="29"/>
      <c r="Q156" s="29"/>
      <c r="R156" s="29"/>
      <c r="S156" s="29"/>
      <c r="T156" s="29"/>
      <c r="U156" s="28">
        <v>0.15200728758128668</v>
      </c>
      <c r="V156" s="29"/>
      <c r="W156" s="29"/>
      <c r="X156" s="29"/>
      <c r="Y156" s="29"/>
      <c r="Z156" s="28">
        <v>7.4433282282637042E-2</v>
      </c>
      <c r="AA156" s="29"/>
      <c r="AB156" s="29"/>
      <c r="AC156" s="29"/>
      <c r="AD156" s="28">
        <v>1.3057799024402372</v>
      </c>
      <c r="AE156" s="66">
        <v>7.6121121269903993</v>
      </c>
    </row>
    <row r="157" spans="1:31" ht="15" customHeight="1" outlineLevel="2" x14ac:dyDescent="0.2">
      <c r="A157" s="6" t="s">
        <v>153</v>
      </c>
      <c r="B157" s="26">
        <v>0.17945984772786294</v>
      </c>
      <c r="C157" s="26">
        <v>0.79277993022726789</v>
      </c>
      <c r="D157" s="26">
        <v>3.5</v>
      </c>
      <c r="E157" s="27"/>
      <c r="F157" s="27"/>
      <c r="G157" s="27"/>
      <c r="H157" s="26">
        <v>0.12296130438663122</v>
      </c>
      <c r="I157" s="27"/>
      <c r="J157" s="27"/>
      <c r="K157" s="27"/>
      <c r="L157" s="27"/>
      <c r="M157" s="27"/>
      <c r="N157" s="27"/>
      <c r="O157" s="27"/>
      <c r="P157" s="27"/>
      <c r="Q157" s="27"/>
      <c r="R157" s="27"/>
      <c r="S157" s="27"/>
      <c r="T157" s="27"/>
      <c r="U157" s="26"/>
      <c r="V157" s="27"/>
      <c r="W157" s="27"/>
      <c r="X157" s="27"/>
      <c r="Y157" s="27"/>
      <c r="Z157" s="26">
        <v>7.4433282282637042E-2</v>
      </c>
      <c r="AA157" s="27"/>
      <c r="AB157" s="27"/>
      <c r="AC157" s="27"/>
      <c r="AD157" s="26">
        <v>1.3057799024402372</v>
      </c>
      <c r="AE157" s="64">
        <v>5.9754142670646377</v>
      </c>
    </row>
    <row r="158" spans="1:31" ht="15" customHeight="1" outlineLevel="2" x14ac:dyDescent="0.2">
      <c r="A158" s="6" t="s">
        <v>154</v>
      </c>
      <c r="B158" s="27"/>
      <c r="C158" s="27"/>
      <c r="D158" s="27"/>
      <c r="E158" s="27"/>
      <c r="F158" s="27"/>
      <c r="G158" s="27"/>
      <c r="H158" s="27">
        <v>7.9772450000000009E-3</v>
      </c>
      <c r="I158" s="27"/>
      <c r="J158" s="27"/>
      <c r="K158" s="27"/>
      <c r="L158" s="27"/>
      <c r="M158" s="27"/>
      <c r="N158" s="27"/>
      <c r="O158" s="27"/>
      <c r="P158" s="27"/>
      <c r="Q158" s="27"/>
      <c r="R158" s="27"/>
      <c r="S158" s="27"/>
      <c r="T158" s="27"/>
      <c r="U158" s="27">
        <v>0.15200728758128668</v>
      </c>
      <c r="V158" s="27"/>
      <c r="W158" s="27"/>
      <c r="X158" s="27"/>
      <c r="Y158" s="27"/>
      <c r="Z158" s="27"/>
      <c r="AA158" s="27"/>
      <c r="AB158" s="27"/>
      <c r="AC158" s="27"/>
      <c r="AD158" s="27"/>
      <c r="AE158" s="65">
        <v>0.15998453258128667</v>
      </c>
    </row>
    <row r="159" spans="1:31" ht="15" customHeight="1" outlineLevel="2" x14ac:dyDescent="0.2">
      <c r="A159" s="6" t="s">
        <v>155</v>
      </c>
      <c r="B159" s="26">
        <v>0.99556701736324937</v>
      </c>
      <c r="C159" s="27">
        <v>0.45481649788584694</v>
      </c>
      <c r="D159" s="27"/>
      <c r="E159" s="27"/>
      <c r="F159" s="27"/>
      <c r="G159" s="27"/>
      <c r="H159" s="26">
        <v>2.6329812095379032E-2</v>
      </c>
      <c r="I159" s="27"/>
      <c r="J159" s="27"/>
      <c r="K159" s="27"/>
      <c r="L159" s="27"/>
      <c r="M159" s="27"/>
      <c r="N159" s="27"/>
      <c r="O159" s="27"/>
      <c r="P159" s="27"/>
      <c r="Q159" s="27"/>
      <c r="R159" s="27"/>
      <c r="S159" s="27"/>
      <c r="T159" s="27"/>
      <c r="U159" s="27"/>
      <c r="V159" s="27"/>
      <c r="W159" s="27"/>
      <c r="X159" s="27"/>
      <c r="Y159" s="27"/>
      <c r="Z159" s="27"/>
      <c r="AA159" s="27"/>
      <c r="AB159" s="27"/>
      <c r="AC159" s="27"/>
      <c r="AD159" s="27"/>
      <c r="AE159" s="64">
        <v>1.4767133273444752</v>
      </c>
    </row>
    <row r="160" spans="1:31" ht="15" customHeight="1" outlineLevel="2" x14ac:dyDescent="0.2">
      <c r="A160" s="6" t="s">
        <v>156</v>
      </c>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c r="AB160" s="27"/>
      <c r="AC160" s="27"/>
      <c r="AD160" s="27"/>
      <c r="AE160" s="65"/>
    </row>
    <row r="161" spans="1:31" s="5" customFormat="1" ht="15" customHeight="1" outlineLevel="1" x14ac:dyDescent="0.2">
      <c r="A161" s="72" t="s">
        <v>157</v>
      </c>
      <c r="B161" s="28">
        <v>5.965898185562799</v>
      </c>
      <c r="C161" s="28">
        <v>11.537578856815488</v>
      </c>
      <c r="D161" s="29">
        <v>0.22832358140469908</v>
      </c>
      <c r="E161" s="28">
        <v>1.036409693301632</v>
      </c>
      <c r="F161" s="29"/>
      <c r="G161" s="29"/>
      <c r="H161" s="28">
        <v>1.4259364697595869</v>
      </c>
      <c r="I161" s="28">
        <v>5.6305893236391527E-2</v>
      </c>
      <c r="J161" s="29">
        <v>0.57808592118600544</v>
      </c>
      <c r="K161" s="29">
        <v>0.18632621647497166</v>
      </c>
      <c r="L161" s="29">
        <v>0.17718342145494975</v>
      </c>
      <c r="M161" s="29">
        <v>1.1050421450699068</v>
      </c>
      <c r="N161" s="29"/>
      <c r="O161" s="29"/>
      <c r="P161" s="29"/>
      <c r="Q161" s="29"/>
      <c r="R161" s="28"/>
      <c r="S161" s="28">
        <v>0.60325543999999998</v>
      </c>
      <c r="T161" s="28">
        <v>1.7719645391556935</v>
      </c>
      <c r="U161" s="28">
        <v>1.8304821124128741</v>
      </c>
      <c r="V161" s="28">
        <v>0.925854039365127</v>
      </c>
      <c r="W161" s="28">
        <v>0.94080190560990573</v>
      </c>
      <c r="X161" s="28">
        <v>3.5407695122628926</v>
      </c>
      <c r="Y161" s="28">
        <v>0.99092691846039627</v>
      </c>
      <c r="Z161" s="28">
        <v>1.048937558606984</v>
      </c>
      <c r="AA161" s="29">
        <v>1.44E-2</v>
      </c>
      <c r="AB161" s="29">
        <v>8.4200999999999998E-2</v>
      </c>
      <c r="AC161" s="29">
        <v>0.25331257268661189</v>
      </c>
      <c r="AD161" s="28">
        <v>4.2083278833084501</v>
      </c>
      <c r="AE161" s="66">
        <v>38.51032386613538</v>
      </c>
    </row>
    <row r="162" spans="1:31" ht="15" customHeight="1" outlineLevel="2" x14ac:dyDescent="0.2">
      <c r="A162" s="6" t="s">
        <v>158</v>
      </c>
      <c r="B162" s="26">
        <v>1.3691076850383632</v>
      </c>
      <c r="C162" s="26">
        <v>4.6746163306935147</v>
      </c>
      <c r="D162" s="27">
        <v>0.22832358140469908</v>
      </c>
      <c r="E162" s="26">
        <v>0.91140969330163191</v>
      </c>
      <c r="F162" s="27"/>
      <c r="G162" s="27"/>
      <c r="H162" s="26">
        <v>0.27909223232057978</v>
      </c>
      <c r="I162" s="27">
        <v>3.2805893236391527E-2</v>
      </c>
      <c r="J162" s="27">
        <v>0.43726643638614249</v>
      </c>
      <c r="K162" s="27"/>
      <c r="L162" s="27">
        <v>0.17718342145494975</v>
      </c>
      <c r="M162" s="27">
        <v>1.1050421450699068</v>
      </c>
      <c r="N162" s="27"/>
      <c r="O162" s="27"/>
      <c r="P162" s="27"/>
      <c r="Q162" s="27"/>
      <c r="R162" s="27"/>
      <c r="S162" s="27"/>
      <c r="T162" s="27">
        <v>0.51571836888483324</v>
      </c>
      <c r="U162" s="26">
        <v>0.37685085987732175</v>
      </c>
      <c r="V162" s="27">
        <v>0.57393264834623681</v>
      </c>
      <c r="W162" s="27"/>
      <c r="X162" s="26">
        <v>0.29071932292650393</v>
      </c>
      <c r="Y162" s="27"/>
      <c r="Z162" s="27"/>
      <c r="AA162" s="27"/>
      <c r="AB162" s="27"/>
      <c r="AC162" s="27">
        <v>0.189882</v>
      </c>
      <c r="AD162" s="26">
        <v>0.19457286122959652</v>
      </c>
      <c r="AE162" s="64">
        <v>11.356523480170672</v>
      </c>
    </row>
    <row r="163" spans="1:31" s="77" customFormat="1" ht="15" customHeight="1" outlineLevel="3" x14ac:dyDescent="0.2">
      <c r="A163" s="73" t="s">
        <v>159</v>
      </c>
      <c r="B163" s="97"/>
      <c r="C163" s="96">
        <v>0.21201774689012848</v>
      </c>
      <c r="D163" s="97"/>
      <c r="E163" s="97">
        <v>0.5794303616055333</v>
      </c>
      <c r="F163" s="97"/>
      <c r="G163" s="97"/>
      <c r="H163" s="96">
        <v>4.8202081031580142E-2</v>
      </c>
      <c r="I163" s="97">
        <v>3.2805893236391527E-2</v>
      </c>
      <c r="J163" s="97">
        <v>0.43726643638614249</v>
      </c>
      <c r="K163" s="97"/>
      <c r="L163" s="97">
        <v>0.17718342145494975</v>
      </c>
      <c r="M163" s="97">
        <v>1.1050421450699068</v>
      </c>
      <c r="N163" s="97"/>
      <c r="O163" s="97"/>
      <c r="P163" s="97"/>
      <c r="Q163" s="97"/>
      <c r="R163" s="97"/>
      <c r="S163" s="97"/>
      <c r="T163" s="97"/>
      <c r="U163" s="97"/>
      <c r="V163" s="97"/>
      <c r="W163" s="97"/>
      <c r="X163" s="97"/>
      <c r="Y163" s="97"/>
      <c r="Z163" s="97"/>
      <c r="AA163" s="97"/>
      <c r="AB163" s="97"/>
      <c r="AC163" s="97"/>
      <c r="AD163" s="96"/>
      <c r="AE163" s="98">
        <v>2.5919480856746326</v>
      </c>
    </row>
    <row r="164" spans="1:31" s="77" customFormat="1" ht="15" customHeight="1" outlineLevel="3" x14ac:dyDescent="0.2">
      <c r="A164" s="73" t="s">
        <v>160</v>
      </c>
      <c r="B164" s="97">
        <v>0.65612253808164656</v>
      </c>
      <c r="C164" s="96">
        <v>2.0145553751727419</v>
      </c>
      <c r="D164" s="97">
        <v>0.22832358140469908</v>
      </c>
      <c r="E164" s="97"/>
      <c r="F164" s="97"/>
      <c r="G164" s="97"/>
      <c r="H164" s="97">
        <v>0.13054712633397059</v>
      </c>
      <c r="I164" s="97"/>
      <c r="J164" s="97"/>
      <c r="K164" s="97"/>
      <c r="L164" s="97"/>
      <c r="M164" s="97"/>
      <c r="N164" s="97"/>
      <c r="O164" s="97"/>
      <c r="P164" s="97"/>
      <c r="Q164" s="97"/>
      <c r="R164" s="97"/>
      <c r="S164" s="97"/>
      <c r="T164" s="97">
        <v>0.51571836888483324</v>
      </c>
      <c r="U164" s="97">
        <v>0.13903846624463673</v>
      </c>
      <c r="V164" s="97">
        <v>0.34655218901728679</v>
      </c>
      <c r="W164" s="97"/>
      <c r="X164" s="97"/>
      <c r="Y164" s="97"/>
      <c r="Z164" s="97"/>
      <c r="AA164" s="97"/>
      <c r="AB164" s="97"/>
      <c r="AC164" s="97">
        <v>0.189882</v>
      </c>
      <c r="AD164" s="97">
        <v>0.19457286122959652</v>
      </c>
      <c r="AE164" s="98">
        <v>4.4153125063694114</v>
      </c>
    </row>
    <row r="165" spans="1:31" s="77" customFormat="1" ht="15" customHeight="1" outlineLevel="3" x14ac:dyDescent="0.2">
      <c r="A165" s="73" t="s">
        <v>161</v>
      </c>
      <c r="B165" s="96">
        <v>0.71298514695671655</v>
      </c>
      <c r="C165" s="96">
        <v>2.4480432086306445</v>
      </c>
      <c r="D165" s="97"/>
      <c r="E165" s="96">
        <v>0.33197933169609861</v>
      </c>
      <c r="F165" s="97"/>
      <c r="G165" s="97"/>
      <c r="H165" s="96">
        <v>0.100343024955029</v>
      </c>
      <c r="I165" s="97"/>
      <c r="J165" s="97"/>
      <c r="K165" s="97"/>
      <c r="L165" s="97"/>
      <c r="M165" s="97"/>
      <c r="N165" s="97"/>
      <c r="O165" s="97"/>
      <c r="P165" s="97"/>
      <c r="Q165" s="97"/>
      <c r="R165" s="97"/>
      <c r="S165" s="97"/>
      <c r="T165" s="97"/>
      <c r="U165" s="96">
        <v>0.23781239363268505</v>
      </c>
      <c r="V165" s="97">
        <v>0.22738045932894999</v>
      </c>
      <c r="W165" s="97"/>
      <c r="X165" s="96">
        <v>0.29071932292650393</v>
      </c>
      <c r="Y165" s="97"/>
      <c r="Z165" s="97"/>
      <c r="AA165" s="97"/>
      <c r="AB165" s="97"/>
      <c r="AC165" s="97"/>
      <c r="AD165" s="97"/>
      <c r="AE165" s="98">
        <v>4.3492628881266278</v>
      </c>
    </row>
    <row r="166" spans="1:31" s="77" customFormat="1" ht="15" customHeight="1" outlineLevel="3" x14ac:dyDescent="0.2">
      <c r="A166" s="73" t="s">
        <v>162</v>
      </c>
      <c r="B166" s="97"/>
      <c r="C166" s="97"/>
      <c r="D166" s="97"/>
      <c r="E166" s="96"/>
      <c r="F166" s="97"/>
      <c r="G166" s="97"/>
      <c r="H166" s="97"/>
      <c r="I166" s="97"/>
      <c r="J166" s="97"/>
      <c r="K166" s="97"/>
      <c r="L166" s="97"/>
      <c r="M166" s="97"/>
      <c r="N166" s="97"/>
      <c r="O166" s="97"/>
      <c r="P166" s="97"/>
      <c r="Q166" s="97"/>
      <c r="R166" s="97"/>
      <c r="S166" s="97"/>
      <c r="T166" s="97"/>
      <c r="U166" s="97"/>
      <c r="V166" s="97"/>
      <c r="W166" s="97"/>
      <c r="X166" s="96"/>
      <c r="Y166" s="97"/>
      <c r="Z166" s="97"/>
      <c r="AA166" s="97"/>
      <c r="AB166" s="97"/>
      <c r="AC166" s="97"/>
      <c r="AD166" s="97"/>
      <c r="AE166" s="98"/>
    </row>
    <row r="167" spans="1:31" ht="15" customHeight="1" outlineLevel="2" x14ac:dyDescent="0.2">
      <c r="A167" s="6" t="s">
        <v>163</v>
      </c>
      <c r="B167" s="26">
        <v>2.5688358691483684</v>
      </c>
      <c r="C167" s="26">
        <v>1.6152190364703127</v>
      </c>
      <c r="D167" s="27"/>
      <c r="E167" s="27"/>
      <c r="F167" s="27"/>
      <c r="G167" s="27"/>
      <c r="H167" s="26">
        <v>0.65621041669153246</v>
      </c>
      <c r="I167" s="27">
        <v>1.0999999999999999E-2</v>
      </c>
      <c r="J167" s="27">
        <v>0.14081948479986298</v>
      </c>
      <c r="K167" s="27"/>
      <c r="L167" s="27"/>
      <c r="M167" s="27"/>
      <c r="N167" s="27"/>
      <c r="O167" s="27"/>
      <c r="P167" s="27"/>
      <c r="Q167" s="27"/>
      <c r="R167" s="26"/>
      <c r="S167" s="27"/>
      <c r="T167" s="27">
        <v>0.39883004821668805</v>
      </c>
      <c r="U167" s="26">
        <v>0.18666028253555239</v>
      </c>
      <c r="V167" s="27">
        <v>6.1646860054141731E-2</v>
      </c>
      <c r="W167" s="26">
        <v>0.68488610127206218</v>
      </c>
      <c r="X167" s="26">
        <v>1.8141076764016371</v>
      </c>
      <c r="Y167" s="27">
        <v>0.58768604846039629</v>
      </c>
      <c r="Z167" s="26">
        <v>0.50421726479615847</v>
      </c>
      <c r="AA167" s="27">
        <v>1.44E-2</v>
      </c>
      <c r="AB167" s="27">
        <v>7.3201000000000002E-2</v>
      </c>
      <c r="AC167" s="27">
        <v>6.3430572686611911E-2</v>
      </c>
      <c r="AD167" s="26">
        <v>1.7736930220788532</v>
      </c>
      <c r="AE167" s="64">
        <v>11.154843683612174</v>
      </c>
    </row>
    <row r="168" spans="1:31" s="77" customFormat="1" ht="15" customHeight="1" outlineLevel="3" x14ac:dyDescent="0.2">
      <c r="A168" s="73" t="s">
        <v>164</v>
      </c>
      <c r="B168" s="96">
        <v>0.93490026373094892</v>
      </c>
      <c r="C168" s="96">
        <v>0.60932772686618641</v>
      </c>
      <c r="D168" s="97"/>
      <c r="E168" s="97"/>
      <c r="F168" s="97"/>
      <c r="G168" s="97"/>
      <c r="H168" s="96">
        <v>0.21484150814902894</v>
      </c>
      <c r="I168" s="97">
        <v>1.0999999999999999E-2</v>
      </c>
      <c r="J168" s="97"/>
      <c r="K168" s="97"/>
      <c r="L168" s="97"/>
      <c r="M168" s="97"/>
      <c r="N168" s="97"/>
      <c r="O168" s="97"/>
      <c r="P168" s="97"/>
      <c r="Q168" s="97"/>
      <c r="R168" s="96"/>
      <c r="S168" s="97"/>
      <c r="T168" s="97">
        <v>0.24794155999999998</v>
      </c>
      <c r="U168" s="96">
        <v>0.12558865233013389</v>
      </c>
      <c r="V168" s="97"/>
      <c r="W168" s="96">
        <v>0.10579622</v>
      </c>
      <c r="X168" s="96">
        <v>1.1122885390998067</v>
      </c>
      <c r="Y168" s="97">
        <v>0.58768604846039629</v>
      </c>
      <c r="Z168" s="97">
        <v>4.5498989999999996E-2</v>
      </c>
      <c r="AA168" s="97">
        <v>1.44E-2</v>
      </c>
      <c r="AB168" s="97"/>
      <c r="AC168" s="97">
        <v>0.06</v>
      </c>
      <c r="AD168" s="96">
        <v>1.6444604388077317</v>
      </c>
      <c r="AE168" s="98">
        <v>5.7137299474442322</v>
      </c>
    </row>
    <row r="169" spans="1:31" s="77" customFormat="1" ht="15" customHeight="1" outlineLevel="3" x14ac:dyDescent="0.2">
      <c r="A169" s="73" t="s">
        <v>165</v>
      </c>
      <c r="B169" s="96">
        <v>1.1435830606464985</v>
      </c>
      <c r="C169" s="96">
        <v>1.0058913096041264</v>
      </c>
      <c r="D169" s="97"/>
      <c r="E169" s="97"/>
      <c r="F169" s="97"/>
      <c r="G169" s="97"/>
      <c r="H169" s="96">
        <v>0.42153501367722079</v>
      </c>
      <c r="I169" s="97"/>
      <c r="J169" s="97"/>
      <c r="K169" s="97"/>
      <c r="L169" s="97"/>
      <c r="M169" s="97"/>
      <c r="N169" s="97"/>
      <c r="O169" s="97"/>
      <c r="P169" s="97"/>
      <c r="Q169" s="97"/>
      <c r="R169" s="97"/>
      <c r="S169" s="97"/>
      <c r="T169" s="97">
        <v>0.15088848821668807</v>
      </c>
      <c r="U169" s="97"/>
      <c r="V169" s="97">
        <v>6.1646860054141731E-2</v>
      </c>
      <c r="W169" s="96">
        <v>0.57908988127206218</v>
      </c>
      <c r="X169" s="96">
        <v>0.58504762730183046</v>
      </c>
      <c r="Y169" s="97"/>
      <c r="Z169" s="96">
        <v>0.45871827479615845</v>
      </c>
      <c r="AA169" s="97"/>
      <c r="AB169" s="97">
        <v>7.3201000000000002E-2</v>
      </c>
      <c r="AC169" s="97">
        <v>3.4305726866119099E-3</v>
      </c>
      <c r="AD169" s="96">
        <v>0.12923258327112136</v>
      </c>
      <c r="AE169" s="98">
        <v>4.6122646715264599</v>
      </c>
    </row>
    <row r="170" spans="1:31" s="77" customFormat="1" ht="15" customHeight="1" outlineLevel="3" x14ac:dyDescent="0.2">
      <c r="A170" s="73" t="s">
        <v>166</v>
      </c>
      <c r="B170" s="96">
        <v>0.49035254477092077</v>
      </c>
      <c r="C170" s="97"/>
      <c r="D170" s="97"/>
      <c r="E170" s="97"/>
      <c r="F170" s="97"/>
      <c r="G170" s="97"/>
      <c r="H170" s="96">
        <v>1.9833894865282684E-2</v>
      </c>
      <c r="I170" s="97"/>
      <c r="J170" s="97">
        <v>0.14081948479986298</v>
      </c>
      <c r="K170" s="97"/>
      <c r="L170" s="97"/>
      <c r="M170" s="97"/>
      <c r="N170" s="97"/>
      <c r="O170" s="97"/>
      <c r="P170" s="97"/>
      <c r="Q170" s="97"/>
      <c r="R170" s="97"/>
      <c r="S170" s="97"/>
      <c r="T170" s="97"/>
      <c r="U170" s="97">
        <v>6.107163020541851E-2</v>
      </c>
      <c r="V170" s="97"/>
      <c r="W170" s="97"/>
      <c r="X170" s="96">
        <v>0.11677151</v>
      </c>
      <c r="Y170" s="97"/>
      <c r="Z170" s="97"/>
      <c r="AA170" s="97"/>
      <c r="AB170" s="97"/>
      <c r="AC170" s="97"/>
      <c r="AD170" s="97"/>
      <c r="AE170" s="98">
        <v>0.82884906464148489</v>
      </c>
    </row>
    <row r="171" spans="1:31" s="77" customFormat="1" ht="15" customHeight="1" outlineLevel="3" x14ac:dyDescent="0.2">
      <c r="A171" s="73" t="s">
        <v>167</v>
      </c>
      <c r="B171" s="96"/>
      <c r="C171" s="97"/>
      <c r="D171" s="97"/>
      <c r="E171" s="97"/>
      <c r="F171" s="97"/>
      <c r="G171" s="97"/>
      <c r="H171" s="96"/>
      <c r="I171" s="97"/>
      <c r="J171" s="97"/>
      <c r="K171" s="97"/>
      <c r="L171" s="97"/>
      <c r="M171" s="97"/>
      <c r="N171" s="97"/>
      <c r="O171" s="97"/>
      <c r="P171" s="97"/>
      <c r="Q171" s="97"/>
      <c r="R171" s="96"/>
      <c r="S171" s="97"/>
      <c r="T171" s="97"/>
      <c r="U171" s="97"/>
      <c r="V171" s="97"/>
      <c r="W171" s="97"/>
      <c r="X171" s="97"/>
      <c r="Y171" s="97"/>
      <c r="Z171" s="97"/>
      <c r="AA171" s="97"/>
      <c r="AB171" s="97"/>
      <c r="AC171" s="97"/>
      <c r="AD171" s="96"/>
      <c r="AE171" s="98"/>
    </row>
    <row r="172" spans="1:31" ht="15" customHeight="1" outlineLevel="2" x14ac:dyDescent="0.2">
      <c r="A172" s="6" t="s">
        <v>168</v>
      </c>
      <c r="B172" s="26">
        <v>2.0279546313760672</v>
      </c>
      <c r="C172" s="26">
        <v>5.2477434896516604</v>
      </c>
      <c r="D172" s="27"/>
      <c r="E172" s="26">
        <v>0.125</v>
      </c>
      <c r="F172" s="27"/>
      <c r="G172" s="27"/>
      <c r="H172" s="26">
        <v>0.49063382074747464</v>
      </c>
      <c r="I172" s="26">
        <v>1.2500000000000001E-2</v>
      </c>
      <c r="J172" s="27"/>
      <c r="K172" s="27">
        <v>0.18632621647497166</v>
      </c>
      <c r="L172" s="27"/>
      <c r="M172" s="27"/>
      <c r="N172" s="27"/>
      <c r="O172" s="27"/>
      <c r="P172" s="27"/>
      <c r="Q172" s="27"/>
      <c r="R172" s="27"/>
      <c r="S172" s="26">
        <v>0.60325543999999998</v>
      </c>
      <c r="T172" s="26">
        <v>0.85741612205417206</v>
      </c>
      <c r="U172" s="26">
        <v>1.26697097</v>
      </c>
      <c r="V172" s="26">
        <v>0.29027453096474842</v>
      </c>
      <c r="W172" s="26">
        <v>0.25591580433784356</v>
      </c>
      <c r="X172" s="26">
        <v>1.4359425129347509</v>
      </c>
      <c r="Y172" s="26">
        <v>0.40324087000000003</v>
      </c>
      <c r="Z172" s="26">
        <v>0.54472029381082554</v>
      </c>
      <c r="AA172" s="27"/>
      <c r="AB172" s="27">
        <v>1.0999999999999999E-2</v>
      </c>
      <c r="AC172" s="27"/>
      <c r="AD172" s="26">
        <v>2.240062</v>
      </c>
      <c r="AE172" s="64">
        <v>15.998956702352515</v>
      </c>
    </row>
    <row r="173" spans="1:31" s="5" customFormat="1" ht="15" customHeight="1" outlineLevel="1" x14ac:dyDescent="0.2">
      <c r="A173" s="72" t="s">
        <v>169</v>
      </c>
      <c r="B173" s="28">
        <v>3.2633179582141905</v>
      </c>
      <c r="C173" s="28">
        <v>2.0686145675779435</v>
      </c>
      <c r="D173" s="28">
        <v>1.4166199635265875</v>
      </c>
      <c r="E173" s="28">
        <v>1.3554086962204139</v>
      </c>
      <c r="F173" s="29"/>
      <c r="G173" s="29"/>
      <c r="H173" s="28">
        <v>0.32802654218727129</v>
      </c>
      <c r="I173" s="29"/>
      <c r="J173" s="29"/>
      <c r="K173" s="29"/>
      <c r="L173" s="28">
        <v>1.2207889446373648</v>
      </c>
      <c r="M173" s="28">
        <v>0.78199373381467085</v>
      </c>
      <c r="N173" s="29"/>
      <c r="O173" s="29"/>
      <c r="P173" s="29"/>
      <c r="Q173" s="29"/>
      <c r="R173" s="29"/>
      <c r="S173" s="29">
        <v>0</v>
      </c>
      <c r="T173" s="28">
        <v>0.40441777999999995</v>
      </c>
      <c r="U173" s="28">
        <v>1.8648000000000001E-2</v>
      </c>
      <c r="V173" s="28">
        <v>1.1747715315425633</v>
      </c>
      <c r="W173" s="28">
        <v>0.65952632941265643</v>
      </c>
      <c r="X173" s="28">
        <v>3.4317214672043406E-2</v>
      </c>
      <c r="Y173" s="28">
        <v>0.38535189381348217</v>
      </c>
      <c r="Z173" s="29">
        <v>0.30623991508373805</v>
      </c>
      <c r="AA173" s="29">
        <v>6.8303569999999994E-2</v>
      </c>
      <c r="AB173" s="29"/>
      <c r="AC173" s="29">
        <v>2.6790890394386962E-2</v>
      </c>
      <c r="AD173" s="28">
        <v>0.125</v>
      </c>
      <c r="AE173" s="66">
        <v>13.638137531097312</v>
      </c>
    </row>
    <row r="174" spans="1:31" ht="15" customHeight="1" outlineLevel="2" x14ac:dyDescent="0.2">
      <c r="A174" s="6" t="s">
        <v>170</v>
      </c>
      <c r="B174" s="26">
        <v>2.1649170941915639</v>
      </c>
      <c r="C174" s="26">
        <v>0.94302428791155035</v>
      </c>
      <c r="D174" s="26">
        <v>1.13864939906276</v>
      </c>
      <c r="E174" s="26">
        <v>0.66111852911020708</v>
      </c>
      <c r="F174" s="27"/>
      <c r="G174" s="27"/>
      <c r="H174" s="26">
        <v>0.1492531502782484</v>
      </c>
      <c r="I174" s="27"/>
      <c r="J174" s="27"/>
      <c r="K174" s="27"/>
      <c r="L174" s="26">
        <v>1.2207889446373648</v>
      </c>
      <c r="M174" s="27">
        <v>0.1333751873126591</v>
      </c>
      <c r="N174" s="27"/>
      <c r="O174" s="27"/>
      <c r="P174" s="27"/>
      <c r="Q174" s="27"/>
      <c r="R174" s="27"/>
      <c r="S174" s="27">
        <v>0</v>
      </c>
      <c r="T174" s="27">
        <v>0.154557105</v>
      </c>
      <c r="U174" s="26">
        <v>1.8648000000000001E-2</v>
      </c>
      <c r="V174" s="27">
        <v>0.2715230545183635</v>
      </c>
      <c r="W174" s="27"/>
      <c r="X174" s="26">
        <v>5.0000000000000001E-3</v>
      </c>
      <c r="Y174" s="26">
        <v>0.14130478381348219</v>
      </c>
      <c r="Z174" s="27">
        <v>0.30623991508373805</v>
      </c>
      <c r="AA174" s="27">
        <v>6.8303569999999994E-2</v>
      </c>
      <c r="AB174" s="27"/>
      <c r="AC174" s="27"/>
      <c r="AD174" s="26">
        <v>0.125</v>
      </c>
      <c r="AE174" s="64">
        <v>7.5017030209199369</v>
      </c>
    </row>
    <row r="175" spans="1:31" s="77" customFormat="1" ht="15" customHeight="1" outlineLevel="3" x14ac:dyDescent="0.2">
      <c r="A175" s="73" t="s">
        <v>171</v>
      </c>
      <c r="B175" s="96">
        <v>2.1386280159963129</v>
      </c>
      <c r="C175" s="96">
        <v>0.64802428791155031</v>
      </c>
      <c r="D175" s="96">
        <v>0.84364939906276015</v>
      </c>
      <c r="E175" s="96">
        <v>0.66111852911020708</v>
      </c>
      <c r="F175" s="97"/>
      <c r="G175" s="97"/>
      <c r="H175" s="96">
        <v>0.13208274955020047</v>
      </c>
      <c r="I175" s="97"/>
      <c r="J175" s="97"/>
      <c r="K175" s="97"/>
      <c r="L175" s="96">
        <v>1.2207889446373648</v>
      </c>
      <c r="M175" s="97">
        <v>0.1333751873126591</v>
      </c>
      <c r="N175" s="97"/>
      <c r="O175" s="97"/>
      <c r="P175" s="97"/>
      <c r="Q175" s="97"/>
      <c r="R175" s="97"/>
      <c r="S175" s="97">
        <v>0</v>
      </c>
      <c r="T175" s="97">
        <v>0.154557105</v>
      </c>
      <c r="U175" s="96">
        <v>1.8648000000000001E-2</v>
      </c>
      <c r="V175" s="97">
        <v>0.05</v>
      </c>
      <c r="W175" s="97"/>
      <c r="X175" s="96"/>
      <c r="Y175" s="97">
        <v>6.6964300000000006E-3</v>
      </c>
      <c r="Z175" s="97">
        <v>0.30623991508373805</v>
      </c>
      <c r="AA175" s="97">
        <v>6.8303569999999994E-2</v>
      </c>
      <c r="AB175" s="97"/>
      <c r="AC175" s="97"/>
      <c r="AD175" s="96">
        <v>0.125</v>
      </c>
      <c r="AE175" s="98">
        <v>6.5071121336647932</v>
      </c>
    </row>
    <row r="176" spans="1:31" s="77" customFormat="1" ht="15" customHeight="1" outlineLevel="3" x14ac:dyDescent="0.2">
      <c r="A176" s="73" t="s">
        <v>172</v>
      </c>
      <c r="B176" s="97"/>
      <c r="C176" s="97"/>
      <c r="D176" s="97"/>
      <c r="E176" s="97"/>
      <c r="F176" s="97"/>
      <c r="G176" s="97"/>
      <c r="H176" s="97">
        <v>1.117370688E-2</v>
      </c>
      <c r="I176" s="97"/>
      <c r="J176" s="97"/>
      <c r="K176" s="97"/>
      <c r="L176" s="97"/>
      <c r="M176" s="97"/>
      <c r="N176" s="97"/>
      <c r="O176" s="97"/>
      <c r="P176" s="97"/>
      <c r="Q176" s="97"/>
      <c r="R176" s="97"/>
      <c r="S176" s="97"/>
      <c r="T176" s="97"/>
      <c r="U176" s="97"/>
      <c r="V176" s="97">
        <v>0.22152305451836352</v>
      </c>
      <c r="W176" s="97"/>
      <c r="X176" s="97">
        <v>5.0000000000000001E-3</v>
      </c>
      <c r="Y176" s="97"/>
      <c r="Z176" s="97"/>
      <c r="AA176" s="97"/>
      <c r="AB176" s="97"/>
      <c r="AC176" s="97"/>
      <c r="AD176" s="97"/>
      <c r="AE176" s="99">
        <v>0.23769676139836352</v>
      </c>
    </row>
    <row r="177" spans="1:31" s="77" customFormat="1" ht="15" customHeight="1" outlineLevel="3" x14ac:dyDescent="0.2">
      <c r="A177" s="73" t="s">
        <v>173</v>
      </c>
      <c r="B177" s="96">
        <v>2.6289078195250948E-2</v>
      </c>
      <c r="C177" s="97"/>
      <c r="D177" s="97"/>
      <c r="E177" s="97"/>
      <c r="F177" s="97"/>
      <c r="G177" s="97"/>
      <c r="H177" s="96">
        <v>5.9966938480479123E-3</v>
      </c>
      <c r="I177" s="97"/>
      <c r="J177" s="97"/>
      <c r="K177" s="97"/>
      <c r="L177" s="97"/>
      <c r="M177" s="97"/>
      <c r="N177" s="97"/>
      <c r="O177" s="97"/>
      <c r="P177" s="97"/>
      <c r="Q177" s="97"/>
      <c r="R177" s="97"/>
      <c r="S177" s="97"/>
      <c r="T177" s="97"/>
      <c r="U177" s="97"/>
      <c r="V177" s="97"/>
      <c r="W177" s="97"/>
      <c r="X177" s="97"/>
      <c r="Y177" s="96">
        <v>0.13460835381348218</v>
      </c>
      <c r="Z177" s="97"/>
      <c r="AA177" s="97"/>
      <c r="AB177" s="97"/>
      <c r="AC177" s="97"/>
      <c r="AD177" s="97"/>
      <c r="AE177" s="98">
        <v>0.16689412585678104</v>
      </c>
    </row>
    <row r="178" spans="1:31" s="77" customFormat="1" ht="15" customHeight="1" outlineLevel="3" x14ac:dyDescent="0.2">
      <c r="A178" s="73" t="s">
        <v>174</v>
      </c>
      <c r="B178" s="97"/>
      <c r="C178" s="97"/>
      <c r="D178" s="97"/>
      <c r="E178" s="97"/>
      <c r="F178" s="97"/>
      <c r="G178" s="97"/>
      <c r="H178" s="97"/>
      <c r="I178" s="97"/>
      <c r="J178" s="97"/>
      <c r="K178" s="97"/>
      <c r="L178" s="97"/>
      <c r="M178" s="97"/>
      <c r="N178" s="97"/>
      <c r="O178" s="97"/>
      <c r="P178" s="97"/>
      <c r="Q178" s="97"/>
      <c r="R178" s="97"/>
      <c r="S178" s="97"/>
      <c r="T178" s="97"/>
      <c r="U178" s="97"/>
      <c r="V178" s="97"/>
      <c r="W178" s="97"/>
      <c r="X178" s="97"/>
      <c r="Y178" s="97"/>
      <c r="Z178" s="97"/>
      <c r="AA178" s="97"/>
      <c r="AB178" s="97"/>
      <c r="AC178" s="97"/>
      <c r="AD178" s="97"/>
      <c r="AE178" s="99"/>
    </row>
    <row r="179" spans="1:31" s="77" customFormat="1" ht="15" customHeight="1" outlineLevel="3" x14ac:dyDescent="0.2">
      <c r="A179" s="73" t="s">
        <v>175</v>
      </c>
      <c r="B179" s="97"/>
      <c r="C179" s="96">
        <v>0.29499999999999998</v>
      </c>
      <c r="D179" s="96">
        <v>0.29499999999999998</v>
      </c>
      <c r="E179" s="97"/>
      <c r="F179" s="97"/>
      <c r="G179" s="97"/>
      <c r="H179" s="97"/>
      <c r="I179" s="97"/>
      <c r="J179" s="97"/>
      <c r="K179" s="97"/>
      <c r="L179" s="97"/>
      <c r="M179" s="97"/>
      <c r="N179" s="97"/>
      <c r="O179" s="97"/>
      <c r="P179" s="97"/>
      <c r="Q179" s="97"/>
      <c r="R179" s="97"/>
      <c r="S179" s="97"/>
      <c r="T179" s="97"/>
      <c r="U179" s="97"/>
      <c r="V179" s="97"/>
      <c r="W179" s="97"/>
      <c r="X179" s="97"/>
      <c r="Y179" s="97"/>
      <c r="Z179" s="97"/>
      <c r="AA179" s="97"/>
      <c r="AB179" s="97"/>
      <c r="AC179" s="97"/>
      <c r="AD179" s="97"/>
      <c r="AE179" s="98">
        <v>0.59</v>
      </c>
    </row>
    <row r="180" spans="1:31" ht="15" customHeight="1" outlineLevel="2" x14ac:dyDescent="0.2">
      <c r="A180" s="6" t="s">
        <v>176</v>
      </c>
      <c r="B180" s="26">
        <v>0.7408730416550755</v>
      </c>
      <c r="C180" s="26">
        <v>0.68087811056807157</v>
      </c>
      <c r="D180" s="26">
        <v>0.27797056446382723</v>
      </c>
      <c r="E180" s="26">
        <v>0.11317163799999999</v>
      </c>
      <c r="F180" s="27"/>
      <c r="G180" s="27"/>
      <c r="H180" s="26">
        <v>8.7383413343549307E-2</v>
      </c>
      <c r="I180" s="27"/>
      <c r="J180" s="27"/>
      <c r="K180" s="27"/>
      <c r="L180" s="27"/>
      <c r="M180" s="27"/>
      <c r="N180" s="27"/>
      <c r="O180" s="27"/>
      <c r="P180" s="27"/>
      <c r="Q180" s="27"/>
      <c r="R180" s="27"/>
      <c r="S180" s="27"/>
      <c r="T180" s="27"/>
      <c r="U180" s="26"/>
      <c r="V180" s="26">
        <v>0.61590149266998284</v>
      </c>
      <c r="W180" s="27">
        <v>4.5841205554305577E-2</v>
      </c>
      <c r="X180" s="27">
        <v>1.701721467204341E-2</v>
      </c>
      <c r="Y180" s="26">
        <v>0.24404711000000001</v>
      </c>
      <c r="Z180" s="27"/>
      <c r="AA180" s="27"/>
      <c r="AB180" s="27"/>
      <c r="AC180" s="27"/>
      <c r="AD180" s="27"/>
      <c r="AE180" s="64">
        <v>2.8230837909268547</v>
      </c>
    </row>
    <row r="181" spans="1:31" ht="15" customHeight="1" outlineLevel="2" x14ac:dyDescent="0.2">
      <c r="A181" s="6" t="s">
        <v>177</v>
      </c>
      <c r="B181" s="27">
        <v>0.35752782236755098</v>
      </c>
      <c r="C181" s="27">
        <v>0.44471216909832129</v>
      </c>
      <c r="D181" s="26"/>
      <c r="E181" s="26">
        <v>0.581118529110207</v>
      </c>
      <c r="F181" s="27"/>
      <c r="G181" s="27"/>
      <c r="H181" s="26">
        <v>9.138997856547354E-2</v>
      </c>
      <c r="I181" s="27"/>
      <c r="J181" s="27"/>
      <c r="K181" s="27"/>
      <c r="L181" s="27"/>
      <c r="M181" s="26">
        <v>0.64861854650201178</v>
      </c>
      <c r="N181" s="27"/>
      <c r="O181" s="27"/>
      <c r="P181" s="27"/>
      <c r="Q181" s="27"/>
      <c r="R181" s="27"/>
      <c r="S181" s="27"/>
      <c r="T181" s="26">
        <v>0.24986067499999998</v>
      </c>
      <c r="U181" s="27"/>
      <c r="V181" s="26">
        <v>0.28734698435421691</v>
      </c>
      <c r="W181" s="26">
        <v>0.61368512385835083</v>
      </c>
      <c r="X181" s="26">
        <v>1.23E-2</v>
      </c>
      <c r="Y181" s="27"/>
      <c r="Z181" s="27"/>
      <c r="AA181" s="27"/>
      <c r="AB181" s="27"/>
      <c r="AC181" s="27">
        <v>2.6790890394386962E-2</v>
      </c>
      <c r="AD181" s="26"/>
      <c r="AE181" s="64">
        <v>3.3133507192505194</v>
      </c>
    </row>
    <row r="182" spans="1:31" s="5" customFormat="1" ht="15" customHeight="1" outlineLevel="1" x14ac:dyDescent="0.2">
      <c r="A182" s="72" t="s">
        <v>178</v>
      </c>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B182" s="29"/>
      <c r="AC182" s="29"/>
      <c r="AD182" s="29"/>
      <c r="AE182" s="67"/>
    </row>
    <row r="183" spans="1:31" s="5" customFormat="1" ht="22.5" customHeight="1" x14ac:dyDescent="0.2">
      <c r="A183" s="82" t="s">
        <v>179</v>
      </c>
      <c r="B183" s="94">
        <v>6.4830129704804484</v>
      </c>
      <c r="C183" s="94">
        <v>0.68498548711080742</v>
      </c>
      <c r="D183" s="95"/>
      <c r="E183" s="94">
        <v>3.0032949127675805</v>
      </c>
      <c r="F183" s="95">
        <v>8.7499999999999994E-2</v>
      </c>
      <c r="G183" s="95">
        <v>0.59701819660316435</v>
      </c>
      <c r="H183" s="94">
        <v>0.59311715435452284</v>
      </c>
      <c r="I183" s="94">
        <v>0.15830666999999998</v>
      </c>
      <c r="J183" s="94">
        <v>3.6596154571987993</v>
      </c>
      <c r="K183" s="94">
        <v>0.67816355737221068</v>
      </c>
      <c r="L183" s="95">
        <v>0.88257650949014432</v>
      </c>
      <c r="M183" s="94">
        <v>3.628388652825608</v>
      </c>
      <c r="N183" s="95">
        <v>2.7770430083544246</v>
      </c>
      <c r="O183" s="95">
        <v>1.5997915578908095</v>
      </c>
      <c r="P183" s="95">
        <v>1.314438398595509</v>
      </c>
      <c r="Q183" s="95">
        <v>1.0734682344760087</v>
      </c>
      <c r="R183" s="95">
        <v>2.5204228490389466</v>
      </c>
      <c r="S183" s="95"/>
      <c r="T183" s="95"/>
      <c r="U183" s="94"/>
      <c r="V183" s="95"/>
      <c r="W183" s="95">
        <v>0.53659978855460688</v>
      </c>
      <c r="X183" s="95">
        <v>1.1126420855248034</v>
      </c>
      <c r="Y183" s="95">
        <v>0.53462386484775237</v>
      </c>
      <c r="Z183" s="94">
        <v>3.96159623122875</v>
      </c>
      <c r="AA183" s="95"/>
      <c r="AB183" s="95"/>
      <c r="AC183" s="95"/>
      <c r="AD183" s="94">
        <v>0.38096275529780427</v>
      </c>
      <c r="AE183" s="94">
        <v>36.267568342012702</v>
      </c>
    </row>
    <row r="184" spans="1:31" s="5" customFormat="1" ht="15" customHeight="1" outlineLevel="1" x14ac:dyDescent="0.2">
      <c r="A184" s="72" t="s">
        <v>180</v>
      </c>
      <c r="B184" s="28">
        <v>6.4830129704804484</v>
      </c>
      <c r="C184" s="28">
        <v>0.33598548711080745</v>
      </c>
      <c r="D184" s="29"/>
      <c r="E184" s="28">
        <v>3.0032949127675805</v>
      </c>
      <c r="F184" s="29">
        <v>8.7499999999999994E-2</v>
      </c>
      <c r="G184" s="28">
        <v>0.59701819660316435</v>
      </c>
      <c r="H184" s="28">
        <v>0.58171835279537809</v>
      </c>
      <c r="I184" s="28">
        <v>7.6999999999999999E-2</v>
      </c>
      <c r="J184" s="28">
        <v>3.6596154571987993</v>
      </c>
      <c r="K184" s="28">
        <v>0.67816355737221068</v>
      </c>
      <c r="L184" s="29">
        <v>0.88257650949014432</v>
      </c>
      <c r="M184" s="28">
        <v>3.628388652825608</v>
      </c>
      <c r="N184" s="28">
        <v>2.7770430083544246</v>
      </c>
      <c r="O184" s="28">
        <v>1.5997915578908095</v>
      </c>
      <c r="P184" s="28">
        <v>1.314438398595509</v>
      </c>
      <c r="Q184" s="28">
        <v>0.88551342473243699</v>
      </c>
      <c r="R184" s="28">
        <v>2.5204228490389466</v>
      </c>
      <c r="S184" s="29"/>
      <c r="T184" s="29"/>
      <c r="U184" s="29"/>
      <c r="V184" s="29"/>
      <c r="W184" s="28">
        <v>0.53659978855460688</v>
      </c>
      <c r="X184" s="28">
        <v>0.73396703552480325</v>
      </c>
      <c r="Y184" s="28">
        <v>0.53462386484775237</v>
      </c>
      <c r="Z184" s="28">
        <v>3.80459623122875</v>
      </c>
      <c r="AA184" s="29"/>
      <c r="AB184" s="29"/>
      <c r="AC184" s="29"/>
      <c r="AD184" s="28">
        <v>0.34239400673006459</v>
      </c>
      <c r="AE184" s="66">
        <v>35.063664262142247</v>
      </c>
    </row>
    <row r="185" spans="1:31" s="5" customFormat="1" ht="15" customHeight="1" outlineLevel="1" x14ac:dyDescent="0.2">
      <c r="A185" s="72" t="s">
        <v>181</v>
      </c>
      <c r="B185" s="29"/>
      <c r="C185" s="29">
        <v>0.182</v>
      </c>
      <c r="D185" s="29"/>
      <c r="E185" s="29"/>
      <c r="F185" s="29"/>
      <c r="G185" s="29"/>
      <c r="H185" s="29"/>
      <c r="I185" s="29"/>
      <c r="J185" s="29"/>
      <c r="K185" s="29"/>
      <c r="L185" s="29"/>
      <c r="M185" s="29"/>
      <c r="N185" s="29"/>
      <c r="O185" s="29"/>
      <c r="P185" s="29"/>
      <c r="Q185" s="29"/>
      <c r="R185" s="29"/>
      <c r="S185" s="29"/>
      <c r="T185" s="29"/>
      <c r="U185" s="28"/>
      <c r="V185" s="29"/>
      <c r="W185" s="29"/>
      <c r="X185" s="29"/>
      <c r="Y185" s="29"/>
      <c r="Z185" s="29"/>
      <c r="AA185" s="29"/>
      <c r="AB185" s="29"/>
      <c r="AC185" s="29"/>
      <c r="AD185" s="29"/>
      <c r="AE185" s="66">
        <v>0.182</v>
      </c>
    </row>
    <row r="186" spans="1:31" s="5" customFormat="1" ht="15" customHeight="1" outlineLevel="1" x14ac:dyDescent="0.2">
      <c r="A186" s="72" t="s">
        <v>182</v>
      </c>
      <c r="B186" s="28"/>
      <c r="C186" s="29">
        <v>0.16700000000000001</v>
      </c>
      <c r="D186" s="29"/>
      <c r="E186" s="29"/>
      <c r="F186" s="29"/>
      <c r="G186" s="29"/>
      <c r="H186" s="28">
        <v>1.139880155914477E-2</v>
      </c>
      <c r="I186" s="28">
        <v>8.1306669999999998E-2</v>
      </c>
      <c r="J186" s="29"/>
      <c r="K186" s="29"/>
      <c r="L186" s="29"/>
      <c r="M186" s="29"/>
      <c r="N186" s="29"/>
      <c r="O186" s="29"/>
      <c r="P186" s="29"/>
      <c r="Q186" s="29">
        <v>0.18795480974357159</v>
      </c>
      <c r="R186" s="29"/>
      <c r="S186" s="29"/>
      <c r="T186" s="29"/>
      <c r="U186" s="29"/>
      <c r="V186" s="29"/>
      <c r="W186" s="29"/>
      <c r="X186" s="28">
        <v>0.37867505000000001</v>
      </c>
      <c r="Y186" s="29"/>
      <c r="Z186" s="29">
        <v>0.157</v>
      </c>
      <c r="AA186" s="29"/>
      <c r="AB186" s="29"/>
      <c r="AC186" s="29"/>
      <c r="AD186" s="28">
        <v>3.8568748567739723E-2</v>
      </c>
      <c r="AE186" s="66">
        <v>1.0219040798704562</v>
      </c>
    </row>
    <row r="187" spans="1:31" s="5" customFormat="1" ht="24.95" customHeight="1" x14ac:dyDescent="0.2">
      <c r="A187" s="53" t="s">
        <v>286</v>
      </c>
      <c r="B187" s="66">
        <v>59.543093711409078</v>
      </c>
      <c r="C187" s="66">
        <v>78.511642107922</v>
      </c>
      <c r="D187" s="66">
        <v>46.380097885361366</v>
      </c>
      <c r="E187" s="66">
        <v>58.207106058658852</v>
      </c>
      <c r="F187" s="66">
        <v>1.5422884191166539</v>
      </c>
      <c r="G187" s="66">
        <v>2.3942741738473448</v>
      </c>
      <c r="H187" s="66">
        <v>10.029309661301967</v>
      </c>
      <c r="I187" s="66">
        <v>1.3029617732363916</v>
      </c>
      <c r="J187" s="66">
        <v>6.5579946355448593</v>
      </c>
      <c r="K187" s="66">
        <v>4.3869085313066325</v>
      </c>
      <c r="L187" s="66">
        <v>2.9412999546747245</v>
      </c>
      <c r="M187" s="66">
        <v>9.0597547476700608</v>
      </c>
      <c r="N187" s="66">
        <v>4.9324136432111008</v>
      </c>
      <c r="O187" s="66">
        <v>1.5997915578908095</v>
      </c>
      <c r="P187" s="66">
        <v>2.8799500080160652</v>
      </c>
      <c r="Q187" s="66">
        <v>6.1897857702149617</v>
      </c>
      <c r="R187" s="66">
        <v>3.0573175906145127</v>
      </c>
      <c r="S187" s="66">
        <v>0.8331499</v>
      </c>
      <c r="T187" s="66">
        <v>8.018086420789194</v>
      </c>
      <c r="U187" s="66">
        <v>6.73234126590875</v>
      </c>
      <c r="V187" s="66">
        <v>9.5228870798997995</v>
      </c>
      <c r="W187" s="66">
        <v>10.656928140012081</v>
      </c>
      <c r="X187" s="66">
        <v>11.872925180898305</v>
      </c>
      <c r="Y187" s="66">
        <v>4.662910383146829</v>
      </c>
      <c r="Z187" s="66">
        <v>12.985967969016675</v>
      </c>
      <c r="AA187" s="66">
        <v>7.3714934800000016</v>
      </c>
      <c r="AB187" s="67">
        <v>0.61407198128421914</v>
      </c>
      <c r="AC187" s="66">
        <v>4.4171800498802698</v>
      </c>
      <c r="AD187" s="66">
        <v>27.711030606375253</v>
      </c>
      <c r="AE187" s="66">
        <v>404.91496268720857</v>
      </c>
    </row>
  </sheetData>
  <mergeCells count="12">
    <mergeCell ref="AD2:AD3"/>
    <mergeCell ref="AE2:AE3"/>
    <mergeCell ref="B1:AE1"/>
    <mergeCell ref="A2:A3"/>
    <mergeCell ref="B2:G2"/>
    <mergeCell ref="H2:H3"/>
    <mergeCell ref="I2:I3"/>
    <mergeCell ref="J2:S2"/>
    <mergeCell ref="T2:Z2"/>
    <mergeCell ref="AA2:AA3"/>
    <mergeCell ref="AB2:AB3"/>
    <mergeCell ref="AC2:AC3"/>
  </mergeCells>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87"/>
  <sheetViews>
    <sheetView workbookViewId="0">
      <pane xSplit="1" ySplit="3" topLeftCell="B4" activePane="bottomRight" state="frozen"/>
      <selection pane="topRight" activeCell="B1" sqref="B1"/>
      <selection pane="bottomLeft" activeCell="A4" sqref="A4"/>
      <selection pane="bottomRight"/>
    </sheetView>
  </sheetViews>
  <sheetFormatPr baseColWidth="10" defaultRowHeight="15" customHeight="1" outlineLevelRow="3" x14ac:dyDescent="0.2"/>
  <cols>
    <col min="1" max="1" width="101.7109375" style="3" bestFit="1" customWidth="1"/>
    <col min="2" max="31" width="10.7109375" style="4" customWidth="1"/>
    <col min="32" max="16384" width="11.42578125" style="3"/>
  </cols>
  <sheetData>
    <row r="1" spans="1:32" ht="24.95" customHeight="1" x14ac:dyDescent="0.2">
      <c r="A1" s="42" t="s">
        <v>301</v>
      </c>
      <c r="B1" s="160" t="s">
        <v>309</v>
      </c>
      <c r="C1" s="161"/>
      <c r="D1" s="161"/>
      <c r="E1" s="161"/>
      <c r="F1" s="161"/>
      <c r="G1" s="161"/>
      <c r="H1" s="161"/>
      <c r="I1" s="161"/>
      <c r="J1" s="161"/>
      <c r="K1" s="161"/>
      <c r="L1" s="161"/>
      <c r="M1" s="161"/>
      <c r="N1" s="161"/>
      <c r="O1" s="161"/>
      <c r="P1" s="161"/>
      <c r="Q1" s="161"/>
      <c r="R1" s="161"/>
      <c r="S1" s="161"/>
      <c r="T1" s="161"/>
      <c r="U1" s="161"/>
      <c r="V1" s="161"/>
      <c r="W1" s="161"/>
      <c r="X1" s="161"/>
      <c r="Y1" s="161"/>
      <c r="Z1" s="161"/>
      <c r="AA1" s="161"/>
      <c r="AB1" s="161"/>
      <c r="AC1" s="161"/>
      <c r="AD1" s="161"/>
      <c r="AE1" s="162"/>
    </row>
    <row r="2" spans="1:32" ht="24.95" customHeight="1" x14ac:dyDescent="0.2">
      <c r="A2" s="156" t="s">
        <v>300</v>
      </c>
      <c r="B2" s="157" t="s">
        <v>304</v>
      </c>
      <c r="C2" s="163"/>
      <c r="D2" s="163"/>
      <c r="E2" s="163"/>
      <c r="F2" s="163"/>
      <c r="G2" s="163"/>
      <c r="H2" s="157" t="s">
        <v>545</v>
      </c>
      <c r="I2" s="164" t="s">
        <v>303</v>
      </c>
      <c r="J2" s="157" t="s">
        <v>305</v>
      </c>
      <c r="K2" s="163"/>
      <c r="L2" s="163"/>
      <c r="M2" s="163"/>
      <c r="N2" s="163"/>
      <c r="O2" s="163"/>
      <c r="P2" s="163"/>
      <c r="Q2" s="163"/>
      <c r="R2" s="163"/>
      <c r="S2" s="163"/>
      <c r="T2" s="157" t="s">
        <v>306</v>
      </c>
      <c r="U2" s="163"/>
      <c r="V2" s="163"/>
      <c r="W2" s="163"/>
      <c r="X2" s="163"/>
      <c r="Y2" s="163"/>
      <c r="Z2" s="163"/>
      <c r="AA2" s="164" t="s">
        <v>546</v>
      </c>
      <c r="AB2" s="164" t="s">
        <v>307</v>
      </c>
      <c r="AC2" s="165" t="s">
        <v>213</v>
      </c>
      <c r="AD2" s="164" t="s">
        <v>310</v>
      </c>
      <c r="AE2" s="166" t="s">
        <v>289</v>
      </c>
    </row>
    <row r="3" spans="1:32" s="5" customFormat="1" ht="24.95" customHeight="1" x14ac:dyDescent="0.2">
      <c r="A3" s="156"/>
      <c r="B3" s="142" t="s">
        <v>190</v>
      </c>
      <c r="C3" s="142" t="s">
        <v>191</v>
      </c>
      <c r="D3" s="142" t="s">
        <v>192</v>
      </c>
      <c r="E3" s="142" t="s">
        <v>193</v>
      </c>
      <c r="F3" s="142" t="s">
        <v>194</v>
      </c>
      <c r="G3" s="142" t="s">
        <v>195</v>
      </c>
      <c r="H3" s="157"/>
      <c r="I3" s="165"/>
      <c r="J3" s="142" t="s">
        <v>196</v>
      </c>
      <c r="K3" s="142" t="s">
        <v>197</v>
      </c>
      <c r="L3" s="142" t="s">
        <v>198</v>
      </c>
      <c r="M3" s="142" t="s">
        <v>199</v>
      </c>
      <c r="N3" s="142" t="s">
        <v>200</v>
      </c>
      <c r="O3" s="142" t="s">
        <v>201</v>
      </c>
      <c r="P3" s="142" t="s">
        <v>202</v>
      </c>
      <c r="Q3" s="142" t="s">
        <v>203</v>
      </c>
      <c r="R3" s="142" t="s">
        <v>204</v>
      </c>
      <c r="S3" s="142" t="s">
        <v>205</v>
      </c>
      <c r="T3" s="142" t="s">
        <v>206</v>
      </c>
      <c r="U3" s="142" t="s">
        <v>207</v>
      </c>
      <c r="V3" s="142" t="s">
        <v>208</v>
      </c>
      <c r="W3" s="142" t="s">
        <v>209</v>
      </c>
      <c r="X3" s="142" t="s">
        <v>210</v>
      </c>
      <c r="Y3" s="142" t="s">
        <v>211</v>
      </c>
      <c r="Z3" s="142" t="s">
        <v>212</v>
      </c>
      <c r="AA3" s="165"/>
      <c r="AB3" s="165"/>
      <c r="AC3" s="165"/>
      <c r="AD3" s="165"/>
      <c r="AE3" s="167"/>
    </row>
    <row r="4" spans="1:32" s="5" customFormat="1" ht="22.5" customHeight="1" x14ac:dyDescent="0.2">
      <c r="A4" s="58" t="s">
        <v>0</v>
      </c>
      <c r="B4" s="92">
        <v>17.459764798771769</v>
      </c>
      <c r="C4" s="92">
        <v>9.0148986267215374</v>
      </c>
      <c r="D4" s="92">
        <v>20.035029109433111</v>
      </c>
      <c r="E4" s="92">
        <v>4.5046729530596012</v>
      </c>
      <c r="F4" s="93">
        <v>0.28945160000000003</v>
      </c>
      <c r="G4" s="93"/>
      <c r="H4" s="92">
        <v>2.6715329553156475</v>
      </c>
      <c r="I4" s="92">
        <v>7.2310669999999994E-2</v>
      </c>
      <c r="J4" s="92">
        <v>0.42211388734319666</v>
      </c>
      <c r="K4" s="93">
        <v>0.65937016996004627</v>
      </c>
      <c r="L4" s="93"/>
      <c r="M4" s="92">
        <v>1.3781583001335147</v>
      </c>
      <c r="N4" s="93">
        <v>0.26613675118584024</v>
      </c>
      <c r="O4" s="93"/>
      <c r="P4" s="93">
        <v>0.28772302824162493</v>
      </c>
      <c r="Q4" s="92">
        <v>0.38108983834394505</v>
      </c>
      <c r="R4" s="93">
        <v>6.6700129999999996E-2</v>
      </c>
      <c r="S4" s="93"/>
      <c r="T4" s="92">
        <v>4.0730203632572364</v>
      </c>
      <c r="U4" s="92">
        <v>2.6390173334255977</v>
      </c>
      <c r="V4" s="92">
        <v>5.0064396959513147</v>
      </c>
      <c r="W4" s="92">
        <v>6.7291588774103186</v>
      </c>
      <c r="X4" s="92">
        <v>3.5345414872690837</v>
      </c>
      <c r="Y4" s="92">
        <v>0.6054489478709506</v>
      </c>
      <c r="Z4" s="92">
        <v>3.8009644058288226</v>
      </c>
      <c r="AA4" s="92">
        <v>6.5000000000000002E-2</v>
      </c>
      <c r="AB4" s="93">
        <v>0.1118685</v>
      </c>
      <c r="AC4" s="92">
        <v>0.4605533</v>
      </c>
      <c r="AD4" s="92">
        <v>3.3126634759873919</v>
      </c>
      <c r="AE4" s="92">
        <v>87.847629205510515</v>
      </c>
      <c r="AF4" s="57"/>
    </row>
    <row r="5" spans="1:32" s="5" customFormat="1" ht="15" customHeight="1" outlineLevel="1" x14ac:dyDescent="0.2">
      <c r="A5" s="72" t="s">
        <v>1</v>
      </c>
      <c r="B5" s="28">
        <v>1.6312857045783589</v>
      </c>
      <c r="C5" s="28">
        <v>1.4557039316317133</v>
      </c>
      <c r="D5" s="28">
        <v>1.6937989437697967</v>
      </c>
      <c r="E5" s="28">
        <v>2.0025599999999999</v>
      </c>
      <c r="F5" s="29"/>
      <c r="G5" s="29"/>
      <c r="H5" s="28">
        <v>0.47385871654286704</v>
      </c>
      <c r="I5" s="29">
        <v>1.6500000000000001E-2</v>
      </c>
      <c r="J5" s="29"/>
      <c r="K5" s="29">
        <v>0.65937016996004627</v>
      </c>
      <c r="L5" s="29"/>
      <c r="M5" s="28">
        <v>0.33522255733209655</v>
      </c>
      <c r="N5" s="29"/>
      <c r="O5" s="29"/>
      <c r="P5" s="29"/>
      <c r="Q5" s="29"/>
      <c r="R5" s="29"/>
      <c r="S5" s="29"/>
      <c r="T5" s="28">
        <v>0.9710485242368041</v>
      </c>
      <c r="U5" s="28">
        <v>1.1326744143636733</v>
      </c>
      <c r="V5" s="28">
        <v>1.6151421413015798</v>
      </c>
      <c r="W5" s="28">
        <v>2.2095138973966915</v>
      </c>
      <c r="X5" s="28">
        <v>1.2449154118678152</v>
      </c>
      <c r="Y5" s="28"/>
      <c r="Z5" s="28">
        <v>0.77371703558668037</v>
      </c>
      <c r="AA5" s="29"/>
      <c r="AB5" s="29"/>
      <c r="AC5" s="28">
        <v>0</v>
      </c>
      <c r="AD5" s="28">
        <v>0.14474340465188146</v>
      </c>
      <c r="AE5" s="66">
        <v>16.360054853220003</v>
      </c>
    </row>
    <row r="6" spans="1:32" ht="15" customHeight="1" outlineLevel="2" x14ac:dyDescent="0.2">
      <c r="A6" s="6" t="s">
        <v>2</v>
      </c>
      <c r="B6" s="27">
        <v>1.1943631313498775</v>
      </c>
      <c r="C6" s="26">
        <v>0.78336920030729562</v>
      </c>
      <c r="D6" s="27">
        <v>1.2645802611299577</v>
      </c>
      <c r="E6" s="26">
        <v>2.0025599999999999</v>
      </c>
      <c r="F6" s="27"/>
      <c r="G6" s="27"/>
      <c r="H6" s="26">
        <v>0.21285518971708711</v>
      </c>
      <c r="I6" s="27"/>
      <c r="J6" s="27"/>
      <c r="K6" s="27">
        <v>0.65937016996004627</v>
      </c>
      <c r="L6" s="27"/>
      <c r="M6" s="27"/>
      <c r="N6" s="27"/>
      <c r="O6" s="27"/>
      <c r="P6" s="27"/>
      <c r="Q6" s="27"/>
      <c r="R6" s="27"/>
      <c r="S6" s="27"/>
      <c r="T6" s="27">
        <v>6.7524484583070615E-2</v>
      </c>
      <c r="U6" s="26">
        <v>0.48052015241214679</v>
      </c>
      <c r="V6" s="27">
        <v>0.16191965253404367</v>
      </c>
      <c r="W6" s="26">
        <v>1.2103667225861525</v>
      </c>
      <c r="X6" s="26">
        <v>0.87711894423479786</v>
      </c>
      <c r="Y6" s="27"/>
      <c r="Z6" s="26">
        <v>0.17239960584863243</v>
      </c>
      <c r="AA6" s="27"/>
      <c r="AB6" s="27"/>
      <c r="AC6" s="27"/>
      <c r="AD6" s="26">
        <v>3.6993404651881445E-2</v>
      </c>
      <c r="AE6" s="64">
        <v>9.1239409193149914</v>
      </c>
    </row>
    <row r="7" spans="1:32" ht="15" customHeight="1" outlineLevel="2" x14ac:dyDescent="0.2">
      <c r="A7" s="6" t="s">
        <v>3</v>
      </c>
      <c r="B7" s="27"/>
      <c r="C7" s="26">
        <v>0.14077398490503862</v>
      </c>
      <c r="D7" s="27">
        <v>0.33262108020270553</v>
      </c>
      <c r="E7" s="27"/>
      <c r="F7" s="27"/>
      <c r="G7" s="27"/>
      <c r="H7" s="26">
        <v>0.17604184658594998</v>
      </c>
      <c r="I7" s="27">
        <v>1.6500000000000001E-2</v>
      </c>
      <c r="J7" s="27"/>
      <c r="K7" s="27"/>
      <c r="L7" s="27"/>
      <c r="M7" s="27"/>
      <c r="N7" s="27"/>
      <c r="O7" s="27"/>
      <c r="P7" s="27"/>
      <c r="Q7" s="27"/>
      <c r="R7" s="27"/>
      <c r="S7" s="27"/>
      <c r="T7" s="27">
        <v>0.90352403965373351</v>
      </c>
      <c r="U7" s="27">
        <v>0.57760856195152654</v>
      </c>
      <c r="V7" s="26">
        <v>1.0304092838822874</v>
      </c>
      <c r="W7" s="26">
        <v>0.30690694614118741</v>
      </c>
      <c r="X7" s="26">
        <v>0.36779646763301715</v>
      </c>
      <c r="Y7" s="27"/>
      <c r="Z7" s="26">
        <v>0.60131742973804791</v>
      </c>
      <c r="AA7" s="27"/>
      <c r="AB7" s="27"/>
      <c r="AC7" s="27">
        <v>0</v>
      </c>
      <c r="AD7" s="26">
        <v>0.10775</v>
      </c>
      <c r="AE7" s="64">
        <v>4.5612496406934939</v>
      </c>
    </row>
    <row r="8" spans="1:32" ht="15" customHeight="1" outlineLevel="2" x14ac:dyDescent="0.2">
      <c r="A8" s="6" t="s">
        <v>4</v>
      </c>
      <c r="B8" s="27"/>
      <c r="C8" s="27"/>
      <c r="D8" s="27"/>
      <c r="E8" s="27"/>
      <c r="F8" s="27"/>
      <c r="G8" s="27"/>
      <c r="H8" s="27"/>
      <c r="I8" s="27"/>
      <c r="J8" s="27"/>
      <c r="K8" s="27"/>
      <c r="L8" s="27"/>
      <c r="M8" s="27"/>
      <c r="N8" s="27"/>
      <c r="O8" s="27"/>
      <c r="P8" s="27"/>
      <c r="Q8" s="27"/>
      <c r="R8" s="27"/>
      <c r="S8" s="27"/>
      <c r="T8" s="27"/>
      <c r="U8" s="27"/>
      <c r="V8" s="27"/>
      <c r="W8" s="27"/>
      <c r="X8" s="26"/>
      <c r="Y8" s="27"/>
      <c r="Z8" s="27"/>
      <c r="AA8" s="27"/>
      <c r="AB8" s="27"/>
      <c r="AC8" s="27"/>
      <c r="AD8" s="27"/>
      <c r="AE8" s="64"/>
    </row>
    <row r="9" spans="1:32" ht="15" customHeight="1" outlineLevel="2" x14ac:dyDescent="0.2">
      <c r="A9" s="6" t="s">
        <v>5</v>
      </c>
      <c r="B9" s="26">
        <v>0.43692257322848133</v>
      </c>
      <c r="C9" s="26">
        <v>0.53156074641937923</v>
      </c>
      <c r="D9" s="27">
        <v>9.6597602437133209E-2</v>
      </c>
      <c r="E9" s="27"/>
      <c r="F9" s="27"/>
      <c r="G9" s="27"/>
      <c r="H9" s="26">
        <v>8.4961680239829918E-2</v>
      </c>
      <c r="I9" s="27"/>
      <c r="J9" s="27"/>
      <c r="K9" s="27"/>
      <c r="L9" s="27"/>
      <c r="M9" s="26">
        <v>0.33522255733209655</v>
      </c>
      <c r="N9" s="27"/>
      <c r="O9" s="27"/>
      <c r="P9" s="27"/>
      <c r="Q9" s="27"/>
      <c r="R9" s="27"/>
      <c r="S9" s="27"/>
      <c r="T9" s="27"/>
      <c r="U9" s="27">
        <v>7.4545699999999993E-2</v>
      </c>
      <c r="V9" s="26">
        <v>0.42281320488524854</v>
      </c>
      <c r="W9" s="26">
        <v>0.69224022866935142</v>
      </c>
      <c r="X9" s="26"/>
      <c r="Y9" s="27"/>
      <c r="Z9" s="27"/>
      <c r="AA9" s="27"/>
      <c r="AB9" s="27"/>
      <c r="AC9" s="27"/>
      <c r="AD9" s="26"/>
      <c r="AE9" s="64">
        <v>2.6748642932115203</v>
      </c>
    </row>
    <row r="10" spans="1:32" s="5" customFormat="1" ht="15" customHeight="1" outlineLevel="1" x14ac:dyDescent="0.2">
      <c r="A10" s="72" t="s">
        <v>6</v>
      </c>
      <c r="B10" s="28">
        <v>5.4163735811616247</v>
      </c>
      <c r="C10" s="28">
        <v>4.6335913814732299</v>
      </c>
      <c r="D10" s="28">
        <v>8.8908819695185777</v>
      </c>
      <c r="E10" s="29">
        <v>0.12012425274086241</v>
      </c>
      <c r="F10" s="29"/>
      <c r="G10" s="29"/>
      <c r="H10" s="28">
        <v>0.97592106046466776</v>
      </c>
      <c r="I10" s="28">
        <v>4.3160669999999998E-2</v>
      </c>
      <c r="J10" s="29"/>
      <c r="K10" s="29"/>
      <c r="L10" s="29"/>
      <c r="M10" s="28">
        <v>1.0429357428014183</v>
      </c>
      <c r="N10" s="29">
        <v>0.26613675118584024</v>
      </c>
      <c r="O10" s="29"/>
      <c r="P10" s="29">
        <v>0.28772302824162493</v>
      </c>
      <c r="Q10" s="28">
        <v>0.38108983834394505</v>
      </c>
      <c r="R10" s="29"/>
      <c r="S10" s="29"/>
      <c r="T10" s="28">
        <v>0.77604401427776193</v>
      </c>
      <c r="U10" s="28">
        <v>0.82773265025402498</v>
      </c>
      <c r="V10" s="28">
        <v>1.2024943439915712</v>
      </c>
      <c r="W10" s="28">
        <v>2.7228132395715652</v>
      </c>
      <c r="X10" s="28">
        <v>1.6635221149335919</v>
      </c>
      <c r="Y10" s="29">
        <v>6.9999999999999993E-2</v>
      </c>
      <c r="Z10" s="28">
        <v>1.2451303168063339</v>
      </c>
      <c r="AA10" s="29">
        <v>6.5000000000000002E-2</v>
      </c>
      <c r="AB10" s="29"/>
      <c r="AC10" s="28">
        <v>0.3099422</v>
      </c>
      <c r="AD10" s="28">
        <v>1.3697156260986529</v>
      </c>
      <c r="AE10" s="66">
        <v>32.310332781865284</v>
      </c>
    </row>
    <row r="11" spans="1:32" ht="15" customHeight="1" outlineLevel="2" x14ac:dyDescent="0.2">
      <c r="A11" s="6" t="s">
        <v>7</v>
      </c>
      <c r="B11" s="26">
        <v>1.7704012906214897</v>
      </c>
      <c r="C11" s="26">
        <v>7.2191787130789054E-2</v>
      </c>
      <c r="D11" s="26">
        <v>7.1642648068164636</v>
      </c>
      <c r="E11" s="27"/>
      <c r="F11" s="27"/>
      <c r="G11" s="27"/>
      <c r="H11" s="26">
        <v>0.10900811902905853</v>
      </c>
      <c r="I11" s="26">
        <v>4.6606700000000004E-3</v>
      </c>
      <c r="J11" s="27"/>
      <c r="K11" s="27"/>
      <c r="L11" s="27"/>
      <c r="M11" s="26">
        <v>3.9091403983849006E-2</v>
      </c>
      <c r="N11" s="27"/>
      <c r="O11" s="27"/>
      <c r="P11" s="27"/>
      <c r="Q11" s="27"/>
      <c r="R11" s="27"/>
      <c r="S11" s="27"/>
      <c r="T11" s="26">
        <v>0.17877079473302931</v>
      </c>
      <c r="U11" s="26"/>
      <c r="V11" s="26">
        <v>0.14634557624392508</v>
      </c>
      <c r="W11" s="26">
        <v>0.22579177395974703</v>
      </c>
      <c r="X11" s="26">
        <v>0.31802138298515537</v>
      </c>
      <c r="Y11" s="27">
        <v>6.9999999999999993E-2</v>
      </c>
      <c r="Z11" s="27">
        <v>1.3752361666291672E-2</v>
      </c>
      <c r="AA11" s="27">
        <v>6.5000000000000002E-2</v>
      </c>
      <c r="AB11" s="27"/>
      <c r="AC11" s="26">
        <v>5.94552E-2</v>
      </c>
      <c r="AD11" s="26">
        <v>0.36450868411129367</v>
      </c>
      <c r="AE11" s="64">
        <v>10.601263851281093</v>
      </c>
    </row>
    <row r="12" spans="1:32" s="77" customFormat="1" ht="15" customHeight="1" outlineLevel="3" x14ac:dyDescent="0.2">
      <c r="A12" s="73" t="s">
        <v>8</v>
      </c>
      <c r="B12" s="96">
        <v>1.7704012906214897</v>
      </c>
      <c r="C12" s="96"/>
      <c r="D12" s="96">
        <v>7.1642648068164636</v>
      </c>
      <c r="E12" s="97"/>
      <c r="F12" s="97"/>
      <c r="G12" s="97"/>
      <c r="H12" s="96">
        <v>8.7811839877384334E-2</v>
      </c>
      <c r="I12" s="96">
        <v>4.6606700000000004E-3</v>
      </c>
      <c r="J12" s="97"/>
      <c r="K12" s="97"/>
      <c r="L12" s="97"/>
      <c r="M12" s="97"/>
      <c r="N12" s="97"/>
      <c r="O12" s="97"/>
      <c r="P12" s="97"/>
      <c r="Q12" s="97"/>
      <c r="R12" s="97"/>
      <c r="S12" s="97"/>
      <c r="T12" s="96">
        <v>0.17877079473302931</v>
      </c>
      <c r="U12" s="96"/>
      <c r="V12" s="96">
        <v>0.14634557624392508</v>
      </c>
      <c r="W12" s="96">
        <v>0.18911880951630256</v>
      </c>
      <c r="X12" s="96">
        <v>0.25093176342243084</v>
      </c>
      <c r="Y12" s="97"/>
      <c r="Z12" s="97">
        <v>1.3752361666291672E-2</v>
      </c>
      <c r="AA12" s="97">
        <v>6.5000000000000002E-2</v>
      </c>
      <c r="AB12" s="97"/>
      <c r="AC12" s="96">
        <v>5.94552E-2</v>
      </c>
      <c r="AD12" s="96">
        <v>0.17888808411129364</v>
      </c>
      <c r="AE12" s="98">
        <v>10.10940119700861</v>
      </c>
    </row>
    <row r="13" spans="1:32" s="77" customFormat="1" ht="15" customHeight="1" outlineLevel="3" x14ac:dyDescent="0.2">
      <c r="A13" s="73" t="s">
        <v>9</v>
      </c>
      <c r="B13" s="97"/>
      <c r="C13" s="97"/>
      <c r="D13" s="97"/>
      <c r="E13" s="97"/>
      <c r="F13" s="97"/>
      <c r="G13" s="97"/>
      <c r="H13" s="96"/>
      <c r="I13" s="97"/>
      <c r="J13" s="97"/>
      <c r="K13" s="97"/>
      <c r="L13" s="97"/>
      <c r="M13" s="97"/>
      <c r="N13" s="97"/>
      <c r="O13" s="97"/>
      <c r="P13" s="97"/>
      <c r="Q13" s="97"/>
      <c r="R13" s="97"/>
      <c r="S13" s="97"/>
      <c r="T13" s="97"/>
      <c r="U13" s="96"/>
      <c r="V13" s="97"/>
      <c r="W13" s="97"/>
      <c r="X13" s="96">
        <v>8.3999999999999995E-3</v>
      </c>
      <c r="Y13" s="97">
        <v>6.9999999999999993E-2</v>
      </c>
      <c r="Z13" s="97"/>
      <c r="AA13" s="97"/>
      <c r="AB13" s="97"/>
      <c r="AC13" s="97"/>
      <c r="AD13" s="96"/>
      <c r="AE13" s="98">
        <v>7.8399999999999997E-2</v>
      </c>
    </row>
    <row r="14" spans="1:32" s="77" customFormat="1" ht="15" customHeight="1" outlineLevel="3" x14ac:dyDescent="0.2">
      <c r="A14" s="73" t="s">
        <v>10</v>
      </c>
      <c r="B14" s="97"/>
      <c r="C14" s="96">
        <v>7.2191787130789054E-2</v>
      </c>
      <c r="D14" s="96"/>
      <c r="E14" s="97"/>
      <c r="F14" s="97"/>
      <c r="G14" s="97"/>
      <c r="H14" s="96">
        <v>2.1196279151674203E-2</v>
      </c>
      <c r="I14" s="97"/>
      <c r="J14" s="97"/>
      <c r="K14" s="97"/>
      <c r="L14" s="97"/>
      <c r="M14" s="96">
        <v>3.9091403983849006E-2</v>
      </c>
      <c r="N14" s="97"/>
      <c r="O14" s="97"/>
      <c r="P14" s="97"/>
      <c r="Q14" s="97"/>
      <c r="R14" s="97"/>
      <c r="S14" s="97"/>
      <c r="T14" s="97"/>
      <c r="U14" s="97"/>
      <c r="V14" s="97"/>
      <c r="W14" s="96">
        <v>3.6672964443444464E-2</v>
      </c>
      <c r="X14" s="96">
        <v>5.8689619562724546E-2</v>
      </c>
      <c r="Y14" s="97"/>
      <c r="Z14" s="97"/>
      <c r="AA14" s="97"/>
      <c r="AB14" s="97"/>
      <c r="AC14" s="97"/>
      <c r="AD14" s="96">
        <v>0.18562060000000002</v>
      </c>
      <c r="AE14" s="98">
        <v>0.41346265427248124</v>
      </c>
    </row>
    <row r="15" spans="1:32" ht="15" customHeight="1" outlineLevel="2" x14ac:dyDescent="0.2">
      <c r="A15" s="6" t="s">
        <v>11</v>
      </c>
      <c r="B15" s="26">
        <v>0.379979005379948</v>
      </c>
      <c r="C15" s="26">
        <v>0.51418919100858518</v>
      </c>
      <c r="D15" s="26">
        <v>0.50673160367620029</v>
      </c>
      <c r="E15" s="27"/>
      <c r="F15" s="27"/>
      <c r="G15" s="27"/>
      <c r="H15" s="26">
        <v>0.36146804828385093</v>
      </c>
      <c r="I15" s="27"/>
      <c r="J15" s="27"/>
      <c r="K15" s="27"/>
      <c r="L15" s="27"/>
      <c r="M15" s="27">
        <v>9.3840818891269911E-2</v>
      </c>
      <c r="N15" s="27">
        <v>0.26613675118584024</v>
      </c>
      <c r="O15" s="27"/>
      <c r="P15" s="27"/>
      <c r="Q15" s="27">
        <v>0.2402431878097438</v>
      </c>
      <c r="R15" s="27"/>
      <c r="S15" s="27"/>
      <c r="T15" s="26">
        <v>2.1731714515408496E-2</v>
      </c>
      <c r="U15" s="26">
        <v>0.24614676267773106</v>
      </c>
      <c r="V15" s="26">
        <v>0.59573072350291845</v>
      </c>
      <c r="W15" s="26">
        <v>1.139264745253628</v>
      </c>
      <c r="X15" s="26">
        <v>0.89536847669683173</v>
      </c>
      <c r="Y15" s="26"/>
      <c r="Z15" s="26">
        <v>0.45533530864902888</v>
      </c>
      <c r="AA15" s="27"/>
      <c r="AB15" s="27"/>
      <c r="AC15" s="26">
        <v>0.25048700000000002</v>
      </c>
      <c r="AD15" s="26">
        <v>0.46403883318232042</v>
      </c>
      <c r="AE15" s="64">
        <v>6.4306921707133062</v>
      </c>
    </row>
    <row r="16" spans="1:32" s="77" customFormat="1" ht="15" customHeight="1" outlineLevel="3" x14ac:dyDescent="0.2">
      <c r="A16" s="73" t="s">
        <v>12</v>
      </c>
      <c r="B16" s="96">
        <v>0.379979005379948</v>
      </c>
      <c r="C16" s="96"/>
      <c r="D16" s="96">
        <v>0.28797814569669555</v>
      </c>
      <c r="E16" s="97"/>
      <c r="F16" s="97"/>
      <c r="G16" s="97"/>
      <c r="H16" s="96">
        <v>6.9131960932854022E-2</v>
      </c>
      <c r="I16" s="97"/>
      <c r="J16" s="97"/>
      <c r="K16" s="97"/>
      <c r="L16" s="97"/>
      <c r="M16" s="97"/>
      <c r="N16" s="97"/>
      <c r="O16" s="97"/>
      <c r="P16" s="97"/>
      <c r="Q16" s="97"/>
      <c r="R16" s="97"/>
      <c r="S16" s="97"/>
      <c r="T16" s="97"/>
      <c r="U16" s="96">
        <v>0.14779090223190455</v>
      </c>
      <c r="V16" s="96">
        <v>6.3235369125831636E-2</v>
      </c>
      <c r="W16" s="96">
        <v>0.49426064662232683</v>
      </c>
      <c r="X16" s="96">
        <v>0.46416595650179637</v>
      </c>
      <c r="Y16" s="97"/>
      <c r="Z16" s="96">
        <v>0.29339797595585371</v>
      </c>
      <c r="AA16" s="97"/>
      <c r="AB16" s="97"/>
      <c r="AC16" s="97">
        <v>0.13779179999999999</v>
      </c>
      <c r="AD16" s="96">
        <v>0.2277883</v>
      </c>
      <c r="AE16" s="98">
        <v>2.5655200624472103</v>
      </c>
    </row>
    <row r="17" spans="1:31" s="77" customFormat="1" ht="15" customHeight="1" outlineLevel="3" x14ac:dyDescent="0.2">
      <c r="A17" s="73" t="s">
        <v>13</v>
      </c>
      <c r="B17" s="97"/>
      <c r="C17" s="97">
        <v>0.51418919100858518</v>
      </c>
      <c r="D17" s="97">
        <v>0.21875345797950474</v>
      </c>
      <c r="E17" s="97"/>
      <c r="F17" s="97"/>
      <c r="G17" s="97"/>
      <c r="H17" s="96">
        <v>0.21916638532443239</v>
      </c>
      <c r="I17" s="97"/>
      <c r="J17" s="97"/>
      <c r="K17" s="97"/>
      <c r="L17" s="97"/>
      <c r="M17" s="97"/>
      <c r="N17" s="97"/>
      <c r="O17" s="97"/>
      <c r="P17" s="97"/>
      <c r="Q17" s="97">
        <v>0.2402431878097438</v>
      </c>
      <c r="R17" s="97"/>
      <c r="S17" s="97"/>
      <c r="T17" s="97"/>
      <c r="U17" s="97"/>
      <c r="V17" s="96">
        <v>4.9459818456136805E-2</v>
      </c>
      <c r="W17" s="97">
        <v>0.44041663189065761</v>
      </c>
      <c r="X17" s="96"/>
      <c r="Y17" s="97"/>
      <c r="Z17" s="97">
        <v>0.1619373326931752</v>
      </c>
      <c r="AA17" s="97"/>
      <c r="AB17" s="97"/>
      <c r="AC17" s="97"/>
      <c r="AD17" s="97"/>
      <c r="AE17" s="98">
        <v>1.8441660051622359</v>
      </c>
    </row>
    <row r="18" spans="1:31" s="77" customFormat="1" ht="15" customHeight="1" outlineLevel="3" x14ac:dyDescent="0.2">
      <c r="A18" s="73" t="s">
        <v>14</v>
      </c>
      <c r="B18" s="96"/>
      <c r="C18" s="96"/>
      <c r="D18" s="97"/>
      <c r="E18" s="97"/>
      <c r="F18" s="97"/>
      <c r="G18" s="97"/>
      <c r="H18" s="96">
        <v>4.2822006003664509E-2</v>
      </c>
      <c r="I18" s="97"/>
      <c r="J18" s="97"/>
      <c r="K18" s="97"/>
      <c r="L18" s="97"/>
      <c r="M18" s="97"/>
      <c r="N18" s="97">
        <v>0.26613675118584024</v>
      </c>
      <c r="O18" s="97"/>
      <c r="P18" s="97"/>
      <c r="Q18" s="97"/>
      <c r="R18" s="97"/>
      <c r="S18" s="97"/>
      <c r="T18" s="96">
        <v>2.1731714515408496E-2</v>
      </c>
      <c r="U18" s="96">
        <v>1.2855578158240595E-2</v>
      </c>
      <c r="V18" s="96">
        <v>0.36866288275927706</v>
      </c>
      <c r="W18" s="96">
        <v>8.9067628743793564E-2</v>
      </c>
      <c r="X18" s="96">
        <v>0.21792009630542472</v>
      </c>
      <c r="Y18" s="96"/>
      <c r="Z18" s="97"/>
      <c r="AA18" s="97"/>
      <c r="AB18" s="97"/>
      <c r="AC18" s="96">
        <v>0.1126952</v>
      </c>
      <c r="AD18" s="96">
        <v>0.17108880000000001</v>
      </c>
      <c r="AE18" s="98">
        <v>1.3029806576716489</v>
      </c>
    </row>
    <row r="19" spans="1:31" s="77" customFormat="1" ht="15" customHeight="1" outlineLevel="3" x14ac:dyDescent="0.2">
      <c r="A19" s="73" t="s">
        <v>15</v>
      </c>
      <c r="B19" s="97"/>
      <c r="C19" s="97"/>
      <c r="D19" s="97"/>
      <c r="E19" s="97"/>
      <c r="F19" s="97"/>
      <c r="G19" s="97"/>
      <c r="H19" s="96">
        <v>5.5947819900000013E-3</v>
      </c>
      <c r="I19" s="97"/>
      <c r="J19" s="97"/>
      <c r="K19" s="97"/>
      <c r="L19" s="97"/>
      <c r="M19" s="97"/>
      <c r="N19" s="97"/>
      <c r="O19" s="97"/>
      <c r="P19" s="97"/>
      <c r="Q19" s="97"/>
      <c r="R19" s="97"/>
      <c r="S19" s="97"/>
      <c r="T19" s="97"/>
      <c r="U19" s="96">
        <v>8.550028228758591E-2</v>
      </c>
      <c r="V19" s="97"/>
      <c r="W19" s="96"/>
      <c r="X19" s="96"/>
      <c r="Y19" s="97"/>
      <c r="Z19" s="96"/>
      <c r="AA19" s="97"/>
      <c r="AB19" s="97"/>
      <c r="AC19" s="97"/>
      <c r="AD19" s="96">
        <v>3.7461733182320447E-2</v>
      </c>
      <c r="AE19" s="98">
        <v>0.12855679745990636</v>
      </c>
    </row>
    <row r="20" spans="1:31" s="77" customFormat="1" ht="15" customHeight="1" outlineLevel="3" x14ac:dyDescent="0.2">
      <c r="A20" s="73" t="s">
        <v>16</v>
      </c>
      <c r="B20" s="97"/>
      <c r="C20" s="97">
        <v>0</v>
      </c>
      <c r="D20" s="97"/>
      <c r="E20" s="97"/>
      <c r="F20" s="97"/>
      <c r="G20" s="97"/>
      <c r="H20" s="96">
        <v>2.4752914032900003E-2</v>
      </c>
      <c r="I20" s="97"/>
      <c r="J20" s="97"/>
      <c r="K20" s="97"/>
      <c r="L20" s="97"/>
      <c r="M20" s="97">
        <v>9.3840818891269911E-2</v>
      </c>
      <c r="N20" s="97"/>
      <c r="O20" s="97"/>
      <c r="P20" s="97"/>
      <c r="Q20" s="97"/>
      <c r="R20" s="97"/>
      <c r="S20" s="97"/>
      <c r="T20" s="97"/>
      <c r="U20" s="97"/>
      <c r="V20" s="97">
        <v>0.11437265316167297</v>
      </c>
      <c r="W20" s="96">
        <v>0.11551983799685006</v>
      </c>
      <c r="X20" s="96">
        <v>0.21328242388961072</v>
      </c>
      <c r="Y20" s="97"/>
      <c r="Z20" s="96"/>
      <c r="AA20" s="97"/>
      <c r="AB20" s="97"/>
      <c r="AC20" s="97"/>
      <c r="AD20" s="96">
        <v>2.7699999999999999E-2</v>
      </c>
      <c r="AE20" s="98">
        <v>0.58946864797230369</v>
      </c>
    </row>
    <row r="21" spans="1:31" ht="15" customHeight="1" outlineLevel="2" x14ac:dyDescent="0.2">
      <c r="A21" s="6" t="s">
        <v>17</v>
      </c>
      <c r="B21" s="26">
        <v>1.5515683483467926</v>
      </c>
      <c r="C21" s="27">
        <v>2.8523383657715251</v>
      </c>
      <c r="D21" s="27"/>
      <c r="E21" s="27">
        <v>0.12012425274086241</v>
      </c>
      <c r="F21" s="27"/>
      <c r="G21" s="27"/>
      <c r="H21" s="26">
        <v>0.28726019417676185</v>
      </c>
      <c r="I21" s="27">
        <v>3.85E-2</v>
      </c>
      <c r="J21" s="27"/>
      <c r="K21" s="27"/>
      <c r="L21" s="27"/>
      <c r="M21" s="27"/>
      <c r="N21" s="27"/>
      <c r="O21" s="27"/>
      <c r="P21" s="27"/>
      <c r="Q21" s="27"/>
      <c r="R21" s="27"/>
      <c r="S21" s="27"/>
      <c r="T21" s="27">
        <v>0.575541505029324</v>
      </c>
      <c r="U21" s="27">
        <v>0.23696525379264846</v>
      </c>
      <c r="V21" s="26">
        <v>0.46041804424472782</v>
      </c>
      <c r="W21" s="27">
        <v>2.8095999999999999E-2</v>
      </c>
      <c r="X21" s="27">
        <v>0.45013225525160505</v>
      </c>
      <c r="Y21" s="27"/>
      <c r="Z21" s="26">
        <v>0.76474264649101342</v>
      </c>
      <c r="AA21" s="27"/>
      <c r="AB21" s="27"/>
      <c r="AC21" s="27">
        <v>0</v>
      </c>
      <c r="AD21" s="26">
        <v>0.4000913863268134</v>
      </c>
      <c r="AE21" s="64">
        <v>7.7657782521720735</v>
      </c>
    </row>
    <row r="22" spans="1:31" s="77" customFormat="1" ht="15" customHeight="1" outlineLevel="3" x14ac:dyDescent="0.2">
      <c r="A22" s="73" t="s">
        <v>18</v>
      </c>
      <c r="B22" s="96">
        <v>1.5067824199053017</v>
      </c>
      <c r="C22" s="97">
        <v>2.8523383657715251</v>
      </c>
      <c r="D22" s="97"/>
      <c r="E22" s="97"/>
      <c r="F22" s="97"/>
      <c r="G22" s="97"/>
      <c r="H22" s="96">
        <v>0.25734899504746289</v>
      </c>
      <c r="I22" s="97">
        <v>3.85E-2</v>
      </c>
      <c r="J22" s="97"/>
      <c r="K22" s="97"/>
      <c r="L22" s="97"/>
      <c r="M22" s="97"/>
      <c r="N22" s="97"/>
      <c r="O22" s="97"/>
      <c r="P22" s="97"/>
      <c r="Q22" s="97"/>
      <c r="R22" s="97"/>
      <c r="S22" s="97"/>
      <c r="T22" s="97"/>
      <c r="U22" s="97">
        <v>0.23696525379264846</v>
      </c>
      <c r="V22" s="96">
        <v>0.3345318773314464</v>
      </c>
      <c r="W22" s="97">
        <v>2.8095999999999999E-2</v>
      </c>
      <c r="X22" s="97">
        <v>0.43059225525160505</v>
      </c>
      <c r="Y22" s="97"/>
      <c r="Z22" s="96">
        <v>0.76474264649101342</v>
      </c>
      <c r="AA22" s="97"/>
      <c r="AB22" s="97"/>
      <c r="AC22" s="97">
        <v>0</v>
      </c>
      <c r="AD22" s="96">
        <v>0.4000913863268134</v>
      </c>
      <c r="AE22" s="98">
        <v>6.8499891999178155</v>
      </c>
    </row>
    <row r="23" spans="1:31" s="77" customFormat="1" ht="15" customHeight="1" outlineLevel="3" x14ac:dyDescent="0.2">
      <c r="A23" s="73" t="s">
        <v>19</v>
      </c>
      <c r="B23" s="97"/>
      <c r="C23" s="97"/>
      <c r="D23" s="97"/>
      <c r="E23" s="97">
        <v>0.12012425274086241</v>
      </c>
      <c r="F23" s="97"/>
      <c r="G23" s="97"/>
      <c r="H23" s="97">
        <v>2.220272036029897E-2</v>
      </c>
      <c r="I23" s="97"/>
      <c r="J23" s="97"/>
      <c r="K23" s="97"/>
      <c r="L23" s="97"/>
      <c r="M23" s="97"/>
      <c r="N23" s="97"/>
      <c r="O23" s="97"/>
      <c r="P23" s="97"/>
      <c r="Q23" s="97"/>
      <c r="R23" s="97"/>
      <c r="S23" s="97"/>
      <c r="T23" s="97">
        <v>0.575541505029324</v>
      </c>
      <c r="U23" s="97"/>
      <c r="V23" s="97"/>
      <c r="W23" s="97"/>
      <c r="X23" s="97"/>
      <c r="Y23" s="97"/>
      <c r="Z23" s="97"/>
      <c r="AA23" s="97"/>
      <c r="AB23" s="97"/>
      <c r="AC23" s="97">
        <v>0</v>
      </c>
      <c r="AD23" s="97"/>
      <c r="AE23" s="99">
        <v>0.71786847813048538</v>
      </c>
    </row>
    <row r="24" spans="1:31" s="77" customFormat="1" ht="15" customHeight="1" outlineLevel="3" x14ac:dyDescent="0.2">
      <c r="A24" s="73" t="s">
        <v>20</v>
      </c>
      <c r="B24" s="96">
        <v>4.4785928441490735E-2</v>
      </c>
      <c r="C24" s="97"/>
      <c r="D24" s="97"/>
      <c r="E24" s="97"/>
      <c r="F24" s="97"/>
      <c r="G24" s="97"/>
      <c r="H24" s="96">
        <v>7.7084787690000003E-3</v>
      </c>
      <c r="I24" s="97"/>
      <c r="J24" s="97"/>
      <c r="K24" s="97"/>
      <c r="L24" s="97"/>
      <c r="M24" s="97"/>
      <c r="N24" s="97"/>
      <c r="O24" s="97"/>
      <c r="P24" s="97"/>
      <c r="Q24" s="97"/>
      <c r="R24" s="97"/>
      <c r="S24" s="97"/>
      <c r="T24" s="97"/>
      <c r="U24" s="97"/>
      <c r="V24" s="97">
        <v>0.12588616691328139</v>
      </c>
      <c r="W24" s="97"/>
      <c r="X24" s="97">
        <v>1.9539999999999998E-2</v>
      </c>
      <c r="Y24" s="97"/>
      <c r="Z24" s="97"/>
      <c r="AA24" s="97"/>
      <c r="AB24" s="97"/>
      <c r="AC24" s="97"/>
      <c r="AD24" s="97"/>
      <c r="AE24" s="98">
        <v>0.19792057412377212</v>
      </c>
    </row>
    <row r="25" spans="1:31" s="77" customFormat="1" ht="15" customHeight="1" outlineLevel="3" x14ac:dyDescent="0.2">
      <c r="A25" s="73" t="s">
        <v>21</v>
      </c>
      <c r="B25" s="97"/>
      <c r="C25" s="97"/>
      <c r="D25" s="97"/>
      <c r="E25" s="97"/>
      <c r="F25" s="97"/>
      <c r="G25" s="97"/>
      <c r="H25" s="97"/>
      <c r="I25" s="97"/>
      <c r="J25" s="97"/>
      <c r="K25" s="97"/>
      <c r="L25" s="97"/>
      <c r="M25" s="97"/>
      <c r="N25" s="97"/>
      <c r="O25" s="97"/>
      <c r="P25" s="97"/>
      <c r="Q25" s="97"/>
      <c r="R25" s="97"/>
      <c r="S25" s="97"/>
      <c r="T25" s="97"/>
      <c r="U25" s="97"/>
      <c r="V25" s="97"/>
      <c r="W25" s="97"/>
      <c r="X25" s="97"/>
      <c r="Y25" s="97"/>
      <c r="Z25" s="97"/>
      <c r="AA25" s="97"/>
      <c r="AB25" s="97"/>
      <c r="AC25" s="97"/>
      <c r="AD25" s="97"/>
      <c r="AE25" s="99"/>
    </row>
    <row r="26" spans="1:31" ht="15" customHeight="1" outlineLevel="2" x14ac:dyDescent="0.2">
      <c r="A26" s="6" t="s">
        <v>22</v>
      </c>
      <c r="B26" s="26">
        <v>1.7144249368133941</v>
      </c>
      <c r="C26" s="26">
        <v>1.1948720375623305</v>
      </c>
      <c r="D26" s="26">
        <v>1.2198855590259146</v>
      </c>
      <c r="E26" s="27"/>
      <c r="F26" s="27"/>
      <c r="G26" s="27"/>
      <c r="H26" s="26">
        <v>0.21818469897499662</v>
      </c>
      <c r="I26" s="27"/>
      <c r="J26" s="27"/>
      <c r="K26" s="27"/>
      <c r="L26" s="27"/>
      <c r="M26" s="26">
        <v>0.91000351992629924</v>
      </c>
      <c r="N26" s="27"/>
      <c r="O26" s="27"/>
      <c r="P26" s="27">
        <v>0.28772302824162493</v>
      </c>
      <c r="Q26" s="26">
        <v>0.14084665053420128</v>
      </c>
      <c r="R26" s="27"/>
      <c r="S26" s="27"/>
      <c r="T26" s="27"/>
      <c r="U26" s="26">
        <v>0.34462063378364538</v>
      </c>
      <c r="V26" s="27"/>
      <c r="W26" s="26">
        <v>1.3296607203581901</v>
      </c>
      <c r="X26" s="26"/>
      <c r="Y26" s="27"/>
      <c r="Z26" s="26">
        <v>1.1299999999999999E-2</v>
      </c>
      <c r="AA26" s="27"/>
      <c r="AB26" s="27"/>
      <c r="AC26" s="27"/>
      <c r="AD26" s="26">
        <v>0.14107672247822514</v>
      </c>
      <c r="AE26" s="64">
        <v>7.5125985076988231</v>
      </c>
    </row>
    <row r="27" spans="1:31" s="5" customFormat="1" ht="15" customHeight="1" outlineLevel="1" x14ac:dyDescent="0.2">
      <c r="A27" s="72" t="s">
        <v>23</v>
      </c>
      <c r="B27" s="28">
        <v>6.638891293672919</v>
      </c>
      <c r="C27" s="28">
        <v>1.2957271623229099</v>
      </c>
      <c r="D27" s="28">
        <v>8.7028005338757168</v>
      </c>
      <c r="E27" s="28">
        <v>2.1733389280559652</v>
      </c>
      <c r="F27" s="29"/>
      <c r="G27" s="29"/>
      <c r="H27" s="28">
        <v>0.89570676240354974</v>
      </c>
      <c r="I27" s="29"/>
      <c r="J27" s="28">
        <v>0.33161388734319663</v>
      </c>
      <c r="K27" s="29"/>
      <c r="L27" s="29"/>
      <c r="M27" s="29"/>
      <c r="N27" s="29"/>
      <c r="O27" s="29"/>
      <c r="P27" s="29"/>
      <c r="Q27" s="29"/>
      <c r="R27" s="29">
        <v>6.6700129999999996E-2</v>
      </c>
      <c r="S27" s="29"/>
      <c r="T27" s="28">
        <v>1.9836410614353186</v>
      </c>
      <c r="U27" s="28">
        <v>0.47056403666666663</v>
      </c>
      <c r="V27" s="28">
        <v>1.3667244134538545</v>
      </c>
      <c r="W27" s="28">
        <v>0.41972488589663354</v>
      </c>
      <c r="X27" s="28">
        <v>0.16158174409187473</v>
      </c>
      <c r="Y27" s="28">
        <v>8.9109675806339661E-2</v>
      </c>
      <c r="Z27" s="28">
        <v>1.1911701427819508</v>
      </c>
      <c r="AA27" s="28"/>
      <c r="AB27" s="29"/>
      <c r="AC27" s="29"/>
      <c r="AD27" s="28">
        <v>1.235382240989412</v>
      </c>
      <c r="AE27" s="66">
        <v>27.022676898796309</v>
      </c>
    </row>
    <row r="28" spans="1:31" ht="15" customHeight="1" outlineLevel="2" x14ac:dyDescent="0.2">
      <c r="A28" s="6" t="s">
        <v>24</v>
      </c>
      <c r="B28" s="26">
        <v>2.4424309499777239</v>
      </c>
      <c r="C28" s="26">
        <v>0.89092230146812934</v>
      </c>
      <c r="D28" s="26">
        <v>7.1416802662575725</v>
      </c>
      <c r="E28" s="26">
        <v>1.1213681492919707</v>
      </c>
      <c r="F28" s="27"/>
      <c r="G28" s="27"/>
      <c r="H28" s="26">
        <v>0.34395795083861969</v>
      </c>
      <c r="I28" s="27"/>
      <c r="J28" s="27"/>
      <c r="K28" s="27"/>
      <c r="L28" s="27"/>
      <c r="M28" s="27"/>
      <c r="N28" s="27"/>
      <c r="O28" s="27"/>
      <c r="P28" s="27"/>
      <c r="Q28" s="27"/>
      <c r="R28" s="27"/>
      <c r="S28" s="27"/>
      <c r="T28" s="26">
        <v>1.064786111435319</v>
      </c>
      <c r="U28" s="26">
        <v>0.12109966666666667</v>
      </c>
      <c r="V28" s="26">
        <v>0.2529135187436648</v>
      </c>
      <c r="W28" s="26">
        <v>0.27504723332583347</v>
      </c>
      <c r="X28" s="26">
        <v>0.16158174409187473</v>
      </c>
      <c r="Y28" s="26">
        <v>9.3178758063396615E-3</v>
      </c>
      <c r="Z28" s="26">
        <v>0.2385576337046062</v>
      </c>
      <c r="AA28" s="26"/>
      <c r="AB28" s="27"/>
      <c r="AC28" s="27"/>
      <c r="AD28" s="26">
        <v>0.54309030749539822</v>
      </c>
      <c r="AE28" s="64">
        <v>14.606753709103723</v>
      </c>
    </row>
    <row r="29" spans="1:31" s="77" customFormat="1" ht="15" customHeight="1" outlineLevel="3" x14ac:dyDescent="0.2">
      <c r="A29" s="73" t="s">
        <v>25</v>
      </c>
      <c r="B29" s="96">
        <v>0.19220133024975439</v>
      </c>
      <c r="C29" s="96">
        <v>0.58275721974293027</v>
      </c>
      <c r="D29" s="96">
        <v>1.6872412290141785</v>
      </c>
      <c r="E29" s="96">
        <v>1.1213681492919707</v>
      </c>
      <c r="F29" s="97"/>
      <c r="G29" s="97"/>
      <c r="H29" s="96">
        <v>9.4575705991032266E-2</v>
      </c>
      <c r="I29" s="97"/>
      <c r="J29" s="97"/>
      <c r="K29" s="97"/>
      <c r="L29" s="97"/>
      <c r="M29" s="97"/>
      <c r="N29" s="97"/>
      <c r="O29" s="97"/>
      <c r="P29" s="97"/>
      <c r="Q29" s="97"/>
      <c r="R29" s="97"/>
      <c r="S29" s="97"/>
      <c r="T29" s="96">
        <v>0.4715265256771502</v>
      </c>
      <c r="U29" s="97"/>
      <c r="V29" s="97">
        <v>0</v>
      </c>
      <c r="W29" s="97"/>
      <c r="X29" s="97"/>
      <c r="Y29" s="96"/>
      <c r="Z29" s="97">
        <v>0</v>
      </c>
      <c r="AA29" s="97"/>
      <c r="AB29" s="97"/>
      <c r="AC29" s="97"/>
      <c r="AD29" s="97"/>
      <c r="AE29" s="98">
        <v>4.1496701599670169</v>
      </c>
    </row>
    <row r="30" spans="1:31" s="77" customFormat="1" ht="15" customHeight="1" outlineLevel="3" x14ac:dyDescent="0.2">
      <c r="A30" s="73" t="s">
        <v>26</v>
      </c>
      <c r="B30" s="97"/>
      <c r="C30" s="97"/>
      <c r="D30" s="96"/>
      <c r="E30" s="97"/>
      <c r="F30" s="97"/>
      <c r="G30" s="97"/>
      <c r="H30" s="96">
        <v>4.0227163841220999E-2</v>
      </c>
      <c r="I30" s="97"/>
      <c r="J30" s="97"/>
      <c r="K30" s="97"/>
      <c r="L30" s="97"/>
      <c r="M30" s="97"/>
      <c r="N30" s="97"/>
      <c r="O30" s="97"/>
      <c r="P30" s="97"/>
      <c r="Q30" s="97"/>
      <c r="R30" s="97"/>
      <c r="S30" s="97"/>
      <c r="T30" s="97">
        <v>0.42916835482252047</v>
      </c>
      <c r="U30" s="97"/>
      <c r="V30" s="97"/>
      <c r="W30" s="97"/>
      <c r="X30" s="96"/>
      <c r="Y30" s="97">
        <v>9.3178758063396615E-3</v>
      </c>
      <c r="Z30" s="96">
        <v>0.2385576337046062</v>
      </c>
      <c r="AA30" s="97"/>
      <c r="AB30" s="97"/>
      <c r="AC30" s="97"/>
      <c r="AD30" s="96">
        <v>0.15089305603006975</v>
      </c>
      <c r="AE30" s="98">
        <v>0.86816408420475699</v>
      </c>
    </row>
    <row r="31" spans="1:31" s="77" customFormat="1" ht="15" customHeight="1" outlineLevel="3" x14ac:dyDescent="0.2">
      <c r="A31" s="73" t="s">
        <v>27</v>
      </c>
      <c r="B31" s="96">
        <v>1.3238607588605953</v>
      </c>
      <c r="C31" s="97"/>
      <c r="D31" s="96">
        <v>4.237009316082303</v>
      </c>
      <c r="E31" s="97"/>
      <c r="F31" s="97"/>
      <c r="G31" s="97"/>
      <c r="H31" s="96">
        <v>5.3951056390985852E-2</v>
      </c>
      <c r="I31" s="97"/>
      <c r="J31" s="97"/>
      <c r="K31" s="97"/>
      <c r="L31" s="97"/>
      <c r="M31" s="97"/>
      <c r="N31" s="97"/>
      <c r="O31" s="97"/>
      <c r="P31" s="97"/>
      <c r="Q31" s="97"/>
      <c r="R31" s="97"/>
      <c r="S31" s="97"/>
      <c r="T31" s="96">
        <v>1.8861061027086009E-2</v>
      </c>
      <c r="U31" s="97">
        <v>0.11268800000000001</v>
      </c>
      <c r="V31" s="97"/>
      <c r="W31" s="97"/>
      <c r="X31" s="97"/>
      <c r="Y31" s="97"/>
      <c r="Z31" s="97"/>
      <c r="AA31" s="97"/>
      <c r="AB31" s="97"/>
      <c r="AC31" s="97"/>
      <c r="AD31" s="96">
        <v>0.24287440000000002</v>
      </c>
      <c r="AE31" s="98">
        <v>5.9892445923609703</v>
      </c>
    </row>
    <row r="32" spans="1:31" s="77" customFormat="1" ht="15" customHeight="1" outlineLevel="3" x14ac:dyDescent="0.2">
      <c r="A32" s="73" t="s">
        <v>28</v>
      </c>
      <c r="B32" s="97"/>
      <c r="C32" s="96"/>
      <c r="D32" s="97">
        <v>0.14000000000000001</v>
      </c>
      <c r="E32" s="96"/>
      <c r="F32" s="97"/>
      <c r="G32" s="97"/>
      <c r="H32" s="96">
        <v>7.5675819000000002E-3</v>
      </c>
      <c r="I32" s="97"/>
      <c r="J32" s="97"/>
      <c r="K32" s="97"/>
      <c r="L32" s="97"/>
      <c r="M32" s="97"/>
      <c r="N32" s="97"/>
      <c r="O32" s="97"/>
      <c r="P32" s="97"/>
      <c r="Q32" s="97"/>
      <c r="R32" s="97"/>
      <c r="S32" s="97"/>
      <c r="T32" s="97"/>
      <c r="U32" s="97"/>
      <c r="V32" s="96">
        <v>0.15003023399571055</v>
      </c>
      <c r="W32" s="96">
        <v>0</v>
      </c>
      <c r="X32" s="97"/>
      <c r="Y32" s="97">
        <v>0</v>
      </c>
      <c r="Z32" s="97"/>
      <c r="AA32" s="96"/>
      <c r="AB32" s="97"/>
      <c r="AC32" s="97"/>
      <c r="AD32" s="96"/>
      <c r="AE32" s="98">
        <v>0.29759781589571055</v>
      </c>
    </row>
    <row r="33" spans="1:31" s="77" customFormat="1" ht="15" customHeight="1" outlineLevel="3" x14ac:dyDescent="0.2">
      <c r="A33" s="73" t="s">
        <v>29</v>
      </c>
      <c r="B33" s="97"/>
      <c r="C33" s="97"/>
      <c r="D33" s="96">
        <v>0.74753819374977537</v>
      </c>
      <c r="E33" s="97"/>
      <c r="F33" s="97"/>
      <c r="G33" s="97"/>
      <c r="H33" s="96">
        <v>7.0078032070756427E-2</v>
      </c>
      <c r="I33" s="97"/>
      <c r="J33" s="97"/>
      <c r="K33" s="97"/>
      <c r="L33" s="97"/>
      <c r="M33" s="97"/>
      <c r="N33" s="97"/>
      <c r="O33" s="97"/>
      <c r="P33" s="97"/>
      <c r="Q33" s="97"/>
      <c r="R33" s="97"/>
      <c r="S33" s="97"/>
      <c r="T33" s="96">
        <v>0.14523016990856225</v>
      </c>
      <c r="U33" s="97"/>
      <c r="V33" s="97"/>
      <c r="W33" s="97"/>
      <c r="X33" s="97"/>
      <c r="Y33" s="97"/>
      <c r="Z33" s="97"/>
      <c r="AA33" s="97"/>
      <c r="AB33" s="97"/>
      <c r="AC33" s="97"/>
      <c r="AD33" s="97"/>
      <c r="AE33" s="98">
        <v>0.96284639572909403</v>
      </c>
    </row>
    <row r="34" spans="1:31" s="77" customFormat="1" ht="15" customHeight="1" outlineLevel="3" x14ac:dyDescent="0.2">
      <c r="A34" s="73" t="s">
        <v>30</v>
      </c>
      <c r="B34" s="96"/>
      <c r="C34" s="96">
        <v>0</v>
      </c>
      <c r="D34" s="97"/>
      <c r="E34" s="97"/>
      <c r="F34" s="97"/>
      <c r="G34" s="97"/>
      <c r="H34" s="96">
        <v>1.2486680000000001E-3</v>
      </c>
      <c r="I34" s="97"/>
      <c r="J34" s="97"/>
      <c r="K34" s="97"/>
      <c r="L34" s="97"/>
      <c r="M34" s="97"/>
      <c r="N34" s="97"/>
      <c r="O34" s="97"/>
      <c r="P34" s="97"/>
      <c r="Q34" s="97"/>
      <c r="R34" s="97"/>
      <c r="S34" s="97"/>
      <c r="T34" s="97"/>
      <c r="U34" s="96">
        <v>8.4116666666666663E-3</v>
      </c>
      <c r="V34" s="97"/>
      <c r="W34" s="97"/>
      <c r="X34" s="97">
        <v>4.4199378908187412E-2</v>
      </c>
      <c r="Y34" s="97"/>
      <c r="Z34" s="97"/>
      <c r="AA34" s="97"/>
      <c r="AB34" s="97"/>
      <c r="AC34" s="97"/>
      <c r="AD34" s="97"/>
      <c r="AE34" s="98">
        <v>5.3859713574854085E-2</v>
      </c>
    </row>
    <row r="35" spans="1:31" s="77" customFormat="1" ht="15" customHeight="1" outlineLevel="3" x14ac:dyDescent="0.2">
      <c r="A35" s="73" t="s">
        <v>31</v>
      </c>
      <c r="B35" s="97">
        <v>8.7999999999999995E-2</v>
      </c>
      <c r="C35" s="97"/>
      <c r="D35" s="96">
        <v>0.32989152741131633</v>
      </c>
      <c r="E35" s="97"/>
      <c r="F35" s="97"/>
      <c r="G35" s="97"/>
      <c r="H35" s="96">
        <v>2.3659132530000002E-2</v>
      </c>
      <c r="I35" s="97"/>
      <c r="J35" s="97"/>
      <c r="K35" s="97"/>
      <c r="L35" s="97"/>
      <c r="M35" s="97"/>
      <c r="N35" s="97"/>
      <c r="O35" s="97"/>
      <c r="P35" s="97"/>
      <c r="Q35" s="97"/>
      <c r="R35" s="97"/>
      <c r="S35" s="97"/>
      <c r="T35" s="97"/>
      <c r="U35" s="97"/>
      <c r="V35" s="97"/>
      <c r="W35" s="97">
        <v>0.27504723332583347</v>
      </c>
      <c r="X35" s="97">
        <v>1.701721467204341E-2</v>
      </c>
      <c r="Y35" s="97"/>
      <c r="Z35" s="97"/>
      <c r="AA35" s="97"/>
      <c r="AB35" s="97"/>
      <c r="AC35" s="97"/>
      <c r="AD35" s="97"/>
      <c r="AE35" s="98">
        <v>0.73361510793919316</v>
      </c>
    </row>
    <row r="36" spans="1:31" s="77" customFormat="1" ht="15" customHeight="1" outlineLevel="3" x14ac:dyDescent="0.2">
      <c r="A36" s="73" t="s">
        <v>32</v>
      </c>
      <c r="B36" s="96">
        <v>0.83836886086737461</v>
      </c>
      <c r="C36" s="96">
        <v>0.30816508172519919</v>
      </c>
      <c r="D36" s="97"/>
      <c r="E36" s="97"/>
      <c r="F36" s="97"/>
      <c r="G36" s="97"/>
      <c r="H36" s="96">
        <v>5.2650610114624151E-2</v>
      </c>
      <c r="I36" s="97"/>
      <c r="J36" s="97"/>
      <c r="K36" s="97"/>
      <c r="L36" s="97"/>
      <c r="M36" s="97"/>
      <c r="N36" s="97"/>
      <c r="O36" s="97"/>
      <c r="P36" s="97"/>
      <c r="Q36" s="97"/>
      <c r="R36" s="97"/>
      <c r="S36" s="97"/>
      <c r="T36" s="97"/>
      <c r="U36" s="97"/>
      <c r="V36" s="97">
        <v>0.10288328474795425</v>
      </c>
      <c r="W36" s="97"/>
      <c r="X36" s="96">
        <v>0.10036515051164391</v>
      </c>
      <c r="Y36" s="97"/>
      <c r="Z36" s="97"/>
      <c r="AA36" s="97"/>
      <c r="AB36" s="97"/>
      <c r="AC36" s="97"/>
      <c r="AD36" s="96">
        <v>0.14932285146532848</v>
      </c>
      <c r="AE36" s="98">
        <v>1.5517558394321245</v>
      </c>
    </row>
    <row r="37" spans="1:31" ht="15" customHeight="1" outlineLevel="2" x14ac:dyDescent="0.2">
      <c r="A37" s="6" t="s">
        <v>33</v>
      </c>
      <c r="B37" s="27">
        <v>1.4189329161209942E-2</v>
      </c>
      <c r="C37" s="26">
        <v>0.19999504065808199</v>
      </c>
      <c r="D37" s="26">
        <v>0.47918888247267244</v>
      </c>
      <c r="E37" s="27"/>
      <c r="F37" s="27"/>
      <c r="G37" s="27"/>
      <c r="H37" s="26">
        <v>0.23278231917917444</v>
      </c>
      <c r="I37" s="27"/>
      <c r="J37" s="26">
        <v>0.33161388734319663</v>
      </c>
      <c r="K37" s="27"/>
      <c r="L37" s="27"/>
      <c r="M37" s="27"/>
      <c r="N37" s="27"/>
      <c r="O37" s="27"/>
      <c r="P37" s="27"/>
      <c r="Q37" s="27"/>
      <c r="R37" s="27"/>
      <c r="S37" s="27"/>
      <c r="T37" s="27"/>
      <c r="U37" s="27"/>
      <c r="V37" s="27">
        <v>0.10227456807168267</v>
      </c>
      <c r="W37" s="26">
        <v>0.1262296525708001</v>
      </c>
      <c r="X37" s="27"/>
      <c r="Y37" s="27"/>
      <c r="Z37" s="26">
        <v>0.71852935831431863</v>
      </c>
      <c r="AA37" s="27"/>
      <c r="AB37" s="27"/>
      <c r="AC37" s="27"/>
      <c r="AD37" s="26">
        <v>0.41147698949269823</v>
      </c>
      <c r="AE37" s="64">
        <v>2.6162800272638349</v>
      </c>
    </row>
    <row r="38" spans="1:31" ht="15" customHeight="1" outlineLevel="2" x14ac:dyDescent="0.2">
      <c r="A38" s="6" t="s">
        <v>34</v>
      </c>
      <c r="B38" s="27">
        <v>0.26079109286959201</v>
      </c>
      <c r="C38" s="27"/>
      <c r="D38" s="27"/>
      <c r="E38" s="27"/>
      <c r="F38" s="27"/>
      <c r="G38" s="27"/>
      <c r="H38" s="27">
        <v>5.0013755780000002E-2</v>
      </c>
      <c r="I38" s="27"/>
      <c r="J38" s="27"/>
      <c r="K38" s="27"/>
      <c r="L38" s="27"/>
      <c r="M38" s="27"/>
      <c r="N38" s="27"/>
      <c r="O38" s="27"/>
      <c r="P38" s="27"/>
      <c r="Q38" s="27"/>
      <c r="R38" s="27"/>
      <c r="S38" s="27"/>
      <c r="T38" s="27"/>
      <c r="U38" s="27"/>
      <c r="V38" s="27">
        <v>0.54111989663850724</v>
      </c>
      <c r="W38" s="27"/>
      <c r="X38" s="27"/>
      <c r="Y38" s="27"/>
      <c r="Z38" s="27"/>
      <c r="AA38" s="27"/>
      <c r="AB38" s="27"/>
      <c r="AC38" s="27"/>
      <c r="AD38" s="27">
        <v>0.2554458</v>
      </c>
      <c r="AE38" s="65">
        <v>1.1073705452880991</v>
      </c>
    </row>
    <row r="39" spans="1:31" ht="15" customHeight="1" outlineLevel="2" x14ac:dyDescent="0.2">
      <c r="A39" s="6" t="s">
        <v>35</v>
      </c>
      <c r="B39" s="26">
        <v>3.9214799216643939</v>
      </c>
      <c r="C39" s="26">
        <v>0.20480982019669858</v>
      </c>
      <c r="D39" s="26">
        <v>1.0819313851454706</v>
      </c>
      <c r="E39" s="26">
        <v>1.0519707787639945</v>
      </c>
      <c r="F39" s="27"/>
      <c r="G39" s="27"/>
      <c r="H39" s="26">
        <v>0.26895273660575569</v>
      </c>
      <c r="I39" s="27"/>
      <c r="J39" s="27"/>
      <c r="K39" s="27"/>
      <c r="L39" s="27"/>
      <c r="M39" s="27"/>
      <c r="N39" s="27"/>
      <c r="O39" s="27"/>
      <c r="P39" s="27"/>
      <c r="Q39" s="27"/>
      <c r="R39" s="27">
        <v>6.6700129999999996E-2</v>
      </c>
      <c r="S39" s="27"/>
      <c r="T39" s="26">
        <v>0.91885495000000006</v>
      </c>
      <c r="U39" s="26">
        <v>0.34946436999999997</v>
      </c>
      <c r="V39" s="26">
        <v>0.47041643</v>
      </c>
      <c r="W39" s="26">
        <v>1.8447999999999999E-2</v>
      </c>
      <c r="X39" s="26"/>
      <c r="Y39" s="26">
        <v>7.9791799999999996E-2</v>
      </c>
      <c r="Z39" s="26">
        <v>0.23408315076302613</v>
      </c>
      <c r="AA39" s="27"/>
      <c r="AB39" s="27"/>
      <c r="AC39" s="27"/>
      <c r="AD39" s="26">
        <v>2.5369144001315791E-2</v>
      </c>
      <c r="AE39" s="64">
        <v>8.6922726171406559</v>
      </c>
    </row>
    <row r="40" spans="1:31" s="5" customFormat="1" ht="15" customHeight="1" outlineLevel="1" x14ac:dyDescent="0.2">
      <c r="A40" s="72" t="s">
        <v>36</v>
      </c>
      <c r="B40" s="28">
        <v>3.7732142193588665</v>
      </c>
      <c r="C40" s="28">
        <v>1.6298761512936837</v>
      </c>
      <c r="D40" s="28">
        <v>0.74754766226901981</v>
      </c>
      <c r="E40" s="28">
        <v>0.20864977226277373</v>
      </c>
      <c r="F40" s="29">
        <v>0.28945160000000003</v>
      </c>
      <c r="G40" s="29"/>
      <c r="H40" s="28">
        <v>0.306191205995891</v>
      </c>
      <c r="I40" s="29">
        <v>1.265E-2</v>
      </c>
      <c r="J40" s="29">
        <v>9.0499999999999997E-2</v>
      </c>
      <c r="K40" s="29"/>
      <c r="L40" s="29"/>
      <c r="M40" s="29"/>
      <c r="N40" s="29"/>
      <c r="O40" s="29"/>
      <c r="P40" s="29"/>
      <c r="Q40" s="29"/>
      <c r="R40" s="29"/>
      <c r="S40" s="29"/>
      <c r="T40" s="29">
        <v>0.34228676330735142</v>
      </c>
      <c r="U40" s="28">
        <v>0.20804623214123202</v>
      </c>
      <c r="V40" s="28">
        <v>0.82207879720430865</v>
      </c>
      <c r="W40" s="28">
        <v>1.3771068545454273</v>
      </c>
      <c r="X40" s="28">
        <v>0.4645222163758021</v>
      </c>
      <c r="Y40" s="28">
        <v>0.44633927206461105</v>
      </c>
      <c r="Z40" s="28">
        <v>0.59094691065385829</v>
      </c>
      <c r="AA40" s="29"/>
      <c r="AB40" s="29">
        <v>0.1118685</v>
      </c>
      <c r="AC40" s="29">
        <v>0.1506111</v>
      </c>
      <c r="AD40" s="28">
        <v>0.31440060424744526</v>
      </c>
      <c r="AE40" s="66">
        <v>11.886287861720273</v>
      </c>
    </row>
    <row r="41" spans="1:31" ht="15" customHeight="1" outlineLevel="2" x14ac:dyDescent="0.2">
      <c r="A41" s="6" t="s">
        <v>37</v>
      </c>
      <c r="B41" s="26">
        <v>0.54070127354996056</v>
      </c>
      <c r="C41" s="27">
        <v>0.14526018881959479</v>
      </c>
      <c r="D41" s="26"/>
      <c r="E41" s="27"/>
      <c r="F41" s="27"/>
      <c r="G41" s="27"/>
      <c r="H41" s="26">
        <v>4.045246107257007E-2</v>
      </c>
      <c r="I41" s="27"/>
      <c r="J41" s="27">
        <v>9.0499999999999997E-2</v>
      </c>
      <c r="K41" s="27"/>
      <c r="L41" s="27"/>
      <c r="M41" s="27"/>
      <c r="N41" s="27"/>
      <c r="O41" s="27"/>
      <c r="P41" s="27"/>
      <c r="Q41" s="27"/>
      <c r="R41" s="27"/>
      <c r="S41" s="27"/>
      <c r="T41" s="27"/>
      <c r="U41" s="26">
        <v>0.20804623214123202</v>
      </c>
      <c r="V41" s="27">
        <v>0.30372420531436667</v>
      </c>
      <c r="W41" s="27">
        <v>7.4262752997975037E-2</v>
      </c>
      <c r="X41" s="26">
        <v>0.3838070017037587</v>
      </c>
      <c r="Y41" s="27"/>
      <c r="Z41" s="26">
        <v>9.0277836570427233E-2</v>
      </c>
      <c r="AA41" s="27"/>
      <c r="AB41" s="27"/>
      <c r="AC41" s="27"/>
      <c r="AD41" s="26">
        <v>0.04</v>
      </c>
      <c r="AE41" s="64">
        <v>1.9170319521698851</v>
      </c>
    </row>
    <row r="42" spans="1:31" ht="15" customHeight="1" outlineLevel="2" x14ac:dyDescent="0.2">
      <c r="A42" s="6" t="s">
        <v>38</v>
      </c>
      <c r="B42" s="26">
        <v>2.8487624196187444</v>
      </c>
      <c r="C42" s="26">
        <v>0.87370786892060648</v>
      </c>
      <c r="D42" s="27">
        <v>0.16712579469253094</v>
      </c>
      <c r="E42" s="27"/>
      <c r="F42" s="27">
        <v>0.28945160000000003</v>
      </c>
      <c r="G42" s="27"/>
      <c r="H42" s="26">
        <v>0.12812601419387235</v>
      </c>
      <c r="I42" s="27"/>
      <c r="J42" s="27"/>
      <c r="K42" s="27"/>
      <c r="L42" s="27"/>
      <c r="M42" s="27"/>
      <c r="N42" s="27"/>
      <c r="O42" s="27"/>
      <c r="P42" s="27"/>
      <c r="Q42" s="27"/>
      <c r="R42" s="27"/>
      <c r="S42" s="27"/>
      <c r="T42" s="27">
        <v>0.34228676330735142</v>
      </c>
      <c r="U42" s="27"/>
      <c r="V42" s="26"/>
      <c r="W42" s="27">
        <v>0</v>
      </c>
      <c r="X42" s="26">
        <v>8.0715214672043401E-2</v>
      </c>
      <c r="Y42" s="27">
        <v>0.22748585042072436</v>
      </c>
      <c r="Z42" s="26">
        <v>0.50066907408343098</v>
      </c>
      <c r="AA42" s="27"/>
      <c r="AB42" s="27">
        <v>0.1118685</v>
      </c>
      <c r="AC42" s="27">
        <v>0.1506111</v>
      </c>
      <c r="AD42" s="27">
        <v>3.0593699999999998E-2</v>
      </c>
      <c r="AE42" s="64">
        <v>5.7514038999093042</v>
      </c>
    </row>
    <row r="43" spans="1:31" ht="15" customHeight="1" outlineLevel="2" x14ac:dyDescent="0.2">
      <c r="A43" s="6" t="s">
        <v>39</v>
      </c>
      <c r="B43" s="27"/>
      <c r="C43" s="27"/>
      <c r="D43" s="27"/>
      <c r="E43" s="27"/>
      <c r="F43" s="27"/>
      <c r="G43" s="27"/>
      <c r="H43" s="27"/>
      <c r="I43" s="27"/>
      <c r="J43" s="27"/>
      <c r="K43" s="27"/>
      <c r="L43" s="27"/>
      <c r="M43" s="27"/>
      <c r="N43" s="27"/>
      <c r="O43" s="27"/>
      <c r="P43" s="27"/>
      <c r="Q43" s="27"/>
      <c r="R43" s="27"/>
      <c r="S43" s="27"/>
      <c r="T43" s="27"/>
      <c r="U43" s="27"/>
      <c r="V43" s="27"/>
      <c r="W43" s="27"/>
      <c r="X43" s="27"/>
      <c r="Y43" s="27"/>
      <c r="Z43" s="27"/>
      <c r="AA43" s="27"/>
      <c r="AB43" s="27"/>
      <c r="AC43" s="27"/>
      <c r="AD43" s="27"/>
      <c r="AE43" s="65"/>
    </row>
    <row r="44" spans="1:31" ht="15" customHeight="1" outlineLevel="2" x14ac:dyDescent="0.2">
      <c r="A44" s="6" t="s">
        <v>40</v>
      </c>
      <c r="B44" s="26">
        <v>0.38375052619016181</v>
      </c>
      <c r="C44" s="26">
        <v>0.45499018222754056</v>
      </c>
      <c r="D44" s="26">
        <v>0.27969746392443867</v>
      </c>
      <c r="E44" s="26">
        <v>0.20864977226277373</v>
      </c>
      <c r="F44" s="27"/>
      <c r="G44" s="27"/>
      <c r="H44" s="26">
        <v>0.12610610928476981</v>
      </c>
      <c r="I44" s="27">
        <v>1.265E-2</v>
      </c>
      <c r="J44" s="27"/>
      <c r="K44" s="27"/>
      <c r="L44" s="27"/>
      <c r="M44" s="27"/>
      <c r="N44" s="27"/>
      <c r="O44" s="27"/>
      <c r="P44" s="27"/>
      <c r="Q44" s="27"/>
      <c r="R44" s="27"/>
      <c r="S44" s="27"/>
      <c r="T44" s="27"/>
      <c r="U44" s="26">
        <v>0</v>
      </c>
      <c r="V44" s="26">
        <v>0.51835459188994193</v>
      </c>
      <c r="W44" s="26">
        <v>1.3028441015474521</v>
      </c>
      <c r="X44" s="26"/>
      <c r="Y44" s="26">
        <v>0.21885342164388669</v>
      </c>
      <c r="Z44" s="27"/>
      <c r="AA44" s="27"/>
      <c r="AB44" s="27"/>
      <c r="AC44" s="27"/>
      <c r="AD44" s="26">
        <v>0.24380690424744525</v>
      </c>
      <c r="AE44" s="64">
        <v>3.7497030732184107</v>
      </c>
    </row>
    <row r="45" spans="1:31" ht="15" customHeight="1" outlineLevel="2" x14ac:dyDescent="0.2">
      <c r="A45" s="6" t="s">
        <v>41</v>
      </c>
      <c r="B45" s="27"/>
      <c r="C45" s="26">
        <v>0.15591791132594168</v>
      </c>
      <c r="D45" s="27">
        <v>0.30072440365205011</v>
      </c>
      <c r="E45" s="27"/>
      <c r="F45" s="27"/>
      <c r="G45" s="27"/>
      <c r="H45" s="26">
        <v>1.1506621444678834E-2</v>
      </c>
      <c r="I45" s="27"/>
      <c r="J45" s="27"/>
      <c r="K45" s="27"/>
      <c r="L45" s="27"/>
      <c r="M45" s="27"/>
      <c r="N45" s="27"/>
      <c r="O45" s="27"/>
      <c r="P45" s="27"/>
      <c r="Q45" s="27"/>
      <c r="R45" s="27"/>
      <c r="S45" s="27"/>
      <c r="T45" s="27"/>
      <c r="U45" s="27"/>
      <c r="V45" s="27"/>
      <c r="W45" s="27"/>
      <c r="X45" s="26"/>
      <c r="Y45" s="27"/>
      <c r="Z45" s="27"/>
      <c r="AA45" s="27"/>
      <c r="AB45" s="27"/>
      <c r="AC45" s="27"/>
      <c r="AD45" s="26"/>
      <c r="AE45" s="64">
        <v>0.46814893642267064</v>
      </c>
    </row>
    <row r="46" spans="1:31" ht="15" customHeight="1" outlineLevel="2" x14ac:dyDescent="0.2">
      <c r="A46" s="6" t="s">
        <v>42</v>
      </c>
      <c r="B46" s="27"/>
      <c r="C46" s="27"/>
      <c r="D46" s="27"/>
      <c r="E46" s="27"/>
      <c r="F46" s="27"/>
      <c r="G46" s="27"/>
      <c r="H46" s="27"/>
      <c r="I46" s="27"/>
      <c r="J46" s="27"/>
      <c r="K46" s="27"/>
      <c r="L46" s="27"/>
      <c r="M46" s="27"/>
      <c r="N46" s="27"/>
      <c r="O46" s="27"/>
      <c r="P46" s="27"/>
      <c r="Q46" s="27"/>
      <c r="R46" s="27"/>
      <c r="S46" s="27"/>
      <c r="T46" s="27"/>
      <c r="U46" s="27"/>
      <c r="V46" s="27"/>
      <c r="W46" s="27"/>
      <c r="X46" s="27"/>
      <c r="Y46" s="27"/>
      <c r="Z46" s="27"/>
      <c r="AA46" s="27"/>
      <c r="AB46" s="27"/>
      <c r="AC46" s="27"/>
      <c r="AD46" s="27"/>
      <c r="AE46" s="65"/>
    </row>
    <row r="47" spans="1:31" s="5" customFormat="1" ht="15" customHeight="1" outlineLevel="1" x14ac:dyDescent="0.2">
      <c r="A47" s="72" t="s">
        <v>43</v>
      </c>
      <c r="B47" s="29"/>
      <c r="C47" s="29"/>
      <c r="D47" s="29"/>
      <c r="E47" s="29"/>
      <c r="F47" s="29"/>
      <c r="G47" s="29"/>
      <c r="H47" s="28">
        <v>1.9855209908671199E-2</v>
      </c>
      <c r="I47" s="29"/>
      <c r="J47" s="29"/>
      <c r="K47" s="29"/>
      <c r="L47" s="29"/>
      <c r="M47" s="29"/>
      <c r="N47" s="29"/>
      <c r="O47" s="29"/>
      <c r="P47" s="29"/>
      <c r="Q47" s="29"/>
      <c r="R47" s="29"/>
      <c r="S47" s="29"/>
      <c r="T47" s="29"/>
      <c r="U47" s="29"/>
      <c r="V47" s="29">
        <v>0</v>
      </c>
      <c r="W47" s="29"/>
      <c r="X47" s="28"/>
      <c r="Y47" s="29"/>
      <c r="Z47" s="29"/>
      <c r="AA47" s="29"/>
      <c r="AB47" s="29"/>
      <c r="AC47" s="29"/>
      <c r="AD47" s="28">
        <v>0.24842159999999999</v>
      </c>
      <c r="AE47" s="66">
        <v>0.2682768099086712</v>
      </c>
    </row>
    <row r="48" spans="1:31" s="5" customFormat="1" ht="22.5" customHeight="1" x14ac:dyDescent="0.2">
      <c r="A48" s="82" t="s">
        <v>44</v>
      </c>
      <c r="B48" s="94">
        <v>2.3041608889191414</v>
      </c>
      <c r="C48" s="94">
        <v>1.3517756174616402</v>
      </c>
      <c r="D48" s="95">
        <v>0.50837876043199359</v>
      </c>
      <c r="E48" s="94">
        <v>4.7830065291102075</v>
      </c>
      <c r="F48" s="95"/>
      <c r="G48" s="95"/>
      <c r="H48" s="94">
        <v>0.18003389735904812</v>
      </c>
      <c r="I48" s="94">
        <v>8.8289939999999997E-2</v>
      </c>
      <c r="J48" s="94"/>
      <c r="K48" s="94">
        <v>0.47978555000000001</v>
      </c>
      <c r="L48" s="95">
        <v>3.167451206501893E-2</v>
      </c>
      <c r="M48" s="94">
        <v>5.4478617115763239E-2</v>
      </c>
      <c r="N48" s="95"/>
      <c r="O48" s="95"/>
      <c r="P48" s="95"/>
      <c r="Q48" s="95"/>
      <c r="R48" s="95"/>
      <c r="S48" s="95"/>
      <c r="T48" s="95">
        <v>9.4305305135430048E-2</v>
      </c>
      <c r="U48" s="94">
        <v>0.22719134670819</v>
      </c>
      <c r="V48" s="95">
        <v>0</v>
      </c>
      <c r="W48" s="95"/>
      <c r="X48" s="95"/>
      <c r="Y48" s="95"/>
      <c r="Z48" s="94">
        <v>0.63938733352626098</v>
      </c>
      <c r="AA48" s="95"/>
      <c r="AB48" s="95">
        <v>4.8156921284218973E-2</v>
      </c>
      <c r="AC48" s="95"/>
      <c r="AD48" s="94">
        <v>0.46188854718953409</v>
      </c>
      <c r="AE48" s="94">
        <v>11.252513766306446</v>
      </c>
    </row>
    <row r="49" spans="1:31" s="5" customFormat="1" ht="15" customHeight="1" outlineLevel="1" x14ac:dyDescent="0.2">
      <c r="A49" s="72" t="s">
        <v>45</v>
      </c>
      <c r="B49" s="28">
        <v>1.2343497100814587</v>
      </c>
      <c r="C49" s="29">
        <v>0</v>
      </c>
      <c r="D49" s="29">
        <v>0.50837876043199359</v>
      </c>
      <c r="E49" s="28">
        <v>4.2018880000000003</v>
      </c>
      <c r="F49" s="29"/>
      <c r="G49" s="29"/>
      <c r="H49" s="28">
        <v>9.5061326697063533E-2</v>
      </c>
      <c r="I49" s="28">
        <v>6.7646799999999993E-2</v>
      </c>
      <c r="J49" s="28"/>
      <c r="K49" s="29"/>
      <c r="L49" s="29"/>
      <c r="M49" s="28">
        <v>5.4478617115763239E-2</v>
      </c>
      <c r="N49" s="29"/>
      <c r="O49" s="29"/>
      <c r="P49" s="29"/>
      <c r="Q49" s="29"/>
      <c r="R49" s="29"/>
      <c r="S49" s="29"/>
      <c r="T49" s="29">
        <v>9.4305305135430048E-2</v>
      </c>
      <c r="U49" s="28">
        <v>0.22719134670819</v>
      </c>
      <c r="V49" s="29">
        <v>0</v>
      </c>
      <c r="W49" s="29"/>
      <c r="X49" s="29"/>
      <c r="Y49" s="29"/>
      <c r="Z49" s="29">
        <v>0.51893674933087197</v>
      </c>
      <c r="AA49" s="29"/>
      <c r="AB49" s="29"/>
      <c r="AC49" s="29"/>
      <c r="AD49" s="28">
        <v>0.22173387659627705</v>
      </c>
      <c r="AE49" s="66">
        <v>7.2239704920970498</v>
      </c>
    </row>
    <row r="50" spans="1:31" ht="15" customHeight="1" outlineLevel="2" x14ac:dyDescent="0.2">
      <c r="A50" s="6" t="s">
        <v>46</v>
      </c>
      <c r="B50" s="27">
        <v>6.9000000000000006E-2</v>
      </c>
      <c r="C50" s="27"/>
      <c r="D50" s="27"/>
      <c r="E50" s="27"/>
      <c r="F50" s="27"/>
      <c r="G50" s="27"/>
      <c r="H50" s="27"/>
      <c r="I50" s="27"/>
      <c r="J50" s="27"/>
      <c r="K50" s="27"/>
      <c r="L50" s="27"/>
      <c r="M50" s="27"/>
      <c r="N50" s="27"/>
      <c r="O50" s="27"/>
      <c r="P50" s="27"/>
      <c r="Q50" s="27"/>
      <c r="R50" s="27"/>
      <c r="S50" s="27"/>
      <c r="T50" s="27"/>
      <c r="U50" s="27"/>
      <c r="V50" s="27"/>
      <c r="W50" s="27"/>
      <c r="X50" s="27"/>
      <c r="Y50" s="27"/>
      <c r="Z50" s="27"/>
      <c r="AA50" s="27"/>
      <c r="AB50" s="27"/>
      <c r="AC50" s="27"/>
      <c r="AD50" s="27"/>
      <c r="AE50" s="65">
        <v>6.9000000000000006E-2</v>
      </c>
    </row>
    <row r="51" spans="1:31" ht="15" customHeight="1" outlineLevel="2" x14ac:dyDescent="0.2">
      <c r="A51" s="6" t="s">
        <v>47</v>
      </c>
      <c r="B51" s="27"/>
      <c r="C51" s="27"/>
      <c r="D51" s="27"/>
      <c r="E51" s="27"/>
      <c r="F51" s="27"/>
      <c r="G51" s="27"/>
      <c r="H51" s="26">
        <v>6.3940365600000007E-4</v>
      </c>
      <c r="I51" s="27"/>
      <c r="J51" s="27"/>
      <c r="K51" s="27"/>
      <c r="L51" s="27"/>
      <c r="M51" s="27"/>
      <c r="N51" s="27"/>
      <c r="O51" s="27"/>
      <c r="P51" s="27"/>
      <c r="Q51" s="27"/>
      <c r="R51" s="27"/>
      <c r="S51" s="27"/>
      <c r="T51" s="27"/>
      <c r="U51" s="26">
        <v>1.7667666666666668E-2</v>
      </c>
      <c r="V51" s="27"/>
      <c r="W51" s="27"/>
      <c r="X51" s="27"/>
      <c r="Y51" s="27"/>
      <c r="Z51" s="27"/>
      <c r="AA51" s="27"/>
      <c r="AB51" s="27"/>
      <c r="AC51" s="27"/>
      <c r="AD51" s="26">
        <v>8.0000000000000002E-3</v>
      </c>
      <c r="AE51" s="64">
        <v>2.630707032266667E-2</v>
      </c>
    </row>
    <row r="52" spans="1:31" ht="15" customHeight="1" outlineLevel="2" x14ac:dyDescent="0.2">
      <c r="A52" s="6" t="s">
        <v>48</v>
      </c>
      <c r="B52" s="27">
        <v>0.13669825724001414</v>
      </c>
      <c r="C52" s="27"/>
      <c r="D52" s="27"/>
      <c r="E52" s="27"/>
      <c r="F52" s="27"/>
      <c r="G52" s="27"/>
      <c r="H52" s="27">
        <v>2.2830898256509329E-3</v>
      </c>
      <c r="I52" s="27"/>
      <c r="J52" s="27"/>
      <c r="K52" s="27"/>
      <c r="L52" s="27"/>
      <c r="M52" s="27"/>
      <c r="N52" s="27"/>
      <c r="O52" s="27"/>
      <c r="P52" s="27"/>
      <c r="Q52" s="27"/>
      <c r="R52" s="27"/>
      <c r="S52" s="27"/>
      <c r="T52" s="27"/>
      <c r="U52" s="27"/>
      <c r="V52" s="27"/>
      <c r="W52" s="27"/>
      <c r="X52" s="27"/>
      <c r="Y52" s="27"/>
      <c r="Z52" s="27"/>
      <c r="AA52" s="27"/>
      <c r="AB52" s="27"/>
      <c r="AC52" s="27"/>
      <c r="AD52" s="27"/>
      <c r="AE52" s="65">
        <v>0.13898134706566506</v>
      </c>
    </row>
    <row r="53" spans="1:31" ht="15" customHeight="1" outlineLevel="2" x14ac:dyDescent="0.2">
      <c r="A53" s="6" t="s">
        <v>49</v>
      </c>
      <c r="B53" s="26">
        <v>1.0286514528414445</v>
      </c>
      <c r="C53" s="27">
        <v>0</v>
      </c>
      <c r="D53" s="27">
        <v>0.21737495288352807</v>
      </c>
      <c r="E53" s="26">
        <v>4.1532</v>
      </c>
      <c r="F53" s="27"/>
      <c r="G53" s="27"/>
      <c r="H53" s="26">
        <v>8.6759066689834005E-2</v>
      </c>
      <c r="I53" s="26">
        <v>4.4999999999999998E-2</v>
      </c>
      <c r="J53" s="27"/>
      <c r="K53" s="27"/>
      <c r="L53" s="27"/>
      <c r="M53" s="27"/>
      <c r="N53" s="27"/>
      <c r="O53" s="27"/>
      <c r="P53" s="27"/>
      <c r="Q53" s="27"/>
      <c r="R53" s="27"/>
      <c r="S53" s="27"/>
      <c r="T53" s="27">
        <v>9.4305305135430048E-2</v>
      </c>
      <c r="U53" s="26">
        <v>0.20952368004152333</v>
      </c>
      <c r="V53" s="27">
        <v>0</v>
      </c>
      <c r="W53" s="27"/>
      <c r="X53" s="27"/>
      <c r="Y53" s="27"/>
      <c r="Z53" s="27">
        <v>0.51893674933087197</v>
      </c>
      <c r="AA53" s="27"/>
      <c r="AB53" s="27"/>
      <c r="AC53" s="27"/>
      <c r="AD53" s="26">
        <v>0.21373387659627704</v>
      </c>
      <c r="AE53" s="64">
        <v>6.5674850835189096</v>
      </c>
    </row>
    <row r="54" spans="1:31" ht="15" customHeight="1" outlineLevel="2" x14ac:dyDescent="0.2">
      <c r="A54" s="6" t="s">
        <v>50</v>
      </c>
      <c r="B54" s="27"/>
      <c r="C54" s="27"/>
      <c r="D54" s="27"/>
      <c r="E54" s="26">
        <v>4.8688000000000002E-2</v>
      </c>
      <c r="F54" s="27"/>
      <c r="G54" s="27"/>
      <c r="H54" s="26">
        <v>1.9457053252080001E-3</v>
      </c>
      <c r="I54" s="27"/>
      <c r="J54" s="27"/>
      <c r="K54" s="27"/>
      <c r="L54" s="27"/>
      <c r="M54" s="27"/>
      <c r="N54" s="27"/>
      <c r="O54" s="27"/>
      <c r="P54" s="27"/>
      <c r="Q54" s="27"/>
      <c r="R54" s="27"/>
      <c r="S54" s="27"/>
      <c r="T54" s="27"/>
      <c r="U54" s="27"/>
      <c r="V54" s="27"/>
      <c r="W54" s="27"/>
      <c r="X54" s="27"/>
      <c r="Y54" s="27"/>
      <c r="Z54" s="27"/>
      <c r="AA54" s="27"/>
      <c r="AB54" s="27"/>
      <c r="AC54" s="27"/>
      <c r="AD54" s="27"/>
      <c r="AE54" s="64">
        <v>5.0633705325208E-2</v>
      </c>
    </row>
    <row r="55" spans="1:31" ht="15" customHeight="1" outlineLevel="2" x14ac:dyDescent="0.2">
      <c r="A55" s="6" t="s">
        <v>51</v>
      </c>
      <c r="B55" s="27"/>
      <c r="C55" s="27"/>
      <c r="D55" s="27"/>
      <c r="E55" s="27"/>
      <c r="F55" s="27"/>
      <c r="G55" s="27"/>
      <c r="H55" s="26">
        <v>1.624005360783E-3</v>
      </c>
      <c r="I55" s="26"/>
      <c r="J55" s="26"/>
      <c r="K55" s="27"/>
      <c r="L55" s="27"/>
      <c r="M55" s="26">
        <v>5.4478617115763239E-2</v>
      </c>
      <c r="N55" s="27"/>
      <c r="O55" s="27"/>
      <c r="P55" s="27"/>
      <c r="Q55" s="27"/>
      <c r="R55" s="27"/>
      <c r="S55" s="27"/>
      <c r="T55" s="27"/>
      <c r="U55" s="27"/>
      <c r="V55" s="27"/>
      <c r="W55" s="27"/>
      <c r="X55" s="27"/>
      <c r="Y55" s="27"/>
      <c r="Z55" s="27"/>
      <c r="AA55" s="27"/>
      <c r="AB55" s="27"/>
      <c r="AC55" s="27"/>
      <c r="AD55" s="26"/>
      <c r="AE55" s="64">
        <v>5.6102622476546238E-2</v>
      </c>
    </row>
    <row r="56" spans="1:31" ht="15" customHeight="1" outlineLevel="2" x14ac:dyDescent="0.2">
      <c r="A56" s="6" t="s">
        <v>52</v>
      </c>
      <c r="B56" s="27"/>
      <c r="C56" s="27"/>
      <c r="D56" s="27">
        <v>0.2910038075484655</v>
      </c>
      <c r="E56" s="27"/>
      <c r="F56" s="27"/>
      <c r="G56" s="27"/>
      <c r="H56" s="27">
        <v>1.8100558395876E-3</v>
      </c>
      <c r="I56" s="27">
        <v>2.2646799999999998E-2</v>
      </c>
      <c r="J56" s="27"/>
      <c r="K56" s="27"/>
      <c r="L56" s="27"/>
      <c r="M56" s="27"/>
      <c r="N56" s="27"/>
      <c r="O56" s="27"/>
      <c r="P56" s="27"/>
      <c r="Q56" s="27"/>
      <c r="R56" s="27"/>
      <c r="S56" s="27"/>
      <c r="T56" s="27"/>
      <c r="U56" s="27"/>
      <c r="V56" s="27"/>
      <c r="W56" s="27"/>
      <c r="X56" s="27"/>
      <c r="Y56" s="27"/>
      <c r="Z56" s="27"/>
      <c r="AA56" s="27"/>
      <c r="AB56" s="27"/>
      <c r="AC56" s="27"/>
      <c r="AD56" s="27"/>
      <c r="AE56" s="65">
        <v>0.31546066338805312</v>
      </c>
    </row>
    <row r="57" spans="1:31" s="5" customFormat="1" ht="15" customHeight="1" outlineLevel="1" x14ac:dyDescent="0.2">
      <c r="A57" s="72" t="s">
        <v>53</v>
      </c>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67"/>
    </row>
    <row r="58" spans="1:31" ht="15" customHeight="1" outlineLevel="2" x14ac:dyDescent="0.2">
      <c r="A58" s="6" t="s">
        <v>54</v>
      </c>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27"/>
      <c r="AB58" s="27"/>
      <c r="AC58" s="27"/>
      <c r="AD58" s="27"/>
      <c r="AE58" s="65"/>
    </row>
    <row r="59" spans="1:31" ht="15" customHeight="1" outlineLevel="2" x14ac:dyDescent="0.2">
      <c r="A59" s="6" t="s">
        <v>55</v>
      </c>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7"/>
      <c r="AB59" s="27"/>
      <c r="AC59" s="27"/>
      <c r="AD59" s="27"/>
      <c r="AE59" s="65"/>
    </row>
    <row r="60" spans="1:31" ht="15" customHeight="1" outlineLevel="2" x14ac:dyDescent="0.2">
      <c r="A60" s="6" t="s">
        <v>56</v>
      </c>
      <c r="B60" s="27"/>
      <c r="C60" s="27"/>
      <c r="D60" s="27"/>
      <c r="E60" s="27"/>
      <c r="F60" s="27"/>
      <c r="G60" s="27"/>
      <c r="H60" s="27"/>
      <c r="I60" s="27"/>
      <c r="J60" s="27"/>
      <c r="K60" s="27"/>
      <c r="L60" s="27"/>
      <c r="M60" s="27"/>
      <c r="N60" s="27"/>
      <c r="O60" s="27"/>
      <c r="P60" s="27"/>
      <c r="Q60" s="27"/>
      <c r="R60" s="27"/>
      <c r="S60" s="27"/>
      <c r="T60" s="27"/>
      <c r="U60" s="27"/>
      <c r="V60" s="27"/>
      <c r="W60" s="27"/>
      <c r="X60" s="27"/>
      <c r="Y60" s="27"/>
      <c r="Z60" s="27"/>
      <c r="AA60" s="27"/>
      <c r="AB60" s="27"/>
      <c r="AC60" s="27"/>
      <c r="AD60" s="27"/>
      <c r="AE60" s="65"/>
    </row>
    <row r="61" spans="1:31" ht="15" customHeight="1" outlineLevel="2" x14ac:dyDescent="0.2">
      <c r="A61" s="6" t="s">
        <v>57</v>
      </c>
      <c r="B61" s="27"/>
      <c r="C61" s="27"/>
      <c r="D61" s="27"/>
      <c r="E61" s="27"/>
      <c r="F61" s="27"/>
      <c r="G61" s="27"/>
      <c r="H61" s="27"/>
      <c r="I61" s="27"/>
      <c r="J61" s="27"/>
      <c r="K61" s="27"/>
      <c r="L61" s="27"/>
      <c r="M61" s="27"/>
      <c r="N61" s="27"/>
      <c r="O61" s="27"/>
      <c r="P61" s="27"/>
      <c r="Q61" s="27"/>
      <c r="R61" s="27"/>
      <c r="S61" s="27"/>
      <c r="T61" s="27"/>
      <c r="U61" s="27"/>
      <c r="V61" s="27"/>
      <c r="W61" s="27"/>
      <c r="X61" s="27"/>
      <c r="Y61" s="27"/>
      <c r="Z61" s="27"/>
      <c r="AA61" s="27"/>
      <c r="AB61" s="27"/>
      <c r="AC61" s="27"/>
      <c r="AD61" s="27"/>
      <c r="AE61" s="65"/>
    </row>
    <row r="62" spans="1:31" ht="15" customHeight="1" outlineLevel="2" x14ac:dyDescent="0.2">
      <c r="A62" s="6" t="s">
        <v>58</v>
      </c>
      <c r="B62" s="27"/>
      <c r="C62" s="27"/>
      <c r="D62" s="27"/>
      <c r="E62" s="27"/>
      <c r="F62" s="27"/>
      <c r="G62" s="27"/>
      <c r="H62" s="27"/>
      <c r="I62" s="27"/>
      <c r="J62" s="27"/>
      <c r="K62" s="27"/>
      <c r="L62" s="27"/>
      <c r="M62" s="27"/>
      <c r="N62" s="27"/>
      <c r="O62" s="27"/>
      <c r="P62" s="27"/>
      <c r="Q62" s="27"/>
      <c r="R62" s="27"/>
      <c r="S62" s="27"/>
      <c r="T62" s="27"/>
      <c r="U62" s="27"/>
      <c r="V62" s="27"/>
      <c r="W62" s="27"/>
      <c r="X62" s="27"/>
      <c r="Y62" s="27"/>
      <c r="Z62" s="27"/>
      <c r="AA62" s="27"/>
      <c r="AB62" s="27"/>
      <c r="AC62" s="27"/>
      <c r="AD62" s="27"/>
      <c r="AE62" s="65"/>
    </row>
    <row r="63" spans="1:31" s="5" customFormat="1" ht="15" customHeight="1" outlineLevel="1" x14ac:dyDescent="0.2">
      <c r="A63" s="72" t="s">
        <v>59</v>
      </c>
      <c r="B63" s="28">
        <v>1.0698111788376834</v>
      </c>
      <c r="C63" s="28">
        <v>1.3517756174616402</v>
      </c>
      <c r="D63" s="29"/>
      <c r="E63" s="28">
        <v>0.581118529110207</v>
      </c>
      <c r="F63" s="29"/>
      <c r="G63" s="29"/>
      <c r="H63" s="28">
        <v>8.3322658263569563E-2</v>
      </c>
      <c r="I63" s="29"/>
      <c r="J63" s="29"/>
      <c r="K63" s="28">
        <v>0.47978555000000001</v>
      </c>
      <c r="L63" s="29">
        <v>3.167451206501893E-2</v>
      </c>
      <c r="M63" s="29"/>
      <c r="N63" s="29"/>
      <c r="O63" s="29"/>
      <c r="P63" s="29"/>
      <c r="Q63" s="29"/>
      <c r="R63" s="29"/>
      <c r="S63" s="29"/>
      <c r="T63" s="29"/>
      <c r="U63" s="28"/>
      <c r="V63" s="29">
        <v>0</v>
      </c>
      <c r="W63" s="29"/>
      <c r="X63" s="29"/>
      <c r="Y63" s="29"/>
      <c r="Z63" s="28">
        <v>0.12045058419538895</v>
      </c>
      <c r="AA63" s="29"/>
      <c r="AB63" s="29">
        <v>4.8156921284218973E-2</v>
      </c>
      <c r="AC63" s="29"/>
      <c r="AD63" s="28">
        <v>0.24015467059325707</v>
      </c>
      <c r="AE63" s="66">
        <v>4.0062502218109843</v>
      </c>
    </row>
    <row r="64" spans="1:31" ht="15" customHeight="1" outlineLevel="2" x14ac:dyDescent="0.2">
      <c r="A64" s="6" t="s">
        <v>60</v>
      </c>
      <c r="B64" s="26">
        <v>6.0499999999999998E-2</v>
      </c>
      <c r="C64" s="27">
        <v>0.82807259383812337</v>
      </c>
      <c r="D64" s="27"/>
      <c r="E64" s="26"/>
      <c r="F64" s="27"/>
      <c r="G64" s="27"/>
      <c r="H64" s="26">
        <v>1.8136199689676204E-2</v>
      </c>
      <c r="I64" s="27"/>
      <c r="J64" s="27"/>
      <c r="K64" s="27"/>
      <c r="L64" s="27">
        <v>3.167451206501893E-2</v>
      </c>
      <c r="M64" s="27"/>
      <c r="N64" s="27"/>
      <c r="O64" s="27"/>
      <c r="P64" s="27"/>
      <c r="Q64" s="27"/>
      <c r="R64" s="27"/>
      <c r="S64" s="27"/>
      <c r="T64" s="27"/>
      <c r="U64" s="27"/>
      <c r="V64" s="27"/>
      <c r="W64" s="27"/>
      <c r="X64" s="27"/>
      <c r="Y64" s="27"/>
      <c r="Z64" s="26">
        <v>0.12045058419538895</v>
      </c>
      <c r="AA64" s="27"/>
      <c r="AB64" s="27"/>
      <c r="AC64" s="27"/>
      <c r="AD64" s="26">
        <v>0.10419120370344755</v>
      </c>
      <c r="AE64" s="64">
        <v>1.1630250934916551</v>
      </c>
    </row>
    <row r="65" spans="1:31" ht="15" customHeight="1" outlineLevel="2" x14ac:dyDescent="0.2">
      <c r="A65" s="6" t="s">
        <v>61</v>
      </c>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65"/>
    </row>
    <row r="66" spans="1:31" ht="15" customHeight="1" outlineLevel="2" x14ac:dyDescent="0.2">
      <c r="A66" s="6" t="s">
        <v>62</v>
      </c>
      <c r="B66" s="26">
        <v>0.61019835647013243</v>
      </c>
      <c r="C66" s="26"/>
      <c r="D66" s="27"/>
      <c r="E66" s="27"/>
      <c r="F66" s="27"/>
      <c r="G66" s="27"/>
      <c r="H66" s="26">
        <v>5.0379172154666656E-3</v>
      </c>
      <c r="I66" s="27"/>
      <c r="J66" s="27"/>
      <c r="K66" s="27"/>
      <c r="L66" s="27"/>
      <c r="M66" s="27"/>
      <c r="N66" s="27"/>
      <c r="O66" s="27"/>
      <c r="P66" s="27"/>
      <c r="Q66" s="27"/>
      <c r="R66" s="27"/>
      <c r="S66" s="27"/>
      <c r="T66" s="27"/>
      <c r="U66" s="26"/>
      <c r="V66" s="27"/>
      <c r="W66" s="27"/>
      <c r="X66" s="27"/>
      <c r="Y66" s="27"/>
      <c r="Z66" s="27"/>
      <c r="AA66" s="27"/>
      <c r="AB66" s="27">
        <v>4.8156921284218973E-2</v>
      </c>
      <c r="AC66" s="27"/>
      <c r="AD66" s="26">
        <v>0.13596346688980954</v>
      </c>
      <c r="AE66" s="64">
        <v>0.79935666185962762</v>
      </c>
    </row>
    <row r="67" spans="1:31" ht="15" customHeight="1" outlineLevel="2" x14ac:dyDescent="0.2">
      <c r="A67" s="6" t="s">
        <v>63</v>
      </c>
      <c r="B67" s="26">
        <v>0.39911282236755097</v>
      </c>
      <c r="C67" s="26">
        <v>0.52370302362351662</v>
      </c>
      <c r="D67" s="27"/>
      <c r="E67" s="26">
        <v>0.581118529110207</v>
      </c>
      <c r="F67" s="27"/>
      <c r="G67" s="27"/>
      <c r="H67" s="26">
        <v>6.0148541358426705E-2</v>
      </c>
      <c r="I67" s="27"/>
      <c r="J67" s="27"/>
      <c r="K67" s="26">
        <v>0.47978555000000001</v>
      </c>
      <c r="L67" s="27"/>
      <c r="M67" s="27"/>
      <c r="N67" s="27"/>
      <c r="O67" s="27"/>
      <c r="P67" s="27"/>
      <c r="Q67" s="27"/>
      <c r="R67" s="27"/>
      <c r="S67" s="27"/>
      <c r="T67" s="27"/>
      <c r="U67" s="27"/>
      <c r="V67" s="27">
        <v>0</v>
      </c>
      <c r="W67" s="27"/>
      <c r="X67" s="27"/>
      <c r="Y67" s="27"/>
      <c r="Z67" s="27"/>
      <c r="AA67" s="27"/>
      <c r="AB67" s="27"/>
      <c r="AC67" s="27"/>
      <c r="AD67" s="26"/>
      <c r="AE67" s="64">
        <v>2.0438684664597013</v>
      </c>
    </row>
    <row r="68" spans="1:31" s="5" customFormat="1" ht="15" customHeight="1" outlineLevel="1" x14ac:dyDescent="0.2">
      <c r="A68" s="72" t="s">
        <v>64</v>
      </c>
      <c r="B68" s="29"/>
      <c r="C68" s="29"/>
      <c r="D68" s="29"/>
      <c r="E68" s="29"/>
      <c r="F68" s="29"/>
      <c r="G68" s="29"/>
      <c r="H68" s="28">
        <v>1.6499123984149802E-3</v>
      </c>
      <c r="I68" s="28">
        <v>2.0643140000000001E-2</v>
      </c>
      <c r="J68" s="29"/>
      <c r="K68" s="29"/>
      <c r="L68" s="29"/>
      <c r="M68" s="29"/>
      <c r="N68" s="29"/>
      <c r="O68" s="29"/>
      <c r="P68" s="29"/>
      <c r="Q68" s="29"/>
      <c r="R68" s="29"/>
      <c r="S68" s="29"/>
      <c r="T68" s="29"/>
      <c r="U68" s="29"/>
      <c r="V68" s="29"/>
      <c r="W68" s="29"/>
      <c r="X68" s="29"/>
      <c r="Y68" s="29"/>
      <c r="Z68" s="29"/>
      <c r="AA68" s="29"/>
      <c r="AB68" s="29"/>
      <c r="AC68" s="29"/>
      <c r="AD68" s="29"/>
      <c r="AE68" s="66">
        <v>2.2293052398414982E-2</v>
      </c>
    </row>
    <row r="69" spans="1:31" s="5" customFormat="1" ht="22.5" customHeight="1" x14ac:dyDescent="0.2">
      <c r="A69" s="82" t="s">
        <v>65</v>
      </c>
      <c r="B69" s="94">
        <v>18.748732245475694</v>
      </c>
      <c r="C69" s="94">
        <v>21.147106335492609</v>
      </c>
      <c r="D69" s="95">
        <v>13.682470852920506</v>
      </c>
      <c r="E69" s="94">
        <v>9.1082094792963506</v>
      </c>
      <c r="F69" s="95">
        <v>1.1653368191166538</v>
      </c>
      <c r="G69" s="95">
        <v>1.7972559772441805</v>
      </c>
      <c r="H69" s="94">
        <v>2.5642892993719104</v>
      </c>
      <c r="I69" s="94">
        <v>0.28256660000000006</v>
      </c>
      <c r="J69" s="94">
        <v>1.5856637941907596</v>
      </c>
      <c r="K69" s="94">
        <v>2.018460504823568</v>
      </c>
      <c r="L69" s="95">
        <v>0.62907656702724712</v>
      </c>
      <c r="M69" s="94">
        <v>1.9641428248909212</v>
      </c>
      <c r="N69" s="95">
        <v>1.889233883670836</v>
      </c>
      <c r="O69" s="95"/>
      <c r="P69" s="95">
        <v>1.2777885811789311</v>
      </c>
      <c r="Q69" s="95">
        <v>3.6779885234562166</v>
      </c>
      <c r="R69" s="95">
        <v>0.2538589115755665</v>
      </c>
      <c r="S69" s="95">
        <v>0.22989446000000002</v>
      </c>
      <c r="T69" s="95">
        <v>1.4364422032408306</v>
      </c>
      <c r="U69" s="94">
        <v>1.4995261434932177</v>
      </c>
      <c r="V69" s="95">
        <v>2.2476976030407929</v>
      </c>
      <c r="W69" s="95">
        <v>1.4231457800284493</v>
      </c>
      <c r="X69" s="95">
        <v>3.354684943184429</v>
      </c>
      <c r="Y69" s="95">
        <v>0.32960189763318631</v>
      </c>
      <c r="Z69" s="94">
        <v>2.5500523125341839</v>
      </c>
      <c r="AA69" s="95"/>
      <c r="AB69" s="95">
        <v>5.6858550000000001E-2</v>
      </c>
      <c r="AC69" s="95">
        <v>1.7605480173196437</v>
      </c>
      <c r="AD69" s="94">
        <v>4.9393010062031975</v>
      </c>
      <c r="AE69" s="94">
        <v>101.61993411640984</v>
      </c>
    </row>
    <row r="70" spans="1:31" s="5" customFormat="1" ht="15" customHeight="1" outlineLevel="1" x14ac:dyDescent="0.2">
      <c r="A70" s="72" t="s">
        <v>66</v>
      </c>
      <c r="B70" s="28">
        <v>5.0379816849296528</v>
      </c>
      <c r="C70" s="28">
        <v>13.149711636227309</v>
      </c>
      <c r="D70" s="28">
        <v>12.284574293052005</v>
      </c>
      <c r="E70" s="28">
        <v>0.69535740934769874</v>
      </c>
      <c r="F70" s="29"/>
      <c r="G70" s="29"/>
      <c r="H70" s="28">
        <v>0.85947505662413759</v>
      </c>
      <c r="I70" s="28">
        <v>1.155E-2</v>
      </c>
      <c r="J70" s="29">
        <v>1.352559333741715</v>
      </c>
      <c r="K70" s="29">
        <v>0.7687682444018662</v>
      </c>
      <c r="L70" s="28">
        <v>0.62907656702724712</v>
      </c>
      <c r="M70" s="28"/>
      <c r="N70" s="29"/>
      <c r="O70" s="29"/>
      <c r="P70" s="29"/>
      <c r="Q70" s="29">
        <v>0.28262584104847871</v>
      </c>
      <c r="R70" s="28">
        <v>0.2538589115755665</v>
      </c>
      <c r="S70" s="29"/>
      <c r="T70" s="28">
        <v>0.4812031780629491</v>
      </c>
      <c r="U70" s="28">
        <v>5.9230931271027194E-2</v>
      </c>
      <c r="V70" s="28">
        <v>1.6174142659301243</v>
      </c>
      <c r="W70" s="28">
        <v>0.21367033316266898</v>
      </c>
      <c r="X70" s="28"/>
      <c r="Y70" s="28">
        <v>0.32008772524319318</v>
      </c>
      <c r="Z70" s="28">
        <v>1.0813535341608982</v>
      </c>
      <c r="AA70" s="29"/>
      <c r="AB70" s="29"/>
      <c r="AC70" s="28">
        <v>1.7605480173196437</v>
      </c>
      <c r="AD70" s="28">
        <v>1.9442361283637717</v>
      </c>
      <c r="AE70" s="66">
        <v>42.803283091489959</v>
      </c>
    </row>
    <row r="71" spans="1:31" ht="15" customHeight="1" outlineLevel="2" x14ac:dyDescent="0.2">
      <c r="A71" s="6" t="s">
        <v>67</v>
      </c>
      <c r="B71" s="26">
        <v>2.414488409315713E-2</v>
      </c>
      <c r="C71" s="26">
        <v>0.18976126902950263</v>
      </c>
      <c r="D71" s="26">
        <v>2</v>
      </c>
      <c r="E71" s="27"/>
      <c r="F71" s="27"/>
      <c r="G71" s="27"/>
      <c r="H71" s="26">
        <v>7.1167439596818913E-2</v>
      </c>
      <c r="I71" s="27"/>
      <c r="J71" s="27"/>
      <c r="K71" s="27"/>
      <c r="L71" s="27"/>
      <c r="M71" s="26"/>
      <c r="N71" s="27"/>
      <c r="O71" s="27"/>
      <c r="P71" s="27"/>
      <c r="Q71" s="27"/>
      <c r="R71" s="27"/>
      <c r="S71" s="27"/>
      <c r="T71" s="27"/>
      <c r="U71" s="27"/>
      <c r="V71" s="26">
        <v>0.70815268994063019</v>
      </c>
      <c r="W71" s="26"/>
      <c r="X71" s="27"/>
      <c r="Y71" s="27"/>
      <c r="Z71" s="27">
        <v>4.5841205554305577E-2</v>
      </c>
      <c r="AA71" s="27"/>
      <c r="AB71" s="27"/>
      <c r="AC71" s="27">
        <v>7.4999999999999997E-3</v>
      </c>
      <c r="AD71" s="26">
        <v>0.22224269999999999</v>
      </c>
      <c r="AE71" s="64">
        <v>3.2688101882144136</v>
      </c>
    </row>
    <row r="72" spans="1:31" ht="15" customHeight="1" outlineLevel="2" x14ac:dyDescent="0.2">
      <c r="A72" s="6" t="s">
        <v>68</v>
      </c>
      <c r="B72" s="26">
        <v>0.55268663968413012</v>
      </c>
      <c r="C72" s="26">
        <v>8.8946074471867451</v>
      </c>
      <c r="D72" s="26">
        <v>10.252824956899865</v>
      </c>
      <c r="E72" s="27"/>
      <c r="F72" s="27"/>
      <c r="G72" s="27"/>
      <c r="H72" s="26">
        <v>0.59945019945836064</v>
      </c>
      <c r="I72" s="26"/>
      <c r="J72" s="27">
        <v>1.352559333741715</v>
      </c>
      <c r="K72" s="27"/>
      <c r="L72" s="26">
        <v>0.62907656702724712</v>
      </c>
      <c r="M72" s="27"/>
      <c r="N72" s="27"/>
      <c r="O72" s="27"/>
      <c r="P72" s="27"/>
      <c r="Q72" s="27"/>
      <c r="R72" s="26">
        <v>0.2538589115755665</v>
      </c>
      <c r="S72" s="27"/>
      <c r="T72" s="26">
        <v>0.4812031780629491</v>
      </c>
      <c r="U72" s="26">
        <v>5.9230931271027194E-2</v>
      </c>
      <c r="V72" s="26">
        <v>0.53523758400567645</v>
      </c>
      <c r="W72" s="26">
        <v>0.21367033316266898</v>
      </c>
      <c r="X72" s="26"/>
      <c r="Y72" s="26">
        <v>0.28405860545867978</v>
      </c>
      <c r="Z72" s="26">
        <v>1.0355123286065928</v>
      </c>
      <c r="AA72" s="27"/>
      <c r="AB72" s="27"/>
      <c r="AC72" s="26">
        <v>1.7530480173196437</v>
      </c>
      <c r="AD72" s="26">
        <v>1.6399231845877278</v>
      </c>
      <c r="AE72" s="64">
        <v>28.536948218048597</v>
      </c>
    </row>
    <row r="73" spans="1:31" ht="15" customHeight="1" outlineLevel="2" x14ac:dyDescent="0.2">
      <c r="A73" s="6" t="s">
        <v>69</v>
      </c>
      <c r="B73" s="26">
        <v>4.461150161152367</v>
      </c>
      <c r="C73" s="26">
        <v>4.0653429200110587</v>
      </c>
      <c r="D73" s="27">
        <v>3.1749336152141858E-2</v>
      </c>
      <c r="E73" s="26">
        <v>0.69535740934769874</v>
      </c>
      <c r="F73" s="27"/>
      <c r="G73" s="27"/>
      <c r="H73" s="26">
        <v>0.17544000556895797</v>
      </c>
      <c r="I73" s="26">
        <v>1.155E-2</v>
      </c>
      <c r="J73" s="27"/>
      <c r="K73" s="27">
        <v>0.7687682444018662</v>
      </c>
      <c r="L73" s="27"/>
      <c r="M73" s="27"/>
      <c r="N73" s="27"/>
      <c r="O73" s="27"/>
      <c r="P73" s="27"/>
      <c r="Q73" s="27">
        <v>0.28262584104847871</v>
      </c>
      <c r="R73" s="27"/>
      <c r="S73" s="27"/>
      <c r="T73" s="27"/>
      <c r="U73" s="27"/>
      <c r="V73" s="26">
        <v>0.10801861687491336</v>
      </c>
      <c r="W73" s="27"/>
      <c r="X73" s="26"/>
      <c r="Y73" s="27">
        <v>3.6029119784513355E-2</v>
      </c>
      <c r="Z73" s="27"/>
      <c r="AA73" s="27"/>
      <c r="AB73" s="27"/>
      <c r="AC73" s="27"/>
      <c r="AD73" s="26">
        <v>8.20702437760438E-2</v>
      </c>
      <c r="AE73" s="64">
        <v>10.718101898118045</v>
      </c>
    </row>
    <row r="74" spans="1:31" ht="15" customHeight="1" outlineLevel="2" x14ac:dyDescent="0.2">
      <c r="A74" s="6" t="s">
        <v>70</v>
      </c>
      <c r="B74" s="27"/>
      <c r="C74" s="27"/>
      <c r="D74" s="26"/>
      <c r="E74" s="27"/>
      <c r="F74" s="27"/>
      <c r="G74" s="27"/>
      <c r="H74" s="26">
        <v>1.3417412000000002E-2</v>
      </c>
      <c r="I74" s="27"/>
      <c r="J74" s="27"/>
      <c r="K74" s="27"/>
      <c r="L74" s="27"/>
      <c r="M74" s="27"/>
      <c r="N74" s="27"/>
      <c r="O74" s="27"/>
      <c r="P74" s="27"/>
      <c r="Q74" s="27"/>
      <c r="R74" s="27"/>
      <c r="S74" s="27"/>
      <c r="T74" s="27"/>
      <c r="U74" s="27"/>
      <c r="V74" s="26">
        <v>0.26600537510890432</v>
      </c>
      <c r="W74" s="27"/>
      <c r="X74" s="26"/>
      <c r="Y74" s="27"/>
      <c r="Z74" s="27"/>
      <c r="AA74" s="27"/>
      <c r="AB74" s="27"/>
      <c r="AC74" s="27"/>
      <c r="AD74" s="26"/>
      <c r="AE74" s="64">
        <v>0.27942278710890434</v>
      </c>
    </row>
    <row r="75" spans="1:31" s="5" customFormat="1" ht="15" customHeight="1" outlineLevel="1" x14ac:dyDescent="0.2">
      <c r="A75" s="72" t="s">
        <v>71</v>
      </c>
      <c r="B75" s="28">
        <v>1.3568735487646031</v>
      </c>
      <c r="C75" s="28">
        <v>0.42128361650749535</v>
      </c>
      <c r="D75" s="28"/>
      <c r="E75" s="29"/>
      <c r="F75" s="29"/>
      <c r="G75" s="29">
        <v>0.2445709099260146</v>
      </c>
      <c r="H75" s="28">
        <v>3.8728963001772011E-2</v>
      </c>
      <c r="I75" s="28">
        <v>2.79516E-2</v>
      </c>
      <c r="J75" s="29"/>
      <c r="K75" s="29">
        <v>2.3342850617407963E-2</v>
      </c>
      <c r="L75" s="29"/>
      <c r="M75" s="29"/>
      <c r="N75" s="29"/>
      <c r="O75" s="29"/>
      <c r="P75" s="29"/>
      <c r="Q75" s="29"/>
      <c r="R75" s="29"/>
      <c r="S75" s="29"/>
      <c r="T75" s="29"/>
      <c r="U75" s="28"/>
      <c r="V75" s="28"/>
      <c r="W75" s="29">
        <v>1.3752361666291672E-2</v>
      </c>
      <c r="X75" s="29">
        <v>3.4599999999999999E-2</v>
      </c>
      <c r="Y75" s="29"/>
      <c r="Z75" s="28">
        <v>0.17333648222172224</v>
      </c>
      <c r="AA75" s="29"/>
      <c r="AB75" s="29"/>
      <c r="AC75" s="29"/>
      <c r="AD75" s="28">
        <v>0.2003769130696092</v>
      </c>
      <c r="AE75" s="66">
        <v>2.5348172457749154</v>
      </c>
    </row>
    <row r="76" spans="1:31" ht="15" customHeight="1" outlineLevel="2" x14ac:dyDescent="0.2">
      <c r="A76" s="6" t="s">
        <v>72</v>
      </c>
      <c r="B76" s="26">
        <v>0.11592705724334822</v>
      </c>
      <c r="C76" s="27"/>
      <c r="D76" s="26"/>
      <c r="E76" s="27"/>
      <c r="F76" s="27"/>
      <c r="G76" s="27"/>
      <c r="H76" s="26">
        <v>4.7159216648280005E-3</v>
      </c>
      <c r="I76" s="27"/>
      <c r="J76" s="27"/>
      <c r="K76" s="27"/>
      <c r="L76" s="27"/>
      <c r="M76" s="27"/>
      <c r="N76" s="27"/>
      <c r="O76" s="27"/>
      <c r="P76" s="27"/>
      <c r="Q76" s="27"/>
      <c r="R76" s="27"/>
      <c r="S76" s="27"/>
      <c r="T76" s="27"/>
      <c r="U76" s="26"/>
      <c r="V76" s="26"/>
      <c r="W76" s="27"/>
      <c r="X76" s="27"/>
      <c r="Y76" s="27"/>
      <c r="Z76" s="27">
        <v>1.8336482221722232E-2</v>
      </c>
      <c r="AA76" s="27"/>
      <c r="AB76" s="27"/>
      <c r="AC76" s="27"/>
      <c r="AD76" s="26">
        <v>5.0000000000000001E-3</v>
      </c>
      <c r="AE76" s="64">
        <v>0.14397946112989846</v>
      </c>
    </row>
    <row r="77" spans="1:31" ht="15" customHeight="1" outlineLevel="2" x14ac:dyDescent="0.2">
      <c r="A77" s="6" t="s">
        <v>73</v>
      </c>
      <c r="B77" s="27"/>
      <c r="C77" s="27"/>
      <c r="D77" s="27"/>
      <c r="E77" s="27"/>
      <c r="F77" s="27"/>
      <c r="G77" s="27"/>
      <c r="H77" s="27"/>
      <c r="I77" s="27"/>
      <c r="J77" s="27"/>
      <c r="K77" s="27"/>
      <c r="L77" s="27"/>
      <c r="M77" s="27"/>
      <c r="N77" s="27"/>
      <c r="O77" s="27"/>
      <c r="P77" s="27"/>
      <c r="Q77" s="27"/>
      <c r="R77" s="27"/>
      <c r="S77" s="27"/>
      <c r="T77" s="27"/>
      <c r="U77" s="27"/>
      <c r="V77" s="27"/>
      <c r="W77" s="27"/>
      <c r="X77" s="27"/>
      <c r="Y77" s="27"/>
      <c r="Z77" s="27"/>
      <c r="AA77" s="27"/>
      <c r="AB77" s="27"/>
      <c r="AC77" s="27"/>
      <c r="AD77" s="27"/>
      <c r="AE77" s="65"/>
    </row>
    <row r="78" spans="1:31" ht="15" customHeight="1" outlineLevel="2" x14ac:dyDescent="0.2">
      <c r="A78" s="6" t="s">
        <v>74</v>
      </c>
      <c r="B78" s="26">
        <v>0.37097379420773891</v>
      </c>
      <c r="C78" s="26">
        <v>0.35194994838169841</v>
      </c>
      <c r="D78" s="27"/>
      <c r="E78" s="27"/>
      <c r="F78" s="27"/>
      <c r="G78" s="27">
        <v>0.2445709099260146</v>
      </c>
      <c r="H78" s="26">
        <v>2.474682569068767E-2</v>
      </c>
      <c r="I78" s="27"/>
      <c r="J78" s="27"/>
      <c r="K78" s="27">
        <v>2.3342850617407963E-2</v>
      </c>
      <c r="L78" s="27"/>
      <c r="M78" s="27"/>
      <c r="N78" s="27"/>
      <c r="O78" s="27"/>
      <c r="P78" s="27"/>
      <c r="Q78" s="27"/>
      <c r="R78" s="27"/>
      <c r="S78" s="27"/>
      <c r="T78" s="27"/>
      <c r="U78" s="27"/>
      <c r="V78" s="26"/>
      <c r="W78" s="27">
        <v>1.3752361666291672E-2</v>
      </c>
      <c r="X78" s="27">
        <v>3.4599999999999999E-2</v>
      </c>
      <c r="Y78" s="27"/>
      <c r="Z78" s="26"/>
      <c r="AA78" s="27"/>
      <c r="AB78" s="27"/>
      <c r="AC78" s="27"/>
      <c r="AD78" s="26">
        <v>0.12589791306960918</v>
      </c>
      <c r="AE78" s="64">
        <v>1.189834603559448</v>
      </c>
    </row>
    <row r="79" spans="1:31" ht="15" customHeight="1" outlineLevel="2" x14ac:dyDescent="0.2">
      <c r="A79" s="6" t="s">
        <v>75</v>
      </c>
      <c r="B79" s="27">
        <v>0.86997269731351601</v>
      </c>
      <c r="C79" s="27">
        <v>6.9333668125796985E-2</v>
      </c>
      <c r="D79" s="27"/>
      <c r="E79" s="27"/>
      <c r="F79" s="27"/>
      <c r="G79" s="27"/>
      <c r="H79" s="26">
        <v>9.2662156462563431E-3</v>
      </c>
      <c r="I79" s="26">
        <v>2.79516E-2</v>
      </c>
      <c r="J79" s="27"/>
      <c r="K79" s="27"/>
      <c r="L79" s="27"/>
      <c r="M79" s="27"/>
      <c r="N79" s="27"/>
      <c r="O79" s="27"/>
      <c r="P79" s="27"/>
      <c r="Q79" s="27"/>
      <c r="R79" s="27"/>
      <c r="S79" s="27"/>
      <c r="T79" s="27"/>
      <c r="U79" s="27"/>
      <c r="V79" s="27"/>
      <c r="W79" s="27"/>
      <c r="X79" s="27"/>
      <c r="Y79" s="27"/>
      <c r="Z79" s="26">
        <v>0.155</v>
      </c>
      <c r="AA79" s="27"/>
      <c r="AB79" s="27"/>
      <c r="AC79" s="27"/>
      <c r="AD79" s="26">
        <v>6.9478999999999999E-2</v>
      </c>
      <c r="AE79" s="64">
        <v>1.2010031810855695</v>
      </c>
    </row>
    <row r="80" spans="1:31" s="5" customFormat="1" ht="15" customHeight="1" outlineLevel="1" x14ac:dyDescent="0.2">
      <c r="A80" s="72" t="s">
        <v>76</v>
      </c>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67"/>
    </row>
    <row r="81" spans="1:31" ht="15" customHeight="1" outlineLevel="2" x14ac:dyDescent="0.2">
      <c r="A81" s="6" t="s">
        <v>77</v>
      </c>
      <c r="B81" s="27"/>
      <c r="C81" s="27"/>
      <c r="D81" s="27"/>
      <c r="E81" s="27"/>
      <c r="F81" s="27"/>
      <c r="G81" s="27"/>
      <c r="H81" s="27"/>
      <c r="I81" s="27"/>
      <c r="J81" s="27"/>
      <c r="K81" s="27"/>
      <c r="L81" s="27"/>
      <c r="M81" s="27"/>
      <c r="N81" s="27"/>
      <c r="O81" s="27"/>
      <c r="P81" s="27"/>
      <c r="Q81" s="27"/>
      <c r="R81" s="27"/>
      <c r="S81" s="27"/>
      <c r="T81" s="27"/>
      <c r="U81" s="27"/>
      <c r="V81" s="27"/>
      <c r="W81" s="27"/>
      <c r="X81" s="27"/>
      <c r="Y81" s="27"/>
      <c r="Z81" s="27"/>
      <c r="AA81" s="27"/>
      <c r="AB81" s="27"/>
      <c r="AC81" s="27"/>
      <c r="AD81" s="27"/>
      <c r="AE81" s="65"/>
    </row>
    <row r="82" spans="1:31" ht="15" customHeight="1" outlineLevel="2" x14ac:dyDescent="0.2">
      <c r="A82" s="6" t="s">
        <v>78</v>
      </c>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c r="AB82" s="27"/>
      <c r="AC82" s="27"/>
      <c r="AD82" s="27"/>
      <c r="AE82" s="65"/>
    </row>
    <row r="83" spans="1:31" ht="15" customHeight="1" outlineLevel="2" x14ac:dyDescent="0.2">
      <c r="A83" s="6" t="s">
        <v>79</v>
      </c>
      <c r="B83" s="27"/>
      <c r="C83" s="27"/>
      <c r="D83" s="27"/>
      <c r="E83" s="27"/>
      <c r="F83" s="27"/>
      <c r="G83" s="27"/>
      <c r="H83" s="27"/>
      <c r="I83" s="27"/>
      <c r="J83" s="27"/>
      <c r="K83" s="27"/>
      <c r="L83" s="27"/>
      <c r="M83" s="27"/>
      <c r="N83" s="27"/>
      <c r="O83" s="27"/>
      <c r="P83" s="27"/>
      <c r="Q83" s="27"/>
      <c r="R83" s="27"/>
      <c r="S83" s="27"/>
      <c r="T83" s="27"/>
      <c r="U83" s="27"/>
      <c r="V83" s="27"/>
      <c r="W83" s="27"/>
      <c r="X83" s="27"/>
      <c r="Y83" s="27"/>
      <c r="Z83" s="27"/>
      <c r="AA83" s="27"/>
      <c r="AB83" s="27"/>
      <c r="AC83" s="27"/>
      <c r="AD83" s="27"/>
      <c r="AE83" s="65"/>
    </row>
    <row r="84" spans="1:31" ht="15" customHeight="1" outlineLevel="2" x14ac:dyDescent="0.2">
      <c r="A84" s="6" t="s">
        <v>80</v>
      </c>
      <c r="B84" s="27"/>
      <c r="C84" s="27"/>
      <c r="D84" s="27"/>
      <c r="E84" s="27"/>
      <c r="F84" s="27"/>
      <c r="G84" s="27"/>
      <c r="H84" s="27"/>
      <c r="I84" s="27"/>
      <c r="J84" s="27"/>
      <c r="K84" s="27"/>
      <c r="L84" s="27"/>
      <c r="M84" s="27"/>
      <c r="N84" s="27"/>
      <c r="O84" s="27"/>
      <c r="P84" s="27"/>
      <c r="Q84" s="27"/>
      <c r="R84" s="27"/>
      <c r="S84" s="27"/>
      <c r="T84" s="27"/>
      <c r="U84" s="27"/>
      <c r="V84" s="27"/>
      <c r="W84" s="27"/>
      <c r="X84" s="27"/>
      <c r="Y84" s="27"/>
      <c r="Z84" s="27"/>
      <c r="AA84" s="27"/>
      <c r="AB84" s="27"/>
      <c r="AC84" s="27"/>
      <c r="AD84" s="27"/>
      <c r="AE84" s="65"/>
    </row>
    <row r="85" spans="1:31" ht="15" customHeight="1" outlineLevel="2" x14ac:dyDescent="0.2">
      <c r="A85" s="6" t="s">
        <v>81</v>
      </c>
      <c r="B85" s="27"/>
      <c r="C85" s="27"/>
      <c r="D85" s="27"/>
      <c r="E85" s="27"/>
      <c r="F85" s="27"/>
      <c r="G85" s="27"/>
      <c r="H85" s="27"/>
      <c r="I85" s="27"/>
      <c r="J85" s="27"/>
      <c r="K85" s="27"/>
      <c r="L85" s="27"/>
      <c r="M85" s="27"/>
      <c r="N85" s="27"/>
      <c r="O85" s="27"/>
      <c r="P85" s="27"/>
      <c r="Q85" s="27"/>
      <c r="R85" s="27"/>
      <c r="S85" s="27"/>
      <c r="T85" s="27"/>
      <c r="U85" s="27"/>
      <c r="V85" s="27"/>
      <c r="W85" s="27"/>
      <c r="X85" s="27"/>
      <c r="Y85" s="27"/>
      <c r="Z85" s="27"/>
      <c r="AA85" s="27"/>
      <c r="AB85" s="27"/>
      <c r="AC85" s="27"/>
      <c r="AD85" s="27"/>
      <c r="AE85" s="65"/>
    </row>
    <row r="86" spans="1:31" s="5" customFormat="1" ht="15" customHeight="1" outlineLevel="1" x14ac:dyDescent="0.2">
      <c r="A86" s="72" t="s">
        <v>82</v>
      </c>
      <c r="B86" s="28">
        <v>0</v>
      </c>
      <c r="C86" s="28">
        <v>2.0393884613633482</v>
      </c>
      <c r="D86" s="28">
        <v>0.64002709776632272</v>
      </c>
      <c r="E86" s="28">
        <v>7.9962954213756046</v>
      </c>
      <c r="F86" s="29"/>
      <c r="G86" s="28">
        <v>0.26758844999999998</v>
      </c>
      <c r="H86" s="28">
        <v>0.90809877397602523</v>
      </c>
      <c r="I86" s="28">
        <v>6.3865000000000005E-2</v>
      </c>
      <c r="J86" s="29"/>
      <c r="K86" s="29"/>
      <c r="L86" s="29"/>
      <c r="M86" s="29"/>
      <c r="N86" s="29"/>
      <c r="O86" s="29"/>
      <c r="P86" s="29"/>
      <c r="Q86" s="29">
        <v>3.3953626824077379</v>
      </c>
      <c r="R86" s="29"/>
      <c r="S86" s="29"/>
      <c r="T86" s="28">
        <v>0.95523902517788151</v>
      </c>
      <c r="U86" s="28">
        <v>1.4402952122221906</v>
      </c>
      <c r="V86" s="28">
        <v>0.31662594659586446</v>
      </c>
      <c r="W86" s="28">
        <v>0.98620424367142479</v>
      </c>
      <c r="X86" s="28">
        <v>2.2265195081332649</v>
      </c>
      <c r="Y86" s="28">
        <v>9.5141723899932161E-3</v>
      </c>
      <c r="Z86" s="28">
        <v>1.2953622961515636</v>
      </c>
      <c r="AA86" s="29"/>
      <c r="AB86" s="29"/>
      <c r="AC86" s="29"/>
      <c r="AD86" s="28">
        <v>0.66859784185885196</v>
      </c>
      <c r="AE86" s="66">
        <v>23.208984133090077</v>
      </c>
    </row>
    <row r="87" spans="1:31" ht="15" customHeight="1" outlineLevel="2" x14ac:dyDescent="0.2">
      <c r="A87" s="6" t="s">
        <v>83</v>
      </c>
      <c r="B87" s="26"/>
      <c r="C87" s="26">
        <v>0.80269718510808907</v>
      </c>
      <c r="D87" s="26"/>
      <c r="E87" s="27">
        <v>0.15834517715275631</v>
      </c>
      <c r="F87" s="27"/>
      <c r="G87" s="27"/>
      <c r="H87" s="26">
        <v>5.1744432570333156E-2</v>
      </c>
      <c r="I87" s="26">
        <v>1.0165E-2</v>
      </c>
      <c r="J87" s="27"/>
      <c r="K87" s="27"/>
      <c r="L87" s="27"/>
      <c r="M87" s="27"/>
      <c r="N87" s="27"/>
      <c r="O87" s="27"/>
      <c r="P87" s="27"/>
      <c r="Q87" s="27">
        <v>3.3953626824077379</v>
      </c>
      <c r="R87" s="27"/>
      <c r="S87" s="27"/>
      <c r="T87" s="27"/>
      <c r="U87" s="27"/>
      <c r="V87" s="27"/>
      <c r="W87" s="27"/>
      <c r="X87" s="27"/>
      <c r="Y87" s="27"/>
      <c r="Z87" s="27"/>
      <c r="AA87" s="27"/>
      <c r="AB87" s="27"/>
      <c r="AC87" s="27"/>
      <c r="AD87" s="26">
        <v>0.11560450917368566</v>
      </c>
      <c r="AE87" s="64">
        <v>4.533918986412603</v>
      </c>
    </row>
    <row r="88" spans="1:31" s="77" customFormat="1" ht="15" customHeight="1" outlineLevel="3" x14ac:dyDescent="0.2">
      <c r="A88" s="73" t="s">
        <v>84</v>
      </c>
      <c r="B88" s="97"/>
      <c r="C88" s="97">
        <v>6.8525133027094037E-2</v>
      </c>
      <c r="D88" s="97"/>
      <c r="E88" s="97"/>
      <c r="F88" s="97"/>
      <c r="G88" s="97"/>
      <c r="H88" s="97">
        <v>2.7514387699547446E-2</v>
      </c>
      <c r="I88" s="97"/>
      <c r="J88" s="97"/>
      <c r="K88" s="97"/>
      <c r="L88" s="97"/>
      <c r="M88" s="97"/>
      <c r="N88" s="97"/>
      <c r="O88" s="97"/>
      <c r="P88" s="97"/>
      <c r="Q88" s="97">
        <v>3.3953626824077379</v>
      </c>
      <c r="R88" s="97"/>
      <c r="S88" s="97"/>
      <c r="T88" s="97"/>
      <c r="U88" s="97"/>
      <c r="V88" s="97"/>
      <c r="W88" s="97"/>
      <c r="X88" s="97"/>
      <c r="Y88" s="97"/>
      <c r="Z88" s="97"/>
      <c r="AA88" s="97"/>
      <c r="AB88" s="97"/>
      <c r="AC88" s="97"/>
      <c r="AD88" s="97"/>
      <c r="AE88" s="99">
        <v>3.4914022031343794</v>
      </c>
    </row>
    <row r="89" spans="1:31" s="77" customFormat="1" ht="15" customHeight="1" outlineLevel="3" x14ac:dyDescent="0.2">
      <c r="A89" s="73" t="s">
        <v>85</v>
      </c>
      <c r="B89" s="96"/>
      <c r="C89" s="96">
        <v>0.35694758936374515</v>
      </c>
      <c r="D89" s="97"/>
      <c r="E89" s="97">
        <v>0.1050493625512505</v>
      </c>
      <c r="F89" s="97"/>
      <c r="G89" s="97"/>
      <c r="H89" s="96">
        <v>7.6144296943956181E-3</v>
      </c>
      <c r="I89" s="97"/>
      <c r="J89" s="97"/>
      <c r="K89" s="97"/>
      <c r="L89" s="97"/>
      <c r="M89" s="97"/>
      <c r="N89" s="97"/>
      <c r="O89" s="97"/>
      <c r="P89" s="97"/>
      <c r="Q89" s="97"/>
      <c r="R89" s="97"/>
      <c r="S89" s="97"/>
      <c r="T89" s="97"/>
      <c r="U89" s="97"/>
      <c r="V89" s="97"/>
      <c r="W89" s="97"/>
      <c r="X89" s="97"/>
      <c r="Y89" s="97"/>
      <c r="Z89" s="97"/>
      <c r="AA89" s="97"/>
      <c r="AB89" s="97"/>
      <c r="AC89" s="97"/>
      <c r="AD89" s="96">
        <v>3.3231659173685653E-2</v>
      </c>
      <c r="AE89" s="98">
        <v>0.50284304078307696</v>
      </c>
    </row>
    <row r="90" spans="1:31" s="77" customFormat="1" ht="15" customHeight="1" outlineLevel="3" x14ac:dyDescent="0.2">
      <c r="A90" s="73" t="s">
        <v>86</v>
      </c>
      <c r="B90" s="97"/>
      <c r="C90" s="97"/>
      <c r="D90" s="96"/>
      <c r="E90" s="97"/>
      <c r="F90" s="97"/>
      <c r="G90" s="97"/>
      <c r="H90" s="96"/>
      <c r="I90" s="97"/>
      <c r="J90" s="97"/>
      <c r="K90" s="97"/>
      <c r="L90" s="97"/>
      <c r="M90" s="97"/>
      <c r="N90" s="97"/>
      <c r="O90" s="97"/>
      <c r="P90" s="97"/>
      <c r="Q90" s="97"/>
      <c r="R90" s="97"/>
      <c r="S90" s="97"/>
      <c r="T90" s="97"/>
      <c r="U90" s="97"/>
      <c r="V90" s="97"/>
      <c r="W90" s="97"/>
      <c r="X90" s="97"/>
      <c r="Y90" s="97"/>
      <c r="Z90" s="97"/>
      <c r="AA90" s="97"/>
      <c r="AB90" s="97"/>
      <c r="AC90" s="97"/>
      <c r="AD90" s="97"/>
      <c r="AE90" s="98"/>
    </row>
    <row r="91" spans="1:31" s="77" customFormat="1" ht="15" customHeight="1" outlineLevel="3" x14ac:dyDescent="0.2">
      <c r="A91" s="73" t="s">
        <v>87</v>
      </c>
      <c r="B91" s="97"/>
      <c r="C91" s="97"/>
      <c r="D91" s="97"/>
      <c r="E91" s="97">
        <v>5.3295814601505814E-2</v>
      </c>
      <c r="F91" s="97"/>
      <c r="G91" s="97"/>
      <c r="H91" s="96">
        <v>3.5936778013155781E-3</v>
      </c>
      <c r="I91" s="96">
        <v>1.0165E-2</v>
      </c>
      <c r="J91" s="97"/>
      <c r="K91" s="97"/>
      <c r="L91" s="97"/>
      <c r="M91" s="97"/>
      <c r="N91" s="97"/>
      <c r="O91" s="97"/>
      <c r="P91" s="97"/>
      <c r="Q91" s="97"/>
      <c r="R91" s="97"/>
      <c r="S91" s="97"/>
      <c r="T91" s="97"/>
      <c r="U91" s="97"/>
      <c r="V91" s="97"/>
      <c r="W91" s="97"/>
      <c r="X91" s="97"/>
      <c r="Y91" s="97"/>
      <c r="Z91" s="97"/>
      <c r="AA91" s="97"/>
      <c r="AB91" s="97"/>
      <c r="AC91" s="97"/>
      <c r="AD91" s="96">
        <v>2.0127850000000003E-2</v>
      </c>
      <c r="AE91" s="98">
        <v>8.7182342402821397E-2</v>
      </c>
    </row>
    <row r="92" spans="1:31" s="77" customFormat="1" ht="15" customHeight="1" outlineLevel="3" x14ac:dyDescent="0.2">
      <c r="A92" s="73" t="s">
        <v>88</v>
      </c>
      <c r="B92" s="97"/>
      <c r="C92" s="96">
        <v>0.37722446271724985</v>
      </c>
      <c r="D92" s="97"/>
      <c r="E92" s="97"/>
      <c r="F92" s="97"/>
      <c r="G92" s="97"/>
      <c r="H92" s="96">
        <v>1.3021937375074514E-2</v>
      </c>
      <c r="I92" s="97"/>
      <c r="J92" s="97"/>
      <c r="K92" s="97"/>
      <c r="L92" s="97"/>
      <c r="M92" s="97"/>
      <c r="N92" s="97"/>
      <c r="O92" s="97"/>
      <c r="P92" s="97"/>
      <c r="Q92" s="97"/>
      <c r="R92" s="97"/>
      <c r="S92" s="97"/>
      <c r="T92" s="97"/>
      <c r="U92" s="97"/>
      <c r="V92" s="97"/>
      <c r="W92" s="97"/>
      <c r="X92" s="97"/>
      <c r="Y92" s="97"/>
      <c r="Z92" s="97"/>
      <c r="AA92" s="97"/>
      <c r="AB92" s="97"/>
      <c r="AC92" s="97"/>
      <c r="AD92" s="97">
        <v>6.2245000000000002E-2</v>
      </c>
      <c r="AE92" s="98">
        <v>0.45249140009232436</v>
      </c>
    </row>
    <row r="93" spans="1:31" ht="15" customHeight="1" outlineLevel="2" x14ac:dyDescent="0.2">
      <c r="A93" s="6" t="s">
        <v>89</v>
      </c>
      <c r="B93" s="27"/>
      <c r="C93" s="27"/>
      <c r="D93" s="27"/>
      <c r="E93" s="27"/>
      <c r="F93" s="27"/>
      <c r="G93" s="27"/>
      <c r="H93" s="27"/>
      <c r="I93" s="27"/>
      <c r="J93" s="27"/>
      <c r="K93" s="27"/>
      <c r="L93" s="27"/>
      <c r="M93" s="27"/>
      <c r="N93" s="27"/>
      <c r="O93" s="27"/>
      <c r="P93" s="27"/>
      <c r="Q93" s="27"/>
      <c r="R93" s="27"/>
      <c r="S93" s="27"/>
      <c r="T93" s="27"/>
      <c r="U93" s="27"/>
      <c r="V93" s="27"/>
      <c r="W93" s="27"/>
      <c r="X93" s="26"/>
      <c r="Y93" s="27"/>
      <c r="Z93" s="27"/>
      <c r="AA93" s="27"/>
      <c r="AB93" s="27"/>
      <c r="AC93" s="27"/>
      <c r="AD93" s="27"/>
      <c r="AE93" s="64"/>
    </row>
    <row r="94" spans="1:31" ht="15" customHeight="1" outlineLevel="2" x14ac:dyDescent="0.2">
      <c r="A94" s="6" t="s">
        <v>90</v>
      </c>
      <c r="B94" s="27"/>
      <c r="C94" s="26">
        <v>5.7219416742112332E-2</v>
      </c>
      <c r="D94" s="26">
        <v>0.64002709776632272</v>
      </c>
      <c r="E94" s="26">
        <v>0.22697094890510949</v>
      </c>
      <c r="F94" s="27"/>
      <c r="G94" s="27"/>
      <c r="H94" s="26">
        <v>0.32504565927681078</v>
      </c>
      <c r="I94" s="27"/>
      <c r="J94" s="27"/>
      <c r="K94" s="27"/>
      <c r="L94" s="27"/>
      <c r="M94" s="27"/>
      <c r="N94" s="27"/>
      <c r="O94" s="27"/>
      <c r="P94" s="27"/>
      <c r="Q94" s="27"/>
      <c r="R94" s="27"/>
      <c r="S94" s="27"/>
      <c r="T94" s="27">
        <v>0.29105907595153369</v>
      </c>
      <c r="U94" s="26">
        <v>0.55486263193351748</v>
      </c>
      <c r="V94" s="26">
        <v>0.31662594659586446</v>
      </c>
      <c r="W94" s="27"/>
      <c r="X94" s="26">
        <v>1.1621509787054503</v>
      </c>
      <c r="Y94" s="26">
        <v>9.5141723899932161E-3</v>
      </c>
      <c r="Z94" s="26">
        <v>0.34403100940985515</v>
      </c>
      <c r="AA94" s="27"/>
      <c r="AB94" s="27"/>
      <c r="AC94" s="27"/>
      <c r="AD94" s="26">
        <v>0.51502903268516631</v>
      </c>
      <c r="AE94" s="64">
        <v>4.4425359703617362</v>
      </c>
    </row>
    <row r="95" spans="1:31" s="77" customFormat="1" ht="15" customHeight="1" outlineLevel="3" x14ac:dyDescent="0.2">
      <c r="A95" s="73" t="s">
        <v>91</v>
      </c>
      <c r="B95" s="97"/>
      <c r="C95" s="97"/>
      <c r="D95" s="97"/>
      <c r="E95" s="97">
        <v>0.14861094890510948</v>
      </c>
      <c r="F95" s="97"/>
      <c r="G95" s="97"/>
      <c r="H95" s="96">
        <v>0.12630720715692528</v>
      </c>
      <c r="I95" s="97"/>
      <c r="J95" s="97"/>
      <c r="K95" s="97"/>
      <c r="L95" s="97"/>
      <c r="M95" s="97"/>
      <c r="N95" s="97"/>
      <c r="O95" s="97"/>
      <c r="P95" s="97"/>
      <c r="Q95" s="97"/>
      <c r="R95" s="97"/>
      <c r="S95" s="97"/>
      <c r="T95" s="97"/>
      <c r="U95" s="96">
        <v>0.55486263193351748</v>
      </c>
      <c r="V95" s="97"/>
      <c r="W95" s="97"/>
      <c r="X95" s="97"/>
      <c r="Y95" s="97"/>
      <c r="Z95" s="96">
        <v>0.10068052177557781</v>
      </c>
      <c r="AA95" s="97"/>
      <c r="AB95" s="97"/>
      <c r="AC95" s="97"/>
      <c r="AD95" s="96">
        <v>0.23646328881822998</v>
      </c>
      <c r="AE95" s="98">
        <v>1.1669245985893602</v>
      </c>
    </row>
    <row r="96" spans="1:31" s="77" customFormat="1" ht="15" customHeight="1" outlineLevel="3" x14ac:dyDescent="0.2">
      <c r="A96" s="73" t="s">
        <v>92</v>
      </c>
      <c r="B96" s="97"/>
      <c r="C96" s="96">
        <v>5.7219416742112332E-2</v>
      </c>
      <c r="D96" s="97">
        <v>0.36105188679322475</v>
      </c>
      <c r="E96" s="96">
        <v>3.3360000000000001E-2</v>
      </c>
      <c r="F96" s="97"/>
      <c r="G96" s="97"/>
      <c r="H96" s="96">
        <v>0.18527031056804899</v>
      </c>
      <c r="I96" s="97"/>
      <c r="J96" s="97"/>
      <c r="K96" s="97"/>
      <c r="L96" s="97"/>
      <c r="M96" s="97"/>
      <c r="N96" s="97"/>
      <c r="O96" s="97"/>
      <c r="P96" s="97"/>
      <c r="Q96" s="97"/>
      <c r="R96" s="97"/>
      <c r="S96" s="97"/>
      <c r="T96" s="97">
        <v>0.29105907595153369</v>
      </c>
      <c r="U96" s="97"/>
      <c r="V96" s="97">
        <v>9.444314925067962E-2</v>
      </c>
      <c r="W96" s="97"/>
      <c r="X96" s="96">
        <v>1.1621509787054503</v>
      </c>
      <c r="Y96" s="96">
        <v>9.5141723899932161E-3</v>
      </c>
      <c r="Z96" s="96">
        <v>0.17655922103989569</v>
      </c>
      <c r="AA96" s="97"/>
      <c r="AB96" s="97"/>
      <c r="AC96" s="97"/>
      <c r="AD96" s="96">
        <v>0.27856574386693633</v>
      </c>
      <c r="AE96" s="98">
        <v>2.6491939553078749</v>
      </c>
    </row>
    <row r="97" spans="1:31" s="77" customFormat="1" ht="15" customHeight="1" outlineLevel="3" x14ac:dyDescent="0.2">
      <c r="A97" s="73" t="s">
        <v>93</v>
      </c>
      <c r="B97" s="97"/>
      <c r="C97" s="96"/>
      <c r="D97" s="97">
        <v>5.5514160000000007E-2</v>
      </c>
      <c r="E97" s="97"/>
      <c r="F97" s="97"/>
      <c r="G97" s="97"/>
      <c r="H97" s="96">
        <v>7.6927819121518238E-3</v>
      </c>
      <c r="I97" s="97"/>
      <c r="J97" s="97"/>
      <c r="K97" s="97"/>
      <c r="L97" s="97"/>
      <c r="M97" s="97"/>
      <c r="N97" s="97"/>
      <c r="O97" s="97"/>
      <c r="P97" s="97"/>
      <c r="Q97" s="97"/>
      <c r="R97" s="97"/>
      <c r="S97" s="97"/>
      <c r="T97" s="97"/>
      <c r="U97" s="97"/>
      <c r="V97" s="96">
        <v>0.22218279734518484</v>
      </c>
      <c r="W97" s="97"/>
      <c r="X97" s="97"/>
      <c r="Y97" s="97"/>
      <c r="Z97" s="97"/>
      <c r="AA97" s="97"/>
      <c r="AB97" s="97"/>
      <c r="AC97" s="97"/>
      <c r="AD97" s="97"/>
      <c r="AE97" s="98">
        <v>0.28538973925733668</v>
      </c>
    </row>
    <row r="98" spans="1:31" s="77" customFormat="1" ht="15" customHeight="1" outlineLevel="3" x14ac:dyDescent="0.2">
      <c r="A98" s="73" t="s">
        <v>94</v>
      </c>
      <c r="B98" s="97"/>
      <c r="C98" s="97"/>
      <c r="D98" s="96">
        <v>0.22346105097309796</v>
      </c>
      <c r="E98" s="96">
        <v>4.4999999999999998E-2</v>
      </c>
      <c r="F98" s="97"/>
      <c r="G98" s="97"/>
      <c r="H98" s="96">
        <v>5.7753596396846697E-3</v>
      </c>
      <c r="I98" s="97"/>
      <c r="J98" s="97"/>
      <c r="K98" s="97"/>
      <c r="L98" s="97"/>
      <c r="M98" s="97"/>
      <c r="N98" s="97"/>
      <c r="O98" s="97"/>
      <c r="P98" s="97"/>
      <c r="Q98" s="97"/>
      <c r="R98" s="97"/>
      <c r="S98" s="97"/>
      <c r="T98" s="97"/>
      <c r="U98" s="97"/>
      <c r="V98" s="97"/>
      <c r="W98" s="97"/>
      <c r="X98" s="97"/>
      <c r="Y98" s="97"/>
      <c r="Z98" s="96">
        <v>6.6791266594381671E-2</v>
      </c>
      <c r="AA98" s="97"/>
      <c r="AB98" s="97"/>
      <c r="AC98" s="97"/>
      <c r="AD98" s="96"/>
      <c r="AE98" s="98">
        <v>0.34102767720716431</v>
      </c>
    </row>
    <row r="99" spans="1:31" ht="15" customHeight="1" outlineLevel="2" x14ac:dyDescent="0.2">
      <c r="A99" s="6" t="s">
        <v>95</v>
      </c>
      <c r="B99" s="27"/>
      <c r="C99" s="27"/>
      <c r="D99" s="27"/>
      <c r="E99" s="26">
        <v>0.35285214598540149</v>
      </c>
      <c r="F99" s="27"/>
      <c r="G99" s="27"/>
      <c r="H99" s="26">
        <v>5.7348001778475738E-2</v>
      </c>
      <c r="I99" s="27"/>
      <c r="J99" s="27"/>
      <c r="K99" s="27"/>
      <c r="L99" s="27"/>
      <c r="M99" s="27"/>
      <c r="N99" s="27"/>
      <c r="O99" s="27"/>
      <c r="P99" s="27"/>
      <c r="Q99" s="27"/>
      <c r="R99" s="27"/>
      <c r="S99" s="27"/>
      <c r="T99" s="27"/>
      <c r="U99" s="27">
        <v>0.21990245102955658</v>
      </c>
      <c r="V99" s="27"/>
      <c r="W99" s="26">
        <v>0.5256632924232244</v>
      </c>
      <c r="X99" s="26">
        <v>0.55794908985717795</v>
      </c>
      <c r="Y99" s="27"/>
      <c r="Z99" s="27"/>
      <c r="AA99" s="27"/>
      <c r="AB99" s="27"/>
      <c r="AC99" s="27"/>
      <c r="AD99" s="26"/>
      <c r="AE99" s="64">
        <v>1.7137149810738361</v>
      </c>
    </row>
    <row r="100" spans="1:31" ht="15" customHeight="1" outlineLevel="2" x14ac:dyDescent="0.2">
      <c r="A100" s="6" t="s">
        <v>96</v>
      </c>
      <c r="B100" s="27"/>
      <c r="C100" s="27"/>
      <c r="D100" s="27"/>
      <c r="E100" s="27"/>
      <c r="F100" s="27"/>
      <c r="G100" s="27"/>
      <c r="H100" s="26"/>
      <c r="I100" s="27"/>
      <c r="J100" s="27"/>
      <c r="K100" s="27"/>
      <c r="L100" s="27"/>
      <c r="M100" s="27"/>
      <c r="N100" s="27"/>
      <c r="O100" s="27"/>
      <c r="P100" s="27"/>
      <c r="Q100" s="27"/>
      <c r="R100" s="27"/>
      <c r="S100" s="27"/>
      <c r="T100" s="27"/>
      <c r="U100" s="27"/>
      <c r="V100" s="27"/>
      <c r="W100" s="27"/>
      <c r="X100" s="27"/>
      <c r="Y100" s="27"/>
      <c r="Z100" s="27"/>
      <c r="AA100" s="27"/>
      <c r="AB100" s="27"/>
      <c r="AC100" s="27"/>
      <c r="AD100" s="26"/>
      <c r="AE100" s="64"/>
    </row>
    <row r="101" spans="1:31" ht="15" customHeight="1" outlineLevel="2" x14ac:dyDescent="0.2">
      <c r="A101" s="6" t="s">
        <v>97</v>
      </c>
      <c r="B101" s="26">
        <v>0</v>
      </c>
      <c r="C101" s="26">
        <v>1.179471859513147</v>
      </c>
      <c r="D101" s="27"/>
      <c r="E101" s="26">
        <v>7.2581271493323367</v>
      </c>
      <c r="F101" s="27"/>
      <c r="G101" s="26">
        <v>0.26758844999999998</v>
      </c>
      <c r="H101" s="26">
        <v>0.47396068035040551</v>
      </c>
      <c r="I101" s="26">
        <v>5.3699999999999998E-2</v>
      </c>
      <c r="J101" s="27"/>
      <c r="K101" s="27"/>
      <c r="L101" s="27"/>
      <c r="M101" s="27"/>
      <c r="N101" s="27"/>
      <c r="O101" s="27"/>
      <c r="P101" s="27"/>
      <c r="Q101" s="27"/>
      <c r="R101" s="27"/>
      <c r="S101" s="27"/>
      <c r="T101" s="26">
        <v>0.66417994922634782</v>
      </c>
      <c r="U101" s="26">
        <v>0.66553012925911659</v>
      </c>
      <c r="V101" s="27"/>
      <c r="W101" s="27">
        <v>0.46054095124820027</v>
      </c>
      <c r="X101" s="26">
        <v>0.50641943957063673</v>
      </c>
      <c r="Y101" s="26">
        <v>0</v>
      </c>
      <c r="Z101" s="26">
        <v>0.95133128674170853</v>
      </c>
      <c r="AA101" s="27"/>
      <c r="AB101" s="27"/>
      <c r="AC101" s="27"/>
      <c r="AD101" s="26">
        <v>3.7964299999999999E-2</v>
      </c>
      <c r="AE101" s="64">
        <v>12.518814195241898</v>
      </c>
    </row>
    <row r="102" spans="1:31" s="5" customFormat="1" ht="15" customHeight="1" outlineLevel="1" x14ac:dyDescent="0.2">
      <c r="A102" s="72" t="s">
        <v>98</v>
      </c>
      <c r="B102" s="28">
        <v>7.833965635199136</v>
      </c>
      <c r="C102" s="28">
        <v>2.8991063444315923</v>
      </c>
      <c r="D102" s="29"/>
      <c r="E102" s="28">
        <v>0.1759783242865241</v>
      </c>
      <c r="F102" s="29"/>
      <c r="G102" s="29"/>
      <c r="H102" s="28">
        <v>0.40243753837985491</v>
      </c>
      <c r="I102" s="28">
        <v>7.9200000000000007E-2</v>
      </c>
      <c r="J102" s="28">
        <v>0.20787954687752533</v>
      </c>
      <c r="K102" s="28">
        <v>1.226349409804294</v>
      </c>
      <c r="L102" s="29"/>
      <c r="M102" s="28">
        <v>1.5650864437731138</v>
      </c>
      <c r="N102" s="28">
        <v>0.39164155</v>
      </c>
      <c r="O102" s="29"/>
      <c r="P102" s="28">
        <v>1.2777885811789311</v>
      </c>
      <c r="Q102" s="29"/>
      <c r="R102" s="29"/>
      <c r="S102" s="28">
        <v>0.22989446000000002</v>
      </c>
      <c r="T102" s="29"/>
      <c r="U102" s="29"/>
      <c r="V102" s="28">
        <v>8.676397544156926E-2</v>
      </c>
      <c r="W102" s="28">
        <v>0.10475942076403194</v>
      </c>
      <c r="X102" s="28">
        <v>0.29015783818898766</v>
      </c>
      <c r="Y102" s="29"/>
      <c r="Z102" s="29"/>
      <c r="AA102" s="29"/>
      <c r="AB102" s="29">
        <v>5.6858550000000001E-2</v>
      </c>
      <c r="AC102" s="29"/>
      <c r="AD102" s="28">
        <v>0.63417566999999997</v>
      </c>
      <c r="AE102" s="66">
        <v>17.46204328832556</v>
      </c>
    </row>
    <row r="103" spans="1:31" ht="15" customHeight="1" outlineLevel="2" x14ac:dyDescent="0.2">
      <c r="A103" s="6" t="s">
        <v>99</v>
      </c>
      <c r="B103" s="27">
        <v>0.35857994775102986</v>
      </c>
      <c r="C103" s="27">
        <v>0.33034961791049067</v>
      </c>
      <c r="D103" s="27"/>
      <c r="E103" s="27"/>
      <c r="F103" s="27"/>
      <c r="G103" s="27"/>
      <c r="H103" s="26">
        <v>2.6217625649534788E-2</v>
      </c>
      <c r="I103" s="27"/>
      <c r="J103" s="27"/>
      <c r="K103" s="26">
        <v>0.48714940980429389</v>
      </c>
      <c r="L103" s="27"/>
      <c r="M103" s="27"/>
      <c r="N103" s="27"/>
      <c r="O103" s="27"/>
      <c r="P103" s="26"/>
      <c r="Q103" s="27"/>
      <c r="R103" s="27"/>
      <c r="S103" s="27"/>
      <c r="T103" s="27"/>
      <c r="U103" s="27"/>
      <c r="V103" s="27"/>
      <c r="W103" s="27"/>
      <c r="X103" s="27"/>
      <c r="Y103" s="27"/>
      <c r="Z103" s="27"/>
      <c r="AA103" s="27"/>
      <c r="AB103" s="27">
        <v>0.03</v>
      </c>
      <c r="AC103" s="27"/>
      <c r="AD103" s="26"/>
      <c r="AE103" s="64">
        <v>1.2322966011153493</v>
      </c>
    </row>
    <row r="104" spans="1:31" ht="15" customHeight="1" outlineLevel="2" x14ac:dyDescent="0.2">
      <c r="A104" s="6" t="s">
        <v>100</v>
      </c>
      <c r="B104" s="26">
        <v>2.6533876879853437</v>
      </c>
      <c r="C104" s="27">
        <v>9.8909001891278187E-2</v>
      </c>
      <c r="D104" s="27"/>
      <c r="E104" s="27"/>
      <c r="F104" s="27"/>
      <c r="G104" s="27"/>
      <c r="H104" s="26">
        <v>4.9659242571000732E-2</v>
      </c>
      <c r="I104" s="26"/>
      <c r="J104" s="27"/>
      <c r="K104" s="27"/>
      <c r="L104" s="27"/>
      <c r="M104" s="27"/>
      <c r="N104" s="27"/>
      <c r="O104" s="27"/>
      <c r="P104" s="27"/>
      <c r="Q104" s="27"/>
      <c r="R104" s="27"/>
      <c r="S104" s="27"/>
      <c r="T104" s="27"/>
      <c r="U104" s="27"/>
      <c r="V104" s="27"/>
      <c r="W104" s="27"/>
      <c r="X104" s="27"/>
      <c r="Y104" s="27"/>
      <c r="Z104" s="27"/>
      <c r="AA104" s="27"/>
      <c r="AB104" s="27"/>
      <c r="AC104" s="27"/>
      <c r="AD104" s="26"/>
      <c r="AE104" s="64">
        <v>2.8019559324476226</v>
      </c>
    </row>
    <row r="105" spans="1:31" ht="15" customHeight="1" outlineLevel="2" x14ac:dyDescent="0.2">
      <c r="A105" s="6" t="s">
        <v>101</v>
      </c>
      <c r="B105" s="26">
        <v>1.4366214503616104</v>
      </c>
      <c r="C105" s="26">
        <v>1.1812450395618415</v>
      </c>
      <c r="D105" s="27"/>
      <c r="E105" s="27"/>
      <c r="F105" s="27"/>
      <c r="G105" s="27"/>
      <c r="H105" s="26">
        <v>8.6491546980088471E-2</v>
      </c>
      <c r="I105" s="27">
        <v>1.12E-2</v>
      </c>
      <c r="J105" s="27"/>
      <c r="K105" s="27"/>
      <c r="L105" s="27"/>
      <c r="M105" s="27">
        <v>0.87035874263822444</v>
      </c>
      <c r="N105" s="27"/>
      <c r="O105" s="27"/>
      <c r="P105" s="26">
        <v>0.48219606117893132</v>
      </c>
      <c r="Q105" s="27"/>
      <c r="R105" s="27"/>
      <c r="S105" s="27"/>
      <c r="T105" s="27"/>
      <c r="U105" s="27"/>
      <c r="V105" s="27"/>
      <c r="W105" s="27"/>
      <c r="X105" s="27"/>
      <c r="Y105" s="27"/>
      <c r="Z105" s="27"/>
      <c r="AA105" s="27"/>
      <c r="AB105" s="27">
        <v>2.5000000000000001E-2</v>
      </c>
      <c r="AC105" s="27"/>
      <c r="AD105" s="26">
        <v>0.43728479999999997</v>
      </c>
      <c r="AE105" s="64">
        <v>4.5303976407206958</v>
      </c>
    </row>
    <row r="106" spans="1:31" ht="15" customHeight="1" outlineLevel="2" x14ac:dyDescent="0.2">
      <c r="A106" s="6" t="s">
        <v>102</v>
      </c>
      <c r="B106" s="26">
        <v>6.5000000000000002E-2</v>
      </c>
      <c r="C106" s="27">
        <v>0.19788139123167509</v>
      </c>
      <c r="D106" s="27"/>
      <c r="E106" s="27"/>
      <c r="F106" s="27"/>
      <c r="G106" s="27"/>
      <c r="H106" s="26">
        <v>1.8745956395071664E-2</v>
      </c>
      <c r="I106" s="27"/>
      <c r="J106" s="26">
        <v>0.20787954687752533</v>
      </c>
      <c r="K106" s="27"/>
      <c r="L106" s="27"/>
      <c r="M106" s="27">
        <v>9.381400722872954E-2</v>
      </c>
      <c r="N106" s="27"/>
      <c r="O106" s="27"/>
      <c r="P106" s="27"/>
      <c r="Q106" s="27"/>
      <c r="R106" s="27"/>
      <c r="S106" s="27"/>
      <c r="T106" s="27"/>
      <c r="U106" s="27"/>
      <c r="V106" s="27"/>
      <c r="W106" s="27"/>
      <c r="X106" s="27"/>
      <c r="Y106" s="27"/>
      <c r="Z106" s="27"/>
      <c r="AA106" s="27"/>
      <c r="AB106" s="27">
        <v>1.85855E-3</v>
      </c>
      <c r="AC106" s="27"/>
      <c r="AD106" s="26">
        <v>7.919000000000001E-2</v>
      </c>
      <c r="AE106" s="64">
        <v>0.66436945173300166</v>
      </c>
    </row>
    <row r="107" spans="1:31" ht="15" customHeight="1" outlineLevel="2" x14ac:dyDescent="0.2">
      <c r="A107" s="6" t="s">
        <v>103</v>
      </c>
      <c r="B107" s="26">
        <v>3.3203765491011508</v>
      </c>
      <c r="C107" s="26">
        <v>1.0907212938363064</v>
      </c>
      <c r="D107" s="27"/>
      <c r="E107" s="26">
        <v>0.1759783242865241</v>
      </c>
      <c r="F107" s="27"/>
      <c r="G107" s="27"/>
      <c r="H107" s="26">
        <v>0.22132316678415928</v>
      </c>
      <c r="I107" s="26">
        <v>6.8000000000000005E-2</v>
      </c>
      <c r="J107" s="27"/>
      <c r="K107" s="26">
        <v>0.73919999999999997</v>
      </c>
      <c r="L107" s="27"/>
      <c r="M107" s="26">
        <v>0.60091369390615956</v>
      </c>
      <c r="N107" s="26">
        <v>0.39164155</v>
      </c>
      <c r="O107" s="27"/>
      <c r="P107" s="26">
        <v>0.79559251999999991</v>
      </c>
      <c r="Q107" s="27"/>
      <c r="R107" s="27"/>
      <c r="S107" s="26">
        <v>0.22989446000000002</v>
      </c>
      <c r="T107" s="27"/>
      <c r="U107" s="27"/>
      <c r="V107" s="26">
        <v>8.676397544156926E-2</v>
      </c>
      <c r="W107" s="26">
        <v>0.10475942076403194</v>
      </c>
      <c r="X107" s="26">
        <v>0.29015783818898766</v>
      </c>
      <c r="Y107" s="27"/>
      <c r="Z107" s="27"/>
      <c r="AA107" s="27"/>
      <c r="AB107" s="27"/>
      <c r="AC107" s="27"/>
      <c r="AD107" s="26">
        <v>0.11770087000000001</v>
      </c>
      <c r="AE107" s="64">
        <v>8.2330236623088879</v>
      </c>
    </row>
    <row r="108" spans="1:31" s="5" customFormat="1" ht="15" customHeight="1" outlineLevel="1" x14ac:dyDescent="0.2">
      <c r="A108" s="72" t="s">
        <v>104</v>
      </c>
      <c r="B108" s="28">
        <v>4.3981507042784109</v>
      </c>
      <c r="C108" s="28">
        <v>2.6376162769628664</v>
      </c>
      <c r="D108" s="29">
        <v>0.75786946210217665</v>
      </c>
      <c r="E108" s="28">
        <v>0.24057832428652409</v>
      </c>
      <c r="F108" s="28">
        <v>1.1653368191166538</v>
      </c>
      <c r="G108" s="28">
        <v>1.2850966173181662</v>
      </c>
      <c r="H108" s="28">
        <v>0.33371798886083204</v>
      </c>
      <c r="I108" s="29"/>
      <c r="J108" s="28">
        <v>2.5224913571519535E-2</v>
      </c>
      <c r="K108" s="29"/>
      <c r="L108" s="29"/>
      <c r="M108" s="28">
        <v>0.3990563811178075</v>
      </c>
      <c r="N108" s="29">
        <v>1.4975923336708359</v>
      </c>
      <c r="O108" s="29"/>
      <c r="P108" s="29"/>
      <c r="Q108" s="29"/>
      <c r="R108" s="29"/>
      <c r="S108" s="29"/>
      <c r="T108" s="29"/>
      <c r="U108" s="29"/>
      <c r="V108" s="28">
        <v>0.22689341507323454</v>
      </c>
      <c r="W108" s="28">
        <v>0.10475942076403194</v>
      </c>
      <c r="X108" s="28">
        <v>0.80340759686217622</v>
      </c>
      <c r="Y108" s="29"/>
      <c r="Z108" s="29"/>
      <c r="AA108" s="29"/>
      <c r="AB108" s="29"/>
      <c r="AC108" s="29"/>
      <c r="AD108" s="28">
        <v>1.4230344529109649</v>
      </c>
      <c r="AE108" s="66">
        <v>15.298334706896201</v>
      </c>
    </row>
    <row r="109" spans="1:31" ht="15" customHeight="1" outlineLevel="2" x14ac:dyDescent="0.2">
      <c r="A109" s="6" t="s">
        <v>105</v>
      </c>
      <c r="B109" s="26">
        <v>1.6177421312923572</v>
      </c>
      <c r="C109" s="26">
        <v>1.9614152676706382</v>
      </c>
      <c r="D109" s="27"/>
      <c r="E109" s="27"/>
      <c r="F109" s="27"/>
      <c r="G109" s="26">
        <v>0.9646433173181661</v>
      </c>
      <c r="H109" s="26">
        <v>0.1352119554367239</v>
      </c>
      <c r="I109" s="27"/>
      <c r="J109" s="26">
        <v>2.5224913571519535E-2</v>
      </c>
      <c r="K109" s="27"/>
      <c r="L109" s="27"/>
      <c r="M109" s="27"/>
      <c r="N109" s="27">
        <v>1.4975923336708359</v>
      </c>
      <c r="O109" s="27"/>
      <c r="P109" s="27"/>
      <c r="Q109" s="27"/>
      <c r="R109" s="27"/>
      <c r="S109" s="27"/>
      <c r="T109" s="27"/>
      <c r="U109" s="27"/>
      <c r="V109" s="26">
        <v>0.14429094334535961</v>
      </c>
      <c r="W109" s="27"/>
      <c r="X109" s="26">
        <v>0.35669975867318859</v>
      </c>
      <c r="Y109" s="27"/>
      <c r="Z109" s="27"/>
      <c r="AA109" s="27"/>
      <c r="AB109" s="27"/>
      <c r="AC109" s="27"/>
      <c r="AD109" s="26">
        <v>0.21785784455544427</v>
      </c>
      <c r="AE109" s="64">
        <v>6.920678465534233</v>
      </c>
    </row>
    <row r="110" spans="1:31" ht="15" customHeight="1" outlineLevel="2" x14ac:dyDescent="0.2">
      <c r="A110" s="6" t="s">
        <v>106</v>
      </c>
      <c r="B110" s="27"/>
      <c r="C110" s="26"/>
      <c r="D110" s="27"/>
      <c r="E110" s="27"/>
      <c r="F110" s="27"/>
      <c r="G110" s="27"/>
      <c r="H110" s="26">
        <v>5.1951547050000007E-3</v>
      </c>
      <c r="I110" s="27"/>
      <c r="J110" s="27"/>
      <c r="K110" s="27"/>
      <c r="L110" s="27"/>
      <c r="M110" s="27"/>
      <c r="N110" s="27"/>
      <c r="O110" s="27"/>
      <c r="P110" s="27"/>
      <c r="Q110" s="27"/>
      <c r="R110" s="27"/>
      <c r="S110" s="27"/>
      <c r="T110" s="27"/>
      <c r="U110" s="27"/>
      <c r="V110" s="26">
        <v>8.2602471727874938E-2</v>
      </c>
      <c r="W110" s="27"/>
      <c r="X110" s="26">
        <v>0.15345</v>
      </c>
      <c r="Y110" s="27"/>
      <c r="Z110" s="27"/>
      <c r="AA110" s="27"/>
      <c r="AB110" s="27"/>
      <c r="AC110" s="27"/>
      <c r="AD110" s="26"/>
      <c r="AE110" s="64">
        <v>0.24124762643287492</v>
      </c>
    </row>
    <row r="111" spans="1:31" ht="15" customHeight="1" outlineLevel="2" x14ac:dyDescent="0.2">
      <c r="A111" s="6" t="s">
        <v>107</v>
      </c>
      <c r="B111" s="26">
        <v>2.7804085729860533</v>
      </c>
      <c r="C111" s="26">
        <v>0.67620100929222815</v>
      </c>
      <c r="D111" s="27">
        <v>0.75786946210217665</v>
      </c>
      <c r="E111" s="26">
        <v>0.24057832428652409</v>
      </c>
      <c r="F111" s="26">
        <v>1.1653368191166538</v>
      </c>
      <c r="G111" s="26">
        <v>0.3204533</v>
      </c>
      <c r="H111" s="26">
        <v>0.19331087871910818</v>
      </c>
      <c r="I111" s="27"/>
      <c r="J111" s="27"/>
      <c r="K111" s="27"/>
      <c r="L111" s="27"/>
      <c r="M111" s="26">
        <v>0.3990563811178075</v>
      </c>
      <c r="N111" s="27"/>
      <c r="O111" s="27"/>
      <c r="P111" s="27"/>
      <c r="Q111" s="27"/>
      <c r="R111" s="27"/>
      <c r="S111" s="27"/>
      <c r="T111" s="27"/>
      <c r="U111" s="27"/>
      <c r="V111" s="27"/>
      <c r="W111" s="26">
        <v>0.10475942076403194</v>
      </c>
      <c r="X111" s="26">
        <v>0.29325783818898765</v>
      </c>
      <c r="Y111" s="27"/>
      <c r="Z111" s="27"/>
      <c r="AA111" s="27"/>
      <c r="AB111" s="27"/>
      <c r="AC111" s="27"/>
      <c r="AD111" s="26">
        <v>1.2051766083555207</v>
      </c>
      <c r="AE111" s="64">
        <v>8.136408614929092</v>
      </c>
    </row>
    <row r="112" spans="1:31" s="5" customFormat="1" ht="15" customHeight="1" outlineLevel="1" x14ac:dyDescent="0.2">
      <c r="A112" s="72" t="s">
        <v>108</v>
      </c>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67"/>
    </row>
    <row r="113" spans="1:31" s="5" customFormat="1" ht="15" customHeight="1" outlineLevel="1" x14ac:dyDescent="0.2">
      <c r="A113" s="72" t="s">
        <v>109</v>
      </c>
      <c r="B113" s="28">
        <v>0.1217606723038878</v>
      </c>
      <c r="C113" s="29"/>
      <c r="D113" s="29"/>
      <c r="E113" s="29"/>
      <c r="F113" s="29"/>
      <c r="G113" s="29"/>
      <c r="H113" s="28">
        <v>2.1830978529289363E-2</v>
      </c>
      <c r="I113" s="28">
        <v>0.1</v>
      </c>
      <c r="J113" s="29"/>
      <c r="K113" s="29"/>
      <c r="L113" s="29"/>
      <c r="M113" s="29"/>
      <c r="N113" s="29"/>
      <c r="O113" s="29"/>
      <c r="P113" s="29"/>
      <c r="Q113" s="29"/>
      <c r="R113" s="29"/>
      <c r="S113" s="29"/>
      <c r="T113" s="29"/>
      <c r="U113" s="29"/>
      <c r="V113" s="29"/>
      <c r="W113" s="29"/>
      <c r="X113" s="29"/>
      <c r="Y113" s="29"/>
      <c r="Z113" s="29"/>
      <c r="AA113" s="29"/>
      <c r="AB113" s="29"/>
      <c r="AC113" s="29"/>
      <c r="AD113" s="29">
        <v>6.8879999999999997E-2</v>
      </c>
      <c r="AE113" s="66">
        <v>0.31247165083317718</v>
      </c>
    </row>
    <row r="114" spans="1:31" s="5" customFormat="1" ht="22.5" customHeight="1" x14ac:dyDescent="0.2">
      <c r="A114" s="82" t="s">
        <v>110</v>
      </c>
      <c r="B114" s="94">
        <v>2.3422741822558883</v>
      </c>
      <c r="C114" s="94">
        <v>25.881081801439699</v>
      </c>
      <c r="D114" s="95">
        <v>0.32179127659253676</v>
      </c>
      <c r="E114" s="94">
        <v>19.997380645897799</v>
      </c>
      <c r="F114" s="95"/>
      <c r="G114" s="95"/>
      <c r="H114" s="94">
        <v>0.75734292922872959</v>
      </c>
      <c r="I114" s="94">
        <v>0.62509199999999998</v>
      </c>
      <c r="J114" s="94">
        <v>0.27848074478949958</v>
      </c>
      <c r="K114" s="94">
        <v>0.36480253267583707</v>
      </c>
      <c r="L114" s="95"/>
      <c r="M114" s="94">
        <v>0.14755047381967706</v>
      </c>
      <c r="N114" s="95"/>
      <c r="O114" s="95"/>
      <c r="P114" s="95"/>
      <c r="Q114" s="95"/>
      <c r="R114" s="95"/>
      <c r="S114" s="95"/>
      <c r="T114" s="95"/>
      <c r="U114" s="94">
        <v>0.19736899999999999</v>
      </c>
      <c r="V114" s="95"/>
      <c r="W114" s="95"/>
      <c r="X114" s="95"/>
      <c r="Y114" s="95"/>
      <c r="Z114" s="94"/>
      <c r="AA114" s="95"/>
      <c r="AB114" s="95"/>
      <c r="AC114" s="95"/>
      <c r="AD114" s="94">
        <v>0.45185344422617274</v>
      </c>
      <c r="AE114" s="94">
        <v>51.365019030925822</v>
      </c>
    </row>
    <row r="115" spans="1:31" s="5" customFormat="1" ht="15" customHeight="1" outlineLevel="1" x14ac:dyDescent="0.2">
      <c r="A115" s="72" t="s">
        <v>111</v>
      </c>
      <c r="B115" s="28">
        <v>2.3422741822558883</v>
      </c>
      <c r="C115" s="28">
        <v>0.49188980143969657</v>
      </c>
      <c r="D115" s="28">
        <v>0.32179127659253676</v>
      </c>
      <c r="E115" s="28">
        <v>19.997380645897803</v>
      </c>
      <c r="F115" s="29"/>
      <c r="G115" s="29"/>
      <c r="H115" s="28">
        <v>0.69374023922872952</v>
      </c>
      <c r="I115" s="28">
        <v>0.62509199999999998</v>
      </c>
      <c r="J115" s="29"/>
      <c r="K115" s="28">
        <v>0.36480253267583707</v>
      </c>
      <c r="L115" s="29"/>
      <c r="M115" s="29">
        <v>0.14755047381967706</v>
      </c>
      <c r="N115" s="29"/>
      <c r="O115" s="29"/>
      <c r="P115" s="29"/>
      <c r="Q115" s="29"/>
      <c r="R115" s="29"/>
      <c r="S115" s="29"/>
      <c r="T115" s="29"/>
      <c r="U115" s="29">
        <v>0.19736899999999999</v>
      </c>
      <c r="V115" s="29"/>
      <c r="W115" s="29"/>
      <c r="X115" s="29"/>
      <c r="Y115" s="29"/>
      <c r="Z115" s="29"/>
      <c r="AA115" s="29"/>
      <c r="AB115" s="29"/>
      <c r="AC115" s="29"/>
      <c r="AD115" s="28">
        <v>0.45185344422617274</v>
      </c>
      <c r="AE115" s="66">
        <v>25.633743596136334</v>
      </c>
    </row>
    <row r="116" spans="1:31" ht="15" customHeight="1" outlineLevel="2" x14ac:dyDescent="0.2">
      <c r="A116" s="6" t="s">
        <v>112</v>
      </c>
      <c r="B116" s="27"/>
      <c r="C116" s="27"/>
      <c r="D116" s="27"/>
      <c r="E116" s="26">
        <v>4.8708783510754969</v>
      </c>
      <c r="F116" s="27"/>
      <c r="G116" s="27"/>
      <c r="H116" s="27"/>
      <c r="I116" s="27"/>
      <c r="J116" s="27"/>
      <c r="K116" s="27"/>
      <c r="L116" s="27"/>
      <c r="M116" s="27"/>
      <c r="N116" s="27"/>
      <c r="O116" s="27"/>
      <c r="P116" s="27"/>
      <c r="Q116" s="27"/>
      <c r="R116" s="27"/>
      <c r="S116" s="27"/>
      <c r="T116" s="27"/>
      <c r="U116" s="27"/>
      <c r="V116" s="27"/>
      <c r="W116" s="27"/>
      <c r="X116" s="27"/>
      <c r="Y116" s="27"/>
      <c r="Z116" s="27"/>
      <c r="AA116" s="27"/>
      <c r="AB116" s="27"/>
      <c r="AC116" s="27"/>
      <c r="AD116" s="26"/>
      <c r="AE116" s="64">
        <v>4.8708783510754969</v>
      </c>
    </row>
    <row r="117" spans="1:31" ht="15" customHeight="1" outlineLevel="2" x14ac:dyDescent="0.2">
      <c r="A117" s="6" t="s">
        <v>113</v>
      </c>
      <c r="B117" s="27"/>
      <c r="C117" s="27"/>
      <c r="D117" s="27"/>
      <c r="E117" s="26">
        <v>0</v>
      </c>
      <c r="F117" s="27"/>
      <c r="G117" s="27"/>
      <c r="H117" s="27"/>
      <c r="I117" s="27"/>
      <c r="J117" s="27"/>
      <c r="K117" s="27"/>
      <c r="L117" s="27"/>
      <c r="M117" s="27"/>
      <c r="N117" s="27"/>
      <c r="O117" s="27"/>
      <c r="P117" s="27"/>
      <c r="Q117" s="27"/>
      <c r="R117" s="27"/>
      <c r="S117" s="27"/>
      <c r="T117" s="27"/>
      <c r="U117" s="27"/>
      <c r="V117" s="27"/>
      <c r="W117" s="27"/>
      <c r="X117" s="27"/>
      <c r="Y117" s="27"/>
      <c r="Z117" s="27"/>
      <c r="AA117" s="27"/>
      <c r="AB117" s="27"/>
      <c r="AC117" s="27"/>
      <c r="AD117" s="27"/>
      <c r="AE117" s="64">
        <v>0</v>
      </c>
    </row>
    <row r="118" spans="1:31" s="77" customFormat="1" ht="15" customHeight="1" outlineLevel="3" x14ac:dyDescent="0.2">
      <c r="A118" s="73" t="s">
        <v>114</v>
      </c>
      <c r="B118" s="97"/>
      <c r="C118" s="97"/>
      <c r="D118" s="97"/>
      <c r="E118" s="97"/>
      <c r="F118" s="97"/>
      <c r="G118" s="97"/>
      <c r="H118" s="97"/>
      <c r="I118" s="97"/>
      <c r="J118" s="97"/>
      <c r="K118" s="97"/>
      <c r="L118" s="97"/>
      <c r="M118" s="97"/>
      <c r="N118" s="97"/>
      <c r="O118" s="97"/>
      <c r="P118" s="97"/>
      <c r="Q118" s="97"/>
      <c r="R118" s="97"/>
      <c r="S118" s="97"/>
      <c r="T118" s="97"/>
      <c r="U118" s="97"/>
      <c r="V118" s="97"/>
      <c r="W118" s="97"/>
      <c r="X118" s="97"/>
      <c r="Y118" s="97"/>
      <c r="Z118" s="97"/>
      <c r="AA118" s="97"/>
      <c r="AB118" s="97"/>
      <c r="AC118" s="97"/>
      <c r="AD118" s="97"/>
      <c r="AE118" s="99"/>
    </row>
    <row r="119" spans="1:31" s="77" customFormat="1" ht="15" customHeight="1" outlineLevel="3" x14ac:dyDescent="0.2">
      <c r="A119" s="73" t="s">
        <v>115</v>
      </c>
      <c r="B119" s="97"/>
      <c r="C119" s="97"/>
      <c r="D119" s="97"/>
      <c r="E119" s="96">
        <v>0</v>
      </c>
      <c r="F119" s="97"/>
      <c r="G119" s="97"/>
      <c r="H119" s="97"/>
      <c r="I119" s="97"/>
      <c r="J119" s="97"/>
      <c r="K119" s="97"/>
      <c r="L119" s="97"/>
      <c r="M119" s="97"/>
      <c r="N119" s="97"/>
      <c r="O119" s="97"/>
      <c r="P119" s="97"/>
      <c r="Q119" s="97"/>
      <c r="R119" s="97"/>
      <c r="S119" s="97"/>
      <c r="T119" s="97"/>
      <c r="U119" s="97"/>
      <c r="V119" s="97"/>
      <c r="W119" s="97"/>
      <c r="X119" s="97"/>
      <c r="Y119" s="97"/>
      <c r="Z119" s="97"/>
      <c r="AA119" s="97"/>
      <c r="AB119" s="97"/>
      <c r="AC119" s="97"/>
      <c r="AD119" s="97"/>
      <c r="AE119" s="98">
        <v>0</v>
      </c>
    </row>
    <row r="120" spans="1:31" s="77" customFormat="1" ht="15" customHeight="1" outlineLevel="3" x14ac:dyDescent="0.2">
      <c r="A120" s="73" t="s">
        <v>116</v>
      </c>
      <c r="B120" s="97"/>
      <c r="C120" s="97"/>
      <c r="D120" s="97"/>
      <c r="E120" s="97"/>
      <c r="F120" s="97"/>
      <c r="G120" s="97"/>
      <c r="H120" s="97"/>
      <c r="I120" s="97"/>
      <c r="J120" s="97"/>
      <c r="K120" s="97"/>
      <c r="L120" s="97"/>
      <c r="M120" s="97"/>
      <c r="N120" s="97"/>
      <c r="O120" s="97"/>
      <c r="P120" s="97"/>
      <c r="Q120" s="97"/>
      <c r="R120" s="97"/>
      <c r="S120" s="97"/>
      <c r="T120" s="97"/>
      <c r="U120" s="97"/>
      <c r="V120" s="97"/>
      <c r="W120" s="97"/>
      <c r="X120" s="97"/>
      <c r="Y120" s="97"/>
      <c r="Z120" s="97"/>
      <c r="AA120" s="97"/>
      <c r="AB120" s="97"/>
      <c r="AC120" s="97"/>
      <c r="AD120" s="97"/>
      <c r="AE120" s="99"/>
    </row>
    <row r="121" spans="1:31" ht="15" customHeight="1" outlineLevel="2" x14ac:dyDescent="0.2">
      <c r="A121" s="6" t="s">
        <v>117</v>
      </c>
      <c r="B121" s="26">
        <v>1.8332563078884987</v>
      </c>
      <c r="C121" s="26">
        <v>0.34585775008166891</v>
      </c>
      <c r="D121" s="26">
        <v>0.32179127659253676</v>
      </c>
      <c r="E121" s="26">
        <v>3.3626095394688265</v>
      </c>
      <c r="F121" s="27"/>
      <c r="G121" s="27"/>
      <c r="H121" s="26">
        <v>0.1095924776426192</v>
      </c>
      <c r="I121" s="26">
        <v>5.8089999999999999E-3</v>
      </c>
      <c r="J121" s="27"/>
      <c r="K121" s="26">
        <v>0.36480253267583707</v>
      </c>
      <c r="L121" s="27"/>
      <c r="M121" s="27"/>
      <c r="N121" s="27"/>
      <c r="O121" s="27"/>
      <c r="P121" s="27"/>
      <c r="Q121" s="27"/>
      <c r="R121" s="27"/>
      <c r="S121" s="27"/>
      <c r="T121" s="27"/>
      <c r="U121" s="27">
        <v>0</v>
      </c>
      <c r="V121" s="27"/>
      <c r="W121" s="27"/>
      <c r="X121" s="27"/>
      <c r="Y121" s="27"/>
      <c r="Z121" s="27"/>
      <c r="AA121" s="27"/>
      <c r="AB121" s="27"/>
      <c r="AC121" s="27"/>
      <c r="AD121" s="26">
        <v>0.1702063295898647</v>
      </c>
      <c r="AE121" s="64">
        <v>6.513925213939852</v>
      </c>
    </row>
    <row r="122" spans="1:31" s="77" customFormat="1" ht="15" customHeight="1" outlineLevel="3" x14ac:dyDescent="0.2">
      <c r="A122" s="73" t="s">
        <v>118</v>
      </c>
      <c r="B122" s="97"/>
      <c r="C122" s="97"/>
      <c r="D122" s="97"/>
      <c r="E122" s="96"/>
      <c r="F122" s="97"/>
      <c r="G122" s="97"/>
      <c r="H122" s="97"/>
      <c r="I122" s="97"/>
      <c r="J122" s="97"/>
      <c r="K122" s="97"/>
      <c r="L122" s="97"/>
      <c r="M122" s="97"/>
      <c r="N122" s="97"/>
      <c r="O122" s="97"/>
      <c r="P122" s="97"/>
      <c r="Q122" s="97"/>
      <c r="R122" s="97"/>
      <c r="S122" s="97"/>
      <c r="T122" s="97"/>
      <c r="U122" s="97"/>
      <c r="V122" s="97"/>
      <c r="W122" s="97"/>
      <c r="X122" s="97"/>
      <c r="Y122" s="97"/>
      <c r="Z122" s="97"/>
      <c r="AA122" s="97"/>
      <c r="AB122" s="97"/>
      <c r="AC122" s="97"/>
      <c r="AD122" s="97"/>
      <c r="AE122" s="98"/>
    </row>
    <row r="123" spans="1:31" s="77" customFormat="1" ht="15" customHeight="1" outlineLevel="3" x14ac:dyDescent="0.2">
      <c r="A123" s="73" t="s">
        <v>119</v>
      </c>
      <c r="B123" s="96">
        <v>1.8332563078884987</v>
      </c>
      <c r="C123" s="96">
        <v>0.34585775008166891</v>
      </c>
      <c r="D123" s="96">
        <v>0.32179127659253676</v>
      </c>
      <c r="E123" s="96">
        <v>3.3215988104034309</v>
      </c>
      <c r="F123" s="97"/>
      <c r="G123" s="97"/>
      <c r="H123" s="96">
        <v>0.1095924776426192</v>
      </c>
      <c r="I123" s="96">
        <v>5.8089999999999999E-3</v>
      </c>
      <c r="J123" s="97"/>
      <c r="K123" s="96">
        <v>0.36480253267583707</v>
      </c>
      <c r="L123" s="97"/>
      <c r="M123" s="97"/>
      <c r="N123" s="97"/>
      <c r="O123" s="97"/>
      <c r="P123" s="97"/>
      <c r="Q123" s="97"/>
      <c r="R123" s="97"/>
      <c r="S123" s="97"/>
      <c r="T123" s="97"/>
      <c r="U123" s="97">
        <v>0</v>
      </c>
      <c r="V123" s="97"/>
      <c r="W123" s="97"/>
      <c r="X123" s="97"/>
      <c r="Y123" s="97"/>
      <c r="Z123" s="97"/>
      <c r="AA123" s="97"/>
      <c r="AB123" s="97"/>
      <c r="AC123" s="97"/>
      <c r="AD123" s="96">
        <v>0.1702063295898647</v>
      </c>
      <c r="AE123" s="98">
        <v>6.4729144848744564</v>
      </c>
    </row>
    <row r="124" spans="1:31" s="77" customFormat="1" ht="15" customHeight="1" outlineLevel="3" x14ac:dyDescent="0.2">
      <c r="A124" s="73" t="s">
        <v>120</v>
      </c>
      <c r="B124" s="97"/>
      <c r="C124" s="97"/>
      <c r="D124" s="97"/>
      <c r="E124" s="96">
        <v>4.1010729065395685E-2</v>
      </c>
      <c r="F124" s="97"/>
      <c r="G124" s="97"/>
      <c r="H124" s="97"/>
      <c r="I124" s="97"/>
      <c r="J124" s="97"/>
      <c r="K124" s="97"/>
      <c r="L124" s="97"/>
      <c r="M124" s="97"/>
      <c r="N124" s="97"/>
      <c r="O124" s="97"/>
      <c r="P124" s="97"/>
      <c r="Q124" s="97"/>
      <c r="R124" s="97"/>
      <c r="S124" s="97"/>
      <c r="T124" s="97"/>
      <c r="U124" s="97"/>
      <c r="V124" s="97"/>
      <c r="W124" s="97"/>
      <c r="X124" s="97"/>
      <c r="Y124" s="97"/>
      <c r="Z124" s="97"/>
      <c r="AA124" s="97"/>
      <c r="AB124" s="97"/>
      <c r="AC124" s="97"/>
      <c r="AD124" s="97"/>
      <c r="AE124" s="98">
        <v>4.1010729065395685E-2</v>
      </c>
    </row>
    <row r="125" spans="1:31" s="77" customFormat="1" ht="15" customHeight="1" outlineLevel="3" x14ac:dyDescent="0.2">
      <c r="A125" s="73" t="s">
        <v>121</v>
      </c>
      <c r="B125" s="97"/>
      <c r="C125" s="97"/>
      <c r="D125" s="97"/>
      <c r="E125" s="97"/>
      <c r="F125" s="97"/>
      <c r="G125" s="97"/>
      <c r="H125" s="97"/>
      <c r="I125" s="97"/>
      <c r="J125" s="97"/>
      <c r="K125" s="97"/>
      <c r="L125" s="97"/>
      <c r="M125" s="97"/>
      <c r="N125" s="97"/>
      <c r="O125" s="97"/>
      <c r="P125" s="97"/>
      <c r="Q125" s="97"/>
      <c r="R125" s="97"/>
      <c r="S125" s="97"/>
      <c r="T125" s="97"/>
      <c r="U125" s="97"/>
      <c r="V125" s="97"/>
      <c r="W125" s="97"/>
      <c r="X125" s="97"/>
      <c r="Y125" s="97"/>
      <c r="Z125" s="97"/>
      <c r="AA125" s="97"/>
      <c r="AB125" s="97"/>
      <c r="AC125" s="97"/>
      <c r="AD125" s="97"/>
      <c r="AE125" s="99"/>
    </row>
    <row r="126" spans="1:31" ht="15" customHeight="1" outlineLevel="2" x14ac:dyDescent="0.2">
      <c r="A126" s="6" t="s">
        <v>122</v>
      </c>
      <c r="B126" s="27">
        <v>0.50901787436738977</v>
      </c>
      <c r="C126" s="26">
        <v>0.14603205135802766</v>
      </c>
      <c r="D126" s="27"/>
      <c r="E126" s="26">
        <v>10.648113481109801</v>
      </c>
      <c r="F126" s="27"/>
      <c r="G126" s="27"/>
      <c r="H126" s="26">
        <v>0.58297407485917596</v>
      </c>
      <c r="I126" s="26">
        <v>0.61928300000000003</v>
      </c>
      <c r="J126" s="27"/>
      <c r="K126" s="27"/>
      <c r="L126" s="27"/>
      <c r="M126" s="27">
        <v>0.14755047381967706</v>
      </c>
      <c r="N126" s="27"/>
      <c r="O126" s="27"/>
      <c r="P126" s="27"/>
      <c r="Q126" s="27"/>
      <c r="R126" s="27"/>
      <c r="S126" s="27"/>
      <c r="T126" s="27"/>
      <c r="U126" s="27">
        <v>0.19736899999999999</v>
      </c>
      <c r="V126" s="27"/>
      <c r="W126" s="27"/>
      <c r="X126" s="27"/>
      <c r="Y126" s="27"/>
      <c r="Z126" s="27"/>
      <c r="AA126" s="27"/>
      <c r="AB126" s="27"/>
      <c r="AC126" s="27"/>
      <c r="AD126" s="26">
        <v>0.23792030959207189</v>
      </c>
      <c r="AE126" s="64">
        <v>13.088260265106145</v>
      </c>
    </row>
    <row r="127" spans="1:31" s="77" customFormat="1" ht="15" customHeight="1" outlineLevel="3" x14ac:dyDescent="0.2">
      <c r="A127" s="73" t="s">
        <v>123</v>
      </c>
      <c r="B127" s="97">
        <v>0.49033990484966067</v>
      </c>
      <c r="C127" s="96">
        <v>0.14603205135802766</v>
      </c>
      <c r="D127" s="97"/>
      <c r="E127" s="96">
        <v>8.9648213527660374</v>
      </c>
      <c r="F127" s="97"/>
      <c r="G127" s="97"/>
      <c r="H127" s="96">
        <v>0.40617962805322799</v>
      </c>
      <c r="I127" s="97">
        <v>0.61928300000000003</v>
      </c>
      <c r="J127" s="97"/>
      <c r="K127" s="97"/>
      <c r="L127" s="97"/>
      <c r="M127" s="97"/>
      <c r="N127" s="97"/>
      <c r="O127" s="97"/>
      <c r="P127" s="97"/>
      <c r="Q127" s="97"/>
      <c r="R127" s="97"/>
      <c r="S127" s="97"/>
      <c r="T127" s="97"/>
      <c r="U127" s="97"/>
      <c r="V127" s="97"/>
      <c r="W127" s="97"/>
      <c r="X127" s="97"/>
      <c r="Y127" s="97"/>
      <c r="Z127" s="97"/>
      <c r="AA127" s="97"/>
      <c r="AB127" s="97"/>
      <c r="AC127" s="97"/>
      <c r="AD127" s="96">
        <v>0.23792030959207189</v>
      </c>
      <c r="AE127" s="98">
        <v>10.864576246619025</v>
      </c>
    </row>
    <row r="128" spans="1:31" s="77" customFormat="1" ht="15" customHeight="1" outlineLevel="3" x14ac:dyDescent="0.2">
      <c r="A128" s="73" t="s">
        <v>124</v>
      </c>
      <c r="B128" s="97">
        <v>1.8677969517728987E-2</v>
      </c>
      <c r="C128" s="97"/>
      <c r="D128" s="97"/>
      <c r="E128" s="97">
        <v>1.6487280000000002</v>
      </c>
      <c r="F128" s="97"/>
      <c r="G128" s="97"/>
      <c r="H128" s="97">
        <v>0.17679444680594802</v>
      </c>
      <c r="I128" s="97"/>
      <c r="J128" s="97"/>
      <c r="K128" s="97"/>
      <c r="L128" s="97"/>
      <c r="M128" s="97">
        <v>0.14755047381967706</v>
      </c>
      <c r="N128" s="97"/>
      <c r="O128" s="97"/>
      <c r="P128" s="97"/>
      <c r="Q128" s="97"/>
      <c r="R128" s="97"/>
      <c r="S128" s="97"/>
      <c r="T128" s="97"/>
      <c r="U128" s="97"/>
      <c r="V128" s="97"/>
      <c r="W128" s="97"/>
      <c r="X128" s="97"/>
      <c r="Y128" s="97"/>
      <c r="Z128" s="97"/>
      <c r="AA128" s="97"/>
      <c r="AB128" s="97"/>
      <c r="AC128" s="97"/>
      <c r="AD128" s="97"/>
      <c r="AE128" s="99">
        <v>1.9917508901433543</v>
      </c>
    </row>
    <row r="129" spans="1:31" s="77" customFormat="1" ht="15" customHeight="1" outlineLevel="3" x14ac:dyDescent="0.2">
      <c r="A129" s="73" t="s">
        <v>125</v>
      </c>
      <c r="B129" s="97"/>
      <c r="C129" s="97"/>
      <c r="D129" s="97"/>
      <c r="E129" s="96">
        <v>3.4564128343763656E-2</v>
      </c>
      <c r="F129" s="97"/>
      <c r="G129" s="97"/>
      <c r="H129" s="97"/>
      <c r="I129" s="97"/>
      <c r="J129" s="97"/>
      <c r="K129" s="97"/>
      <c r="L129" s="97"/>
      <c r="M129" s="97"/>
      <c r="N129" s="97"/>
      <c r="O129" s="97"/>
      <c r="P129" s="97"/>
      <c r="Q129" s="97"/>
      <c r="R129" s="97"/>
      <c r="S129" s="97"/>
      <c r="T129" s="97"/>
      <c r="U129" s="97"/>
      <c r="V129" s="97"/>
      <c r="W129" s="97"/>
      <c r="X129" s="97"/>
      <c r="Y129" s="97"/>
      <c r="Z129" s="97"/>
      <c r="AA129" s="97"/>
      <c r="AB129" s="97"/>
      <c r="AC129" s="97"/>
      <c r="AD129" s="97"/>
      <c r="AE129" s="98">
        <v>3.4564128343763656E-2</v>
      </c>
    </row>
    <row r="130" spans="1:31" s="77" customFormat="1" ht="15" customHeight="1" outlineLevel="3" x14ac:dyDescent="0.2">
      <c r="A130" s="73" t="s">
        <v>126</v>
      </c>
      <c r="B130" s="97"/>
      <c r="C130" s="97"/>
      <c r="D130" s="97"/>
      <c r="E130" s="97"/>
      <c r="F130" s="97"/>
      <c r="G130" s="97"/>
      <c r="H130" s="97"/>
      <c r="I130" s="96"/>
      <c r="J130" s="97"/>
      <c r="K130" s="97"/>
      <c r="L130" s="97"/>
      <c r="M130" s="97"/>
      <c r="N130" s="97"/>
      <c r="O130" s="97"/>
      <c r="P130" s="97"/>
      <c r="Q130" s="97"/>
      <c r="R130" s="97"/>
      <c r="S130" s="97"/>
      <c r="T130" s="97"/>
      <c r="U130" s="97">
        <v>0.19736899999999999</v>
      </c>
      <c r="V130" s="97"/>
      <c r="W130" s="97"/>
      <c r="X130" s="97"/>
      <c r="Y130" s="97"/>
      <c r="Z130" s="97"/>
      <c r="AA130" s="97"/>
      <c r="AB130" s="97"/>
      <c r="AC130" s="97"/>
      <c r="AD130" s="97"/>
      <c r="AE130" s="98">
        <v>0.19736899999999999</v>
      </c>
    </row>
    <row r="131" spans="1:31" s="77" customFormat="1" ht="15" customHeight="1" outlineLevel="3" x14ac:dyDescent="0.2">
      <c r="A131" s="73" t="s">
        <v>127</v>
      </c>
      <c r="B131" s="97"/>
      <c r="C131" s="97"/>
      <c r="D131" s="97"/>
      <c r="E131" s="96"/>
      <c r="F131" s="97"/>
      <c r="G131" s="97"/>
      <c r="H131" s="97"/>
      <c r="I131" s="96"/>
      <c r="J131" s="97"/>
      <c r="K131" s="97"/>
      <c r="L131" s="97"/>
      <c r="M131" s="97"/>
      <c r="N131" s="97"/>
      <c r="O131" s="97"/>
      <c r="P131" s="97"/>
      <c r="Q131" s="97"/>
      <c r="R131" s="97"/>
      <c r="S131" s="97"/>
      <c r="T131" s="97"/>
      <c r="U131" s="97"/>
      <c r="V131" s="97"/>
      <c r="W131" s="97"/>
      <c r="X131" s="97"/>
      <c r="Y131" s="97"/>
      <c r="Z131" s="97"/>
      <c r="AA131" s="97"/>
      <c r="AB131" s="97"/>
      <c r="AC131" s="97"/>
      <c r="AD131" s="97"/>
      <c r="AE131" s="98"/>
    </row>
    <row r="132" spans="1:31" ht="15" customHeight="1" outlineLevel="2" x14ac:dyDescent="0.2">
      <c r="A132" s="6" t="s">
        <v>128</v>
      </c>
      <c r="B132" s="27"/>
      <c r="C132" s="27"/>
      <c r="D132" s="27"/>
      <c r="E132" s="26">
        <v>0.35907394964080375</v>
      </c>
      <c r="F132" s="27"/>
      <c r="G132" s="27"/>
      <c r="H132" s="27">
        <v>1.1736867269343065E-3</v>
      </c>
      <c r="I132" s="27"/>
      <c r="J132" s="27"/>
      <c r="K132" s="27"/>
      <c r="L132" s="27"/>
      <c r="M132" s="27"/>
      <c r="N132" s="27"/>
      <c r="O132" s="27"/>
      <c r="P132" s="27"/>
      <c r="Q132" s="27"/>
      <c r="R132" s="27"/>
      <c r="S132" s="27"/>
      <c r="T132" s="27"/>
      <c r="U132" s="27"/>
      <c r="V132" s="27"/>
      <c r="W132" s="27"/>
      <c r="X132" s="27"/>
      <c r="Y132" s="27"/>
      <c r="Z132" s="27"/>
      <c r="AA132" s="27"/>
      <c r="AB132" s="27"/>
      <c r="AC132" s="27"/>
      <c r="AD132" s="27"/>
      <c r="AE132" s="64">
        <v>0.36024763636773804</v>
      </c>
    </row>
    <row r="133" spans="1:31" ht="15" customHeight="1" outlineLevel="2" x14ac:dyDescent="0.2">
      <c r="A133" s="6" t="s">
        <v>129</v>
      </c>
      <c r="B133" s="27"/>
      <c r="C133" s="27"/>
      <c r="D133" s="27"/>
      <c r="E133" s="27"/>
      <c r="F133" s="27"/>
      <c r="G133" s="27"/>
      <c r="H133" s="27"/>
      <c r="I133" s="26"/>
      <c r="J133" s="27"/>
      <c r="K133" s="27"/>
      <c r="L133" s="27"/>
      <c r="M133" s="27"/>
      <c r="N133" s="27"/>
      <c r="O133" s="27"/>
      <c r="P133" s="27"/>
      <c r="Q133" s="27"/>
      <c r="R133" s="27"/>
      <c r="S133" s="27"/>
      <c r="T133" s="27"/>
      <c r="U133" s="27"/>
      <c r="V133" s="27"/>
      <c r="W133" s="27"/>
      <c r="X133" s="27"/>
      <c r="Y133" s="27"/>
      <c r="Z133" s="27"/>
      <c r="AA133" s="27"/>
      <c r="AB133" s="27"/>
      <c r="AC133" s="27"/>
      <c r="AD133" s="27"/>
      <c r="AE133" s="64"/>
    </row>
    <row r="134" spans="1:31" ht="15" customHeight="1" outlineLevel="2" x14ac:dyDescent="0.2">
      <c r="A134" s="6" t="s">
        <v>130</v>
      </c>
      <c r="B134" s="26"/>
      <c r="C134" s="27"/>
      <c r="D134" s="27"/>
      <c r="E134" s="26">
        <v>0.75670532460287465</v>
      </c>
      <c r="F134" s="27"/>
      <c r="G134" s="27"/>
      <c r="H134" s="27"/>
      <c r="I134" s="26"/>
      <c r="J134" s="27"/>
      <c r="K134" s="26"/>
      <c r="L134" s="27"/>
      <c r="M134" s="27"/>
      <c r="N134" s="27"/>
      <c r="O134" s="27"/>
      <c r="P134" s="27"/>
      <c r="Q134" s="27"/>
      <c r="R134" s="27"/>
      <c r="S134" s="27"/>
      <c r="T134" s="27"/>
      <c r="U134" s="27"/>
      <c r="V134" s="27"/>
      <c r="W134" s="27"/>
      <c r="X134" s="27"/>
      <c r="Y134" s="27"/>
      <c r="Z134" s="27"/>
      <c r="AA134" s="27"/>
      <c r="AB134" s="27"/>
      <c r="AC134" s="27"/>
      <c r="AD134" s="26">
        <v>4.3726805044236157E-2</v>
      </c>
      <c r="AE134" s="64">
        <v>0.80043212964711086</v>
      </c>
    </row>
    <row r="135" spans="1:31" s="5" customFormat="1" ht="15" customHeight="1" outlineLevel="1" x14ac:dyDescent="0.2">
      <c r="A135" s="72" t="s">
        <v>131</v>
      </c>
      <c r="B135" s="29"/>
      <c r="C135" s="28">
        <v>25.389192000000001</v>
      </c>
      <c r="D135" s="29"/>
      <c r="E135" s="29"/>
      <c r="F135" s="29"/>
      <c r="G135" s="29"/>
      <c r="H135" s="28">
        <v>6.3602690000000003E-2</v>
      </c>
      <c r="I135" s="29"/>
      <c r="J135" s="28">
        <v>0.27848074478949958</v>
      </c>
      <c r="K135" s="29"/>
      <c r="L135" s="29"/>
      <c r="M135" s="29"/>
      <c r="N135" s="29"/>
      <c r="O135" s="29"/>
      <c r="P135" s="29"/>
      <c r="Q135" s="29"/>
      <c r="R135" s="29"/>
      <c r="S135" s="29"/>
      <c r="T135" s="29"/>
      <c r="U135" s="29"/>
      <c r="V135" s="29"/>
      <c r="W135" s="29"/>
      <c r="X135" s="29"/>
      <c r="Y135" s="29"/>
      <c r="Z135" s="29"/>
      <c r="AA135" s="29"/>
      <c r="AB135" s="29"/>
      <c r="AC135" s="29"/>
      <c r="AD135" s="29"/>
      <c r="AE135" s="66">
        <v>25.731275434789502</v>
      </c>
    </row>
    <row r="136" spans="1:31" ht="15" customHeight="1" outlineLevel="2" x14ac:dyDescent="0.2">
      <c r="A136" s="6" t="s">
        <v>132</v>
      </c>
      <c r="B136" s="27"/>
      <c r="C136" s="26">
        <v>25.389192000000001</v>
      </c>
      <c r="D136" s="27"/>
      <c r="E136" s="27"/>
      <c r="F136" s="27"/>
      <c r="G136" s="27"/>
      <c r="H136" s="26">
        <v>6.3602690000000003E-2</v>
      </c>
      <c r="I136" s="27"/>
      <c r="J136" s="26">
        <v>0.27848074478949958</v>
      </c>
      <c r="K136" s="27"/>
      <c r="L136" s="27"/>
      <c r="M136" s="27"/>
      <c r="N136" s="27"/>
      <c r="O136" s="27"/>
      <c r="P136" s="27"/>
      <c r="Q136" s="27"/>
      <c r="R136" s="27"/>
      <c r="S136" s="27"/>
      <c r="T136" s="27"/>
      <c r="U136" s="27"/>
      <c r="V136" s="27"/>
      <c r="W136" s="27"/>
      <c r="X136" s="27"/>
      <c r="Y136" s="27"/>
      <c r="Z136" s="27"/>
      <c r="AA136" s="27"/>
      <c r="AB136" s="27"/>
      <c r="AC136" s="27"/>
      <c r="AD136" s="27"/>
      <c r="AE136" s="64">
        <v>25.731275434789502</v>
      </c>
    </row>
    <row r="137" spans="1:31" ht="15" customHeight="1" outlineLevel="2" x14ac:dyDescent="0.2">
      <c r="A137" s="6" t="s">
        <v>133</v>
      </c>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c r="AB137" s="27"/>
      <c r="AC137" s="27"/>
      <c r="AD137" s="27"/>
      <c r="AE137" s="65"/>
    </row>
    <row r="138" spans="1:31" ht="15" customHeight="1" outlineLevel="2" x14ac:dyDescent="0.2">
      <c r="A138" s="6" t="s">
        <v>134</v>
      </c>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c r="AB138" s="27"/>
      <c r="AC138" s="27"/>
      <c r="AD138" s="27"/>
      <c r="AE138" s="65"/>
    </row>
    <row r="139" spans="1:31" ht="15" customHeight="1" outlineLevel="2" x14ac:dyDescent="0.2">
      <c r="A139" s="6" t="s">
        <v>135</v>
      </c>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c r="AB139" s="27"/>
      <c r="AC139" s="27"/>
      <c r="AD139" s="27"/>
      <c r="AE139" s="65"/>
    </row>
    <row r="140" spans="1:31" s="5" customFormat="1" ht="15" customHeight="1" outlineLevel="1" x14ac:dyDescent="0.2">
      <c r="A140" s="72" t="s">
        <v>136</v>
      </c>
      <c r="B140" s="29"/>
      <c r="C140" s="29"/>
      <c r="D140" s="29"/>
      <c r="E140" s="28"/>
      <c r="F140" s="29"/>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66"/>
    </row>
    <row r="141" spans="1:31" s="5" customFormat="1" ht="22.5" customHeight="1" x14ac:dyDescent="0.2">
      <c r="A141" s="82" t="s">
        <v>137</v>
      </c>
      <c r="B141" s="94">
        <v>0.13486165873747172</v>
      </c>
      <c r="C141" s="94">
        <v>4.4085336350318709</v>
      </c>
      <c r="D141" s="95">
        <v>3.7093107610519414</v>
      </c>
      <c r="E141" s="94">
        <v>8.3620291490052665</v>
      </c>
      <c r="F141" s="95"/>
      <c r="G141" s="95"/>
      <c r="H141" s="94">
        <v>0.39129495106587581</v>
      </c>
      <c r="I141" s="94">
        <v>2.009E-2</v>
      </c>
      <c r="J141" s="94"/>
      <c r="K141" s="94"/>
      <c r="L141" s="95"/>
      <c r="M141" s="94"/>
      <c r="N141" s="95"/>
      <c r="O141" s="95"/>
      <c r="P141" s="95"/>
      <c r="Q141" s="95">
        <v>1.0572391739387936</v>
      </c>
      <c r="R141" s="95"/>
      <c r="S141" s="95"/>
      <c r="T141" s="95">
        <v>0</v>
      </c>
      <c r="U141" s="94">
        <v>8.550028228758591E-2</v>
      </c>
      <c r="V141" s="95">
        <v>0</v>
      </c>
      <c r="W141" s="95">
        <v>0.1577047489961442</v>
      </c>
      <c r="X141" s="95">
        <v>9.6168267985054637E-2</v>
      </c>
      <c r="Y141" s="95">
        <v>1.7581197912338229</v>
      </c>
      <c r="Z141" s="94">
        <v>0.594410159925298</v>
      </c>
      <c r="AA141" s="95"/>
      <c r="AB141" s="95"/>
      <c r="AC141" s="95"/>
      <c r="AD141" s="94">
        <v>2.2270265086184189</v>
      </c>
      <c r="AE141" s="94">
        <v>23.002289087877536</v>
      </c>
    </row>
    <row r="142" spans="1:31" s="5" customFormat="1" ht="15" customHeight="1" outlineLevel="1" x14ac:dyDescent="0.2">
      <c r="A142" s="72" t="s">
        <v>138</v>
      </c>
      <c r="B142" s="28">
        <v>0.13486165873747172</v>
      </c>
      <c r="C142" s="28">
        <v>3.158203934639928</v>
      </c>
      <c r="D142" s="28">
        <v>3.119310761051941</v>
      </c>
      <c r="E142" s="28">
        <v>0.59197163799999997</v>
      </c>
      <c r="F142" s="29"/>
      <c r="G142" s="29"/>
      <c r="H142" s="28">
        <v>0.26813944855190763</v>
      </c>
      <c r="I142" s="28">
        <v>1.2500000000000001E-2</v>
      </c>
      <c r="J142" s="29"/>
      <c r="K142" s="29"/>
      <c r="L142" s="29"/>
      <c r="M142" s="29"/>
      <c r="N142" s="29"/>
      <c r="O142" s="29"/>
      <c r="P142" s="29"/>
      <c r="Q142" s="28">
        <v>1.0572391739387936</v>
      </c>
      <c r="R142" s="29"/>
      <c r="S142" s="29"/>
      <c r="T142" s="28">
        <v>0</v>
      </c>
      <c r="U142" s="29"/>
      <c r="V142" s="29">
        <v>0</v>
      </c>
      <c r="W142" s="29">
        <v>8.4358820109255286E-2</v>
      </c>
      <c r="X142" s="28">
        <v>6.0768267985054636E-2</v>
      </c>
      <c r="Y142" s="29">
        <v>1.7581197912338229</v>
      </c>
      <c r="Z142" s="28">
        <v>8.2514169997750034E-2</v>
      </c>
      <c r="AA142" s="29"/>
      <c r="AB142" s="29"/>
      <c r="AC142" s="29"/>
      <c r="AD142" s="28">
        <v>1.394371710238193</v>
      </c>
      <c r="AE142" s="66">
        <v>11.722359374484121</v>
      </c>
    </row>
    <row r="143" spans="1:31" ht="15" customHeight="1" outlineLevel="2" x14ac:dyDescent="0.2">
      <c r="A143" s="6" t="s">
        <v>139</v>
      </c>
      <c r="B143" s="26">
        <v>0.13486165873747172</v>
      </c>
      <c r="C143" s="26">
        <v>2.4695390390656407</v>
      </c>
      <c r="D143" s="26">
        <v>2.6147595397970593</v>
      </c>
      <c r="E143" s="26">
        <v>0.37880000000000003</v>
      </c>
      <c r="F143" s="27"/>
      <c r="G143" s="27"/>
      <c r="H143" s="26">
        <v>9.1014805204813864E-2</v>
      </c>
      <c r="I143" s="27"/>
      <c r="J143" s="27"/>
      <c r="K143" s="27"/>
      <c r="L143" s="27"/>
      <c r="M143" s="27"/>
      <c r="N143" s="27"/>
      <c r="O143" s="27"/>
      <c r="P143" s="27"/>
      <c r="Q143" s="26">
        <v>1.0572391739387936</v>
      </c>
      <c r="R143" s="27"/>
      <c r="S143" s="27"/>
      <c r="T143" s="26">
        <v>0</v>
      </c>
      <c r="U143" s="27"/>
      <c r="V143" s="27">
        <v>0</v>
      </c>
      <c r="W143" s="27">
        <v>8.4358820109255286E-2</v>
      </c>
      <c r="X143" s="26">
        <v>3.7097527985054633E-2</v>
      </c>
      <c r="Y143" s="27">
        <v>1.7581197912338229</v>
      </c>
      <c r="Z143" s="27"/>
      <c r="AA143" s="27"/>
      <c r="AB143" s="27"/>
      <c r="AC143" s="27"/>
      <c r="AD143" s="26">
        <v>1.394371710238193</v>
      </c>
      <c r="AE143" s="64">
        <v>10.020162066310105</v>
      </c>
    </row>
    <row r="144" spans="1:31" ht="15" customHeight="1" outlineLevel="2" x14ac:dyDescent="0.2">
      <c r="A144" s="6" t="s">
        <v>140</v>
      </c>
      <c r="B144" s="27"/>
      <c r="C144" s="27">
        <v>0.16393056070604539</v>
      </c>
      <c r="D144" s="27"/>
      <c r="E144" s="26"/>
      <c r="F144" s="27"/>
      <c r="G144" s="27"/>
      <c r="H144" s="27">
        <v>3.4969776136715329E-3</v>
      </c>
      <c r="I144" s="27"/>
      <c r="J144" s="27"/>
      <c r="K144" s="27"/>
      <c r="L144" s="27"/>
      <c r="M144" s="27"/>
      <c r="N144" s="27"/>
      <c r="O144" s="27"/>
      <c r="P144" s="27"/>
      <c r="Q144" s="27"/>
      <c r="R144" s="27"/>
      <c r="S144" s="27"/>
      <c r="T144" s="27"/>
      <c r="U144" s="27"/>
      <c r="V144" s="27"/>
      <c r="W144" s="27"/>
      <c r="X144" s="27">
        <v>2.3670740000000003E-2</v>
      </c>
      <c r="Y144" s="27"/>
      <c r="Z144" s="27"/>
      <c r="AA144" s="27"/>
      <c r="AB144" s="27"/>
      <c r="AC144" s="27"/>
      <c r="AD144" s="27"/>
      <c r="AE144" s="64">
        <v>0.19109827831971693</v>
      </c>
    </row>
    <row r="145" spans="1:31" ht="15" customHeight="1" outlineLevel="2" x14ac:dyDescent="0.2">
      <c r="A145" s="6" t="s">
        <v>141</v>
      </c>
      <c r="B145" s="27"/>
      <c r="C145" s="27"/>
      <c r="D145" s="26">
        <v>0.22500024291158854</v>
      </c>
      <c r="E145" s="27">
        <v>0.1</v>
      </c>
      <c r="F145" s="27"/>
      <c r="G145" s="27"/>
      <c r="H145" s="26">
        <v>0.142289393485</v>
      </c>
      <c r="I145" s="27"/>
      <c r="J145" s="27"/>
      <c r="K145" s="27"/>
      <c r="L145" s="27"/>
      <c r="M145" s="27"/>
      <c r="N145" s="27"/>
      <c r="O145" s="27"/>
      <c r="P145" s="27"/>
      <c r="Q145" s="27"/>
      <c r="R145" s="27"/>
      <c r="S145" s="27"/>
      <c r="T145" s="27"/>
      <c r="U145" s="27"/>
      <c r="V145" s="27"/>
      <c r="W145" s="27"/>
      <c r="X145" s="27"/>
      <c r="Y145" s="27"/>
      <c r="Z145" s="27"/>
      <c r="AA145" s="27"/>
      <c r="AB145" s="27"/>
      <c r="AC145" s="27"/>
      <c r="AD145" s="27"/>
      <c r="AE145" s="64">
        <v>0.46728963639658855</v>
      </c>
    </row>
    <row r="146" spans="1:31" ht="15" customHeight="1" outlineLevel="2" x14ac:dyDescent="0.2">
      <c r="A146" s="6" t="s">
        <v>142</v>
      </c>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c r="AB146" s="27"/>
      <c r="AC146" s="27"/>
      <c r="AD146" s="27"/>
      <c r="AE146" s="65"/>
    </row>
    <row r="147" spans="1:31" ht="15" customHeight="1" outlineLevel="2" x14ac:dyDescent="0.2">
      <c r="A147" s="6" t="s">
        <v>143</v>
      </c>
      <c r="B147" s="27"/>
      <c r="C147" s="27"/>
      <c r="D147" s="26">
        <v>6.5255813879465593E-2</v>
      </c>
      <c r="E147" s="27"/>
      <c r="F147" s="27"/>
      <c r="G147" s="27"/>
      <c r="H147" s="26">
        <v>7.1181612004200009E-4</v>
      </c>
      <c r="I147" s="27"/>
      <c r="J147" s="27"/>
      <c r="K147" s="27"/>
      <c r="L147" s="27"/>
      <c r="M147" s="27"/>
      <c r="N147" s="27"/>
      <c r="O147" s="27"/>
      <c r="P147" s="27"/>
      <c r="Q147" s="27"/>
      <c r="R147" s="27"/>
      <c r="S147" s="27"/>
      <c r="T147" s="27"/>
      <c r="U147" s="27"/>
      <c r="V147" s="27"/>
      <c r="W147" s="27"/>
      <c r="X147" s="27"/>
      <c r="Y147" s="27"/>
      <c r="Z147" s="27"/>
      <c r="AA147" s="27"/>
      <c r="AB147" s="27"/>
      <c r="AC147" s="27"/>
      <c r="AD147" s="27"/>
      <c r="AE147" s="64">
        <v>6.5967629999507602E-2</v>
      </c>
    </row>
    <row r="148" spans="1:31" ht="15" customHeight="1" outlineLevel="2" x14ac:dyDescent="0.2">
      <c r="A148" s="6" t="s">
        <v>144</v>
      </c>
      <c r="B148" s="27"/>
      <c r="C148" s="26">
        <v>0.52473433486824217</v>
      </c>
      <c r="D148" s="26">
        <v>0.21429516446382724</v>
      </c>
      <c r="E148" s="26">
        <v>0.11317163799999999</v>
      </c>
      <c r="F148" s="27"/>
      <c r="G148" s="27"/>
      <c r="H148" s="26">
        <v>3.0626456128380216E-2</v>
      </c>
      <c r="I148" s="26">
        <v>1.2500000000000001E-2</v>
      </c>
      <c r="J148" s="27"/>
      <c r="K148" s="27"/>
      <c r="L148" s="27"/>
      <c r="M148" s="27"/>
      <c r="N148" s="27"/>
      <c r="O148" s="27"/>
      <c r="P148" s="27"/>
      <c r="Q148" s="27"/>
      <c r="R148" s="27"/>
      <c r="S148" s="27"/>
      <c r="T148" s="27"/>
      <c r="U148" s="27"/>
      <c r="V148" s="27"/>
      <c r="W148" s="27"/>
      <c r="X148" s="27"/>
      <c r="Y148" s="27"/>
      <c r="Z148" s="26">
        <v>8.2514169997750034E-2</v>
      </c>
      <c r="AA148" s="27"/>
      <c r="AB148" s="27"/>
      <c r="AC148" s="27"/>
      <c r="AD148" s="27"/>
      <c r="AE148" s="64">
        <v>0.97784176345819973</v>
      </c>
    </row>
    <row r="149" spans="1:31" s="5" customFormat="1" ht="15" customHeight="1" outlineLevel="1" x14ac:dyDescent="0.2">
      <c r="A149" s="72" t="s">
        <v>145</v>
      </c>
      <c r="B149" s="29"/>
      <c r="C149" s="28">
        <v>0.90312611699056811</v>
      </c>
      <c r="D149" s="28">
        <v>0.59</v>
      </c>
      <c r="E149" s="28">
        <v>1.3298575110052655</v>
      </c>
      <c r="F149" s="29"/>
      <c r="G149" s="29"/>
      <c r="H149" s="28">
        <v>0.11277825095396815</v>
      </c>
      <c r="I149" s="28">
        <v>7.5900000000000004E-3</v>
      </c>
      <c r="J149" s="29"/>
      <c r="K149" s="29"/>
      <c r="L149" s="29"/>
      <c r="M149" s="29"/>
      <c r="N149" s="29"/>
      <c r="O149" s="29"/>
      <c r="P149" s="29"/>
      <c r="Q149" s="29"/>
      <c r="R149" s="29"/>
      <c r="S149" s="29"/>
      <c r="T149" s="29"/>
      <c r="U149" s="29">
        <v>8.550028228758591E-2</v>
      </c>
      <c r="V149" s="28"/>
      <c r="W149" s="28">
        <v>7.3345928886888928E-2</v>
      </c>
      <c r="X149" s="28">
        <v>3.5400000000000001E-2</v>
      </c>
      <c r="Y149" s="29"/>
      <c r="Z149" s="28">
        <v>0.51189598992754792</v>
      </c>
      <c r="AA149" s="29"/>
      <c r="AB149" s="29"/>
      <c r="AC149" s="29"/>
      <c r="AD149" s="28">
        <v>0.83265479838022571</v>
      </c>
      <c r="AE149" s="66">
        <v>4.4821488784320493</v>
      </c>
    </row>
    <row r="150" spans="1:31" ht="15" customHeight="1" outlineLevel="2" x14ac:dyDescent="0.2">
      <c r="A150" s="6" t="s">
        <v>146</v>
      </c>
      <c r="B150" s="27"/>
      <c r="C150" s="26">
        <v>0.4447773132332723</v>
      </c>
      <c r="D150" s="26"/>
      <c r="E150" s="26"/>
      <c r="F150" s="27"/>
      <c r="G150" s="27"/>
      <c r="H150" s="26">
        <v>4.4859840154817518E-2</v>
      </c>
      <c r="I150" s="27"/>
      <c r="J150" s="27"/>
      <c r="K150" s="27"/>
      <c r="L150" s="27"/>
      <c r="M150" s="27"/>
      <c r="N150" s="27"/>
      <c r="O150" s="27"/>
      <c r="P150" s="27"/>
      <c r="Q150" s="27"/>
      <c r="R150" s="27"/>
      <c r="S150" s="27"/>
      <c r="T150" s="27"/>
      <c r="U150" s="27"/>
      <c r="V150" s="26"/>
      <c r="W150" s="26">
        <v>7.3345928886888928E-2</v>
      </c>
      <c r="X150" s="27"/>
      <c r="Y150" s="27"/>
      <c r="Z150" s="26">
        <v>0.3376349961011999</v>
      </c>
      <c r="AA150" s="27"/>
      <c r="AB150" s="27"/>
      <c r="AC150" s="27"/>
      <c r="AD150" s="26">
        <v>0.28600000000000003</v>
      </c>
      <c r="AE150" s="64">
        <v>1.1866180783761786</v>
      </c>
    </row>
    <row r="151" spans="1:31" ht="15" customHeight="1" outlineLevel="2" x14ac:dyDescent="0.2">
      <c r="A151" s="6" t="s">
        <v>147</v>
      </c>
      <c r="B151" s="27"/>
      <c r="C151" s="27"/>
      <c r="D151" s="27">
        <v>0.59</v>
      </c>
      <c r="E151" s="26">
        <v>0.34436750237919078</v>
      </c>
      <c r="F151" s="27"/>
      <c r="G151" s="27"/>
      <c r="H151" s="26">
        <v>2.7298501330299638E-2</v>
      </c>
      <c r="I151" s="27"/>
      <c r="J151" s="27"/>
      <c r="K151" s="27"/>
      <c r="L151" s="27"/>
      <c r="M151" s="27"/>
      <c r="N151" s="27"/>
      <c r="O151" s="27"/>
      <c r="P151" s="27"/>
      <c r="Q151" s="27"/>
      <c r="R151" s="27"/>
      <c r="S151" s="27"/>
      <c r="T151" s="27"/>
      <c r="U151" s="27"/>
      <c r="V151" s="27"/>
      <c r="W151" s="27"/>
      <c r="X151" s="26"/>
      <c r="Y151" s="27"/>
      <c r="Z151" s="27"/>
      <c r="AA151" s="27"/>
      <c r="AB151" s="27"/>
      <c r="AC151" s="27"/>
      <c r="AD151" s="26">
        <v>0.26091079838022557</v>
      </c>
      <c r="AE151" s="64">
        <v>1.2225768020897161</v>
      </c>
    </row>
    <row r="152" spans="1:31" ht="15" customHeight="1" outlineLevel="2" x14ac:dyDescent="0.2">
      <c r="A152" s="6" t="s">
        <v>148</v>
      </c>
      <c r="B152" s="27"/>
      <c r="C152" s="27"/>
      <c r="D152" s="27"/>
      <c r="E152" s="27"/>
      <c r="F152" s="27"/>
      <c r="G152" s="27"/>
      <c r="H152" s="27"/>
      <c r="I152" s="27"/>
      <c r="J152" s="27"/>
      <c r="K152" s="27"/>
      <c r="L152" s="27"/>
      <c r="M152" s="27"/>
      <c r="N152" s="27"/>
      <c r="O152" s="27"/>
      <c r="P152" s="27"/>
      <c r="Q152" s="27"/>
      <c r="R152" s="27"/>
      <c r="S152" s="27"/>
      <c r="T152" s="27"/>
      <c r="U152" s="27"/>
      <c r="V152" s="27"/>
      <c r="W152" s="27"/>
      <c r="X152" s="26"/>
      <c r="Y152" s="27"/>
      <c r="Z152" s="27"/>
      <c r="AA152" s="27"/>
      <c r="AB152" s="27"/>
      <c r="AC152" s="27"/>
      <c r="AD152" s="27"/>
      <c r="AE152" s="64"/>
    </row>
    <row r="153" spans="1:31" ht="15" customHeight="1" outlineLevel="2" x14ac:dyDescent="0.2">
      <c r="A153" s="6" t="s">
        <v>149</v>
      </c>
      <c r="B153" s="27"/>
      <c r="C153" s="27">
        <v>0.45834880375729581</v>
      </c>
      <c r="D153" s="27"/>
      <c r="E153" s="26">
        <v>0.98549000862607461</v>
      </c>
      <c r="F153" s="27"/>
      <c r="G153" s="27"/>
      <c r="H153" s="26">
        <v>4.0619909468851009E-2</v>
      </c>
      <c r="I153" s="26">
        <v>7.5900000000000004E-3</v>
      </c>
      <c r="J153" s="27"/>
      <c r="K153" s="27"/>
      <c r="L153" s="27"/>
      <c r="M153" s="27"/>
      <c r="N153" s="27"/>
      <c r="O153" s="27"/>
      <c r="P153" s="27"/>
      <c r="Q153" s="27"/>
      <c r="R153" s="27"/>
      <c r="S153" s="27"/>
      <c r="T153" s="27"/>
      <c r="U153" s="27">
        <v>8.550028228758591E-2</v>
      </c>
      <c r="V153" s="27"/>
      <c r="W153" s="27"/>
      <c r="X153" s="27">
        <v>3.5400000000000001E-2</v>
      </c>
      <c r="Y153" s="27"/>
      <c r="Z153" s="26">
        <v>0.17426099382634799</v>
      </c>
      <c r="AA153" s="27"/>
      <c r="AB153" s="27"/>
      <c r="AC153" s="27"/>
      <c r="AD153" s="27">
        <v>0.285744</v>
      </c>
      <c r="AE153" s="64">
        <v>2.0729539979661555</v>
      </c>
    </row>
    <row r="154" spans="1:31" s="5" customFormat="1" ht="15" customHeight="1" outlineLevel="1" x14ac:dyDescent="0.2">
      <c r="A154" s="72" t="s">
        <v>150</v>
      </c>
      <c r="B154" s="29"/>
      <c r="C154" s="28">
        <v>0.34720358340137358</v>
      </c>
      <c r="D154" s="29"/>
      <c r="E154" s="28">
        <v>6.4402000000000008</v>
      </c>
      <c r="F154" s="29"/>
      <c r="G154" s="29"/>
      <c r="H154" s="28">
        <v>1.037725156E-2</v>
      </c>
      <c r="I154" s="29"/>
      <c r="J154" s="29"/>
      <c r="K154" s="29"/>
      <c r="L154" s="29"/>
      <c r="M154" s="29"/>
      <c r="N154" s="29"/>
      <c r="O154" s="29"/>
      <c r="P154" s="29"/>
      <c r="Q154" s="29"/>
      <c r="R154" s="29"/>
      <c r="S154" s="29"/>
      <c r="T154" s="29"/>
      <c r="U154" s="29"/>
      <c r="V154" s="29"/>
      <c r="W154" s="29"/>
      <c r="X154" s="29"/>
      <c r="Y154" s="29"/>
      <c r="Z154" s="29"/>
      <c r="AA154" s="29"/>
      <c r="AB154" s="29"/>
      <c r="AC154" s="29"/>
      <c r="AD154" s="29"/>
      <c r="AE154" s="66">
        <v>6.7977808349613742</v>
      </c>
    </row>
    <row r="155" spans="1:31" s="5" customFormat="1" ht="22.5" customHeight="1" x14ac:dyDescent="0.2">
      <c r="A155" s="82" t="s">
        <v>151</v>
      </c>
      <c r="B155" s="94">
        <v>10.404243008868104</v>
      </c>
      <c r="C155" s="94">
        <v>12.157605842506545</v>
      </c>
      <c r="D155" s="95">
        <v>4.7771838449312867</v>
      </c>
      <c r="E155" s="94">
        <v>2.391818389522046</v>
      </c>
      <c r="F155" s="95"/>
      <c r="G155" s="95"/>
      <c r="H155" s="94">
        <v>1.482560265377401</v>
      </c>
      <c r="I155" s="94">
        <v>5.6305893236391527E-2</v>
      </c>
      <c r="J155" s="94">
        <v>0.57808592118600544</v>
      </c>
      <c r="K155" s="94">
        <v>0.18632621647497166</v>
      </c>
      <c r="L155" s="95">
        <v>1.3979723660923147</v>
      </c>
      <c r="M155" s="94">
        <v>1.887035878884578</v>
      </c>
      <c r="N155" s="95"/>
      <c r="O155" s="95"/>
      <c r="P155" s="95"/>
      <c r="Q155" s="95"/>
      <c r="R155" s="95"/>
      <c r="S155" s="95">
        <v>0.60325543999999998</v>
      </c>
      <c r="T155" s="95">
        <v>2.0034443291556934</v>
      </c>
      <c r="U155" s="94">
        <v>1.9079831999941608</v>
      </c>
      <c r="V155" s="95">
        <v>2.10062557090769</v>
      </c>
      <c r="W155" s="95">
        <v>1.509361015022562</v>
      </c>
      <c r="X155" s="95">
        <v>2.8280582169349362</v>
      </c>
      <c r="Y155" s="95">
        <v>1.2881540922738786</v>
      </c>
      <c r="Z155" s="94">
        <v>1.3841117659733591</v>
      </c>
      <c r="AA155" s="95"/>
      <c r="AB155" s="95">
        <v>1.0999999999999999E-2</v>
      </c>
      <c r="AC155" s="95">
        <v>0.19010346308099887</v>
      </c>
      <c r="AD155" s="94">
        <v>0.68672737574868681</v>
      </c>
      <c r="AE155" s="94">
        <v>49.831962096171623</v>
      </c>
    </row>
    <row r="156" spans="1:31" s="5" customFormat="1" ht="15" customHeight="1" outlineLevel="1" x14ac:dyDescent="0.2">
      <c r="A156" s="72" t="s">
        <v>152</v>
      </c>
      <c r="B156" s="28">
        <v>1.1750268650911122</v>
      </c>
      <c r="C156" s="28">
        <v>1.1405964281131147</v>
      </c>
      <c r="D156" s="28">
        <v>3.5</v>
      </c>
      <c r="E156" s="29"/>
      <c r="F156" s="29"/>
      <c r="G156" s="29"/>
      <c r="H156" s="28">
        <v>5.9380457275830259E-2</v>
      </c>
      <c r="I156" s="29"/>
      <c r="J156" s="29"/>
      <c r="K156" s="29"/>
      <c r="L156" s="29"/>
      <c r="M156" s="29"/>
      <c r="N156" s="29"/>
      <c r="O156" s="29"/>
      <c r="P156" s="29"/>
      <c r="Q156" s="29"/>
      <c r="R156" s="29"/>
      <c r="S156" s="29"/>
      <c r="T156" s="29"/>
      <c r="U156" s="28">
        <v>0.15200728758128668</v>
      </c>
      <c r="V156" s="29"/>
      <c r="W156" s="29"/>
      <c r="X156" s="29"/>
      <c r="Y156" s="29"/>
      <c r="Z156" s="28">
        <v>7.4433282282637042E-2</v>
      </c>
      <c r="AA156" s="29"/>
      <c r="AB156" s="29"/>
      <c r="AC156" s="29"/>
      <c r="AD156" s="28">
        <v>8.1039902440237233E-2</v>
      </c>
      <c r="AE156" s="66">
        <v>6.1824842227842192</v>
      </c>
    </row>
    <row r="157" spans="1:31" ht="15" customHeight="1" outlineLevel="2" x14ac:dyDescent="0.2">
      <c r="A157" s="6" t="s">
        <v>153</v>
      </c>
      <c r="B157" s="26">
        <v>0.17945984772786294</v>
      </c>
      <c r="C157" s="26">
        <v>0.68577993022726791</v>
      </c>
      <c r="D157" s="26">
        <v>3.5</v>
      </c>
      <c r="E157" s="27"/>
      <c r="F157" s="27"/>
      <c r="G157" s="27"/>
      <c r="H157" s="26">
        <v>2.5073400180451226E-2</v>
      </c>
      <c r="I157" s="27"/>
      <c r="J157" s="27"/>
      <c r="K157" s="27"/>
      <c r="L157" s="27"/>
      <c r="M157" s="27"/>
      <c r="N157" s="27"/>
      <c r="O157" s="27"/>
      <c r="P157" s="27"/>
      <c r="Q157" s="27"/>
      <c r="R157" s="27"/>
      <c r="S157" s="27"/>
      <c r="T157" s="27"/>
      <c r="U157" s="26"/>
      <c r="V157" s="27"/>
      <c r="W157" s="27"/>
      <c r="X157" s="27"/>
      <c r="Y157" s="27"/>
      <c r="Z157" s="26">
        <v>7.4433282282637042E-2</v>
      </c>
      <c r="AA157" s="27"/>
      <c r="AB157" s="27"/>
      <c r="AC157" s="27"/>
      <c r="AD157" s="26">
        <v>8.1039902440237233E-2</v>
      </c>
      <c r="AE157" s="64">
        <v>4.5457863628584576</v>
      </c>
    </row>
    <row r="158" spans="1:31" ht="15" customHeight="1" outlineLevel="2" x14ac:dyDescent="0.2">
      <c r="A158" s="6" t="s">
        <v>154</v>
      </c>
      <c r="B158" s="27"/>
      <c r="C158" s="27"/>
      <c r="D158" s="27"/>
      <c r="E158" s="27"/>
      <c r="F158" s="27"/>
      <c r="G158" s="27"/>
      <c r="H158" s="27">
        <v>7.9772450000000009E-3</v>
      </c>
      <c r="I158" s="27"/>
      <c r="J158" s="27"/>
      <c r="K158" s="27"/>
      <c r="L158" s="27"/>
      <c r="M158" s="27"/>
      <c r="N158" s="27"/>
      <c r="O158" s="27"/>
      <c r="P158" s="27"/>
      <c r="Q158" s="27"/>
      <c r="R158" s="27"/>
      <c r="S158" s="27"/>
      <c r="T158" s="27"/>
      <c r="U158" s="27">
        <v>0.15200728758128668</v>
      </c>
      <c r="V158" s="27"/>
      <c r="W158" s="27"/>
      <c r="X158" s="27"/>
      <c r="Y158" s="27"/>
      <c r="Z158" s="27"/>
      <c r="AA158" s="27"/>
      <c r="AB158" s="27"/>
      <c r="AC158" s="27"/>
      <c r="AD158" s="27"/>
      <c r="AE158" s="65">
        <v>0.15998453258128667</v>
      </c>
    </row>
    <row r="159" spans="1:31" ht="15" customHeight="1" outlineLevel="2" x14ac:dyDescent="0.2">
      <c r="A159" s="6" t="s">
        <v>155</v>
      </c>
      <c r="B159" s="26">
        <v>0.99556701736324937</v>
      </c>
      <c r="C159" s="27">
        <v>0.45481649788584694</v>
      </c>
      <c r="D159" s="27"/>
      <c r="E159" s="27"/>
      <c r="F159" s="27"/>
      <c r="G159" s="27"/>
      <c r="H159" s="26">
        <v>2.6329812095379032E-2</v>
      </c>
      <c r="I159" s="27"/>
      <c r="J159" s="27"/>
      <c r="K159" s="27"/>
      <c r="L159" s="27"/>
      <c r="M159" s="27"/>
      <c r="N159" s="27"/>
      <c r="O159" s="27"/>
      <c r="P159" s="27"/>
      <c r="Q159" s="27"/>
      <c r="R159" s="27"/>
      <c r="S159" s="27"/>
      <c r="T159" s="27"/>
      <c r="U159" s="27"/>
      <c r="V159" s="27"/>
      <c r="W159" s="27"/>
      <c r="X159" s="27"/>
      <c r="Y159" s="27"/>
      <c r="Z159" s="27"/>
      <c r="AA159" s="27"/>
      <c r="AB159" s="27"/>
      <c r="AC159" s="27"/>
      <c r="AD159" s="27"/>
      <c r="AE159" s="64">
        <v>1.4767133273444752</v>
      </c>
    </row>
    <row r="160" spans="1:31" ht="15" customHeight="1" outlineLevel="2" x14ac:dyDescent="0.2">
      <c r="A160" s="6" t="s">
        <v>156</v>
      </c>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c r="AB160" s="27"/>
      <c r="AC160" s="27"/>
      <c r="AD160" s="27"/>
      <c r="AE160" s="65"/>
    </row>
    <row r="161" spans="1:31" s="5" customFormat="1" ht="15" customHeight="1" outlineLevel="1" x14ac:dyDescent="0.2">
      <c r="A161" s="72" t="s">
        <v>157</v>
      </c>
      <c r="B161" s="28">
        <v>5.965898185562799</v>
      </c>
      <c r="C161" s="28">
        <v>9.4231351068154883</v>
      </c>
      <c r="D161" s="29">
        <v>0.22832358140469908</v>
      </c>
      <c r="E161" s="28">
        <v>1.036409693301632</v>
      </c>
      <c r="F161" s="29"/>
      <c r="G161" s="29"/>
      <c r="H161" s="28">
        <v>1.1135980632534748</v>
      </c>
      <c r="I161" s="28">
        <v>5.6305893236391527E-2</v>
      </c>
      <c r="J161" s="29">
        <v>0.57808592118600544</v>
      </c>
      <c r="K161" s="29">
        <v>0.18632621647497166</v>
      </c>
      <c r="L161" s="29">
        <v>0.17718342145494975</v>
      </c>
      <c r="M161" s="29">
        <v>1.1050421450699068</v>
      </c>
      <c r="N161" s="29"/>
      <c r="O161" s="29"/>
      <c r="P161" s="29"/>
      <c r="Q161" s="29"/>
      <c r="R161" s="28"/>
      <c r="S161" s="28">
        <v>0.60325543999999998</v>
      </c>
      <c r="T161" s="28">
        <v>1.6057229791556935</v>
      </c>
      <c r="U161" s="28">
        <v>1.7373279124128742</v>
      </c>
      <c r="V161" s="28">
        <v>0.925854039365127</v>
      </c>
      <c r="W161" s="28">
        <v>0.84983468560990572</v>
      </c>
      <c r="X161" s="28">
        <v>2.7937410022628923</v>
      </c>
      <c r="Y161" s="28">
        <v>0.90949862846039631</v>
      </c>
      <c r="Z161" s="28">
        <v>1.003438568606984</v>
      </c>
      <c r="AA161" s="29"/>
      <c r="AB161" s="29">
        <v>1.0999999999999999E-2</v>
      </c>
      <c r="AC161" s="29">
        <v>0.16331257268661192</v>
      </c>
      <c r="AD161" s="28">
        <v>0.60568747330844963</v>
      </c>
      <c r="AE161" s="66">
        <v>31.07898152962925</v>
      </c>
    </row>
    <row r="162" spans="1:31" ht="15" customHeight="1" outlineLevel="2" x14ac:dyDescent="0.2">
      <c r="A162" s="6" t="s">
        <v>158</v>
      </c>
      <c r="B162" s="26">
        <v>1.3691076850383632</v>
      </c>
      <c r="C162" s="26">
        <v>4.6616163306935148</v>
      </c>
      <c r="D162" s="27">
        <v>0.22832358140469908</v>
      </c>
      <c r="E162" s="26">
        <v>0.91140969330163191</v>
      </c>
      <c r="F162" s="27"/>
      <c r="G162" s="27"/>
      <c r="H162" s="26">
        <v>0.27189894119057978</v>
      </c>
      <c r="I162" s="27">
        <v>3.2805893236391527E-2</v>
      </c>
      <c r="J162" s="27">
        <v>0.43726643638614249</v>
      </c>
      <c r="K162" s="27"/>
      <c r="L162" s="27">
        <v>0.17718342145494975</v>
      </c>
      <c r="M162" s="27">
        <v>1.1050421450699068</v>
      </c>
      <c r="N162" s="27"/>
      <c r="O162" s="27"/>
      <c r="P162" s="27"/>
      <c r="Q162" s="27"/>
      <c r="R162" s="27"/>
      <c r="S162" s="27"/>
      <c r="T162" s="27">
        <v>0.51571836888483324</v>
      </c>
      <c r="U162" s="26">
        <v>0.37685085987732175</v>
      </c>
      <c r="V162" s="27">
        <v>0.57393264834623681</v>
      </c>
      <c r="W162" s="27"/>
      <c r="X162" s="26">
        <v>0.29071932292650393</v>
      </c>
      <c r="Y162" s="27"/>
      <c r="Z162" s="27"/>
      <c r="AA162" s="27"/>
      <c r="AB162" s="27"/>
      <c r="AC162" s="27">
        <v>9.9881999999999999E-2</v>
      </c>
      <c r="AD162" s="26">
        <v>0.19457286122959652</v>
      </c>
      <c r="AE162" s="64">
        <v>11.246330189040673</v>
      </c>
    </row>
    <row r="163" spans="1:31" s="77" customFormat="1" ht="15" customHeight="1" outlineLevel="3" x14ac:dyDescent="0.2">
      <c r="A163" s="73" t="s">
        <v>159</v>
      </c>
      <c r="B163" s="97"/>
      <c r="C163" s="96">
        <v>0.21201774689012848</v>
      </c>
      <c r="D163" s="97"/>
      <c r="E163" s="97">
        <v>0.5794303616055333</v>
      </c>
      <c r="F163" s="97"/>
      <c r="G163" s="97"/>
      <c r="H163" s="96">
        <v>4.8202081031580142E-2</v>
      </c>
      <c r="I163" s="97">
        <v>3.2805893236391527E-2</v>
      </c>
      <c r="J163" s="97">
        <v>0.43726643638614249</v>
      </c>
      <c r="K163" s="97"/>
      <c r="L163" s="97">
        <v>0.17718342145494975</v>
      </c>
      <c r="M163" s="97">
        <v>1.1050421450699068</v>
      </c>
      <c r="N163" s="97"/>
      <c r="O163" s="97"/>
      <c r="P163" s="97"/>
      <c r="Q163" s="97"/>
      <c r="R163" s="97"/>
      <c r="S163" s="97"/>
      <c r="T163" s="97"/>
      <c r="U163" s="97"/>
      <c r="V163" s="97"/>
      <c r="W163" s="97"/>
      <c r="X163" s="97"/>
      <c r="Y163" s="97"/>
      <c r="Z163" s="97"/>
      <c r="AA163" s="97"/>
      <c r="AB163" s="97"/>
      <c r="AC163" s="97"/>
      <c r="AD163" s="96"/>
      <c r="AE163" s="98">
        <v>2.5919480856746326</v>
      </c>
    </row>
    <row r="164" spans="1:31" s="77" customFormat="1" ht="15" customHeight="1" outlineLevel="3" x14ac:dyDescent="0.2">
      <c r="A164" s="73" t="s">
        <v>160</v>
      </c>
      <c r="B164" s="97">
        <v>0.65612253808164656</v>
      </c>
      <c r="C164" s="96">
        <v>2.001555375172742</v>
      </c>
      <c r="D164" s="97">
        <v>0.22832358140469908</v>
      </c>
      <c r="E164" s="97"/>
      <c r="F164" s="97"/>
      <c r="G164" s="97"/>
      <c r="H164" s="97">
        <v>0.1233538352039706</v>
      </c>
      <c r="I164" s="97"/>
      <c r="J164" s="97"/>
      <c r="K164" s="97"/>
      <c r="L164" s="97"/>
      <c r="M164" s="97"/>
      <c r="N164" s="97"/>
      <c r="O164" s="97"/>
      <c r="P164" s="97"/>
      <c r="Q164" s="97"/>
      <c r="R164" s="97"/>
      <c r="S164" s="97"/>
      <c r="T164" s="97">
        <v>0.51571836888483324</v>
      </c>
      <c r="U164" s="97">
        <v>0.13903846624463673</v>
      </c>
      <c r="V164" s="97">
        <v>0.34655218901728679</v>
      </c>
      <c r="W164" s="97"/>
      <c r="X164" s="97"/>
      <c r="Y164" s="97"/>
      <c r="Z164" s="97"/>
      <c r="AA164" s="97"/>
      <c r="AB164" s="97"/>
      <c r="AC164" s="97">
        <v>9.9881999999999999E-2</v>
      </c>
      <c r="AD164" s="97">
        <v>0.19457286122959652</v>
      </c>
      <c r="AE164" s="98">
        <v>4.3051192152394115</v>
      </c>
    </row>
    <row r="165" spans="1:31" s="77" customFormat="1" ht="15" customHeight="1" outlineLevel="3" x14ac:dyDescent="0.2">
      <c r="A165" s="73" t="s">
        <v>161</v>
      </c>
      <c r="B165" s="96">
        <v>0.71298514695671655</v>
      </c>
      <c r="C165" s="96">
        <v>2.4480432086306445</v>
      </c>
      <c r="D165" s="97"/>
      <c r="E165" s="96">
        <v>0.33197933169609861</v>
      </c>
      <c r="F165" s="97"/>
      <c r="G165" s="97"/>
      <c r="H165" s="96">
        <v>0.100343024955029</v>
      </c>
      <c r="I165" s="97"/>
      <c r="J165" s="97"/>
      <c r="K165" s="97"/>
      <c r="L165" s="97"/>
      <c r="M165" s="97"/>
      <c r="N165" s="97"/>
      <c r="O165" s="97"/>
      <c r="P165" s="97"/>
      <c r="Q165" s="97"/>
      <c r="R165" s="97"/>
      <c r="S165" s="97"/>
      <c r="T165" s="97"/>
      <c r="U165" s="96">
        <v>0.23781239363268505</v>
      </c>
      <c r="V165" s="97">
        <v>0.22738045932894999</v>
      </c>
      <c r="W165" s="97"/>
      <c r="X165" s="96">
        <v>0.29071932292650393</v>
      </c>
      <c r="Y165" s="97"/>
      <c r="Z165" s="97"/>
      <c r="AA165" s="97"/>
      <c r="AB165" s="97"/>
      <c r="AC165" s="97"/>
      <c r="AD165" s="97"/>
      <c r="AE165" s="98">
        <v>4.3492628881266278</v>
      </c>
    </row>
    <row r="166" spans="1:31" s="77" customFormat="1" ht="15" customHeight="1" outlineLevel="3" x14ac:dyDescent="0.2">
      <c r="A166" s="73" t="s">
        <v>162</v>
      </c>
      <c r="B166" s="97"/>
      <c r="C166" s="97"/>
      <c r="D166" s="97"/>
      <c r="E166" s="96"/>
      <c r="F166" s="97"/>
      <c r="G166" s="97"/>
      <c r="H166" s="97"/>
      <c r="I166" s="97"/>
      <c r="J166" s="97"/>
      <c r="K166" s="97"/>
      <c r="L166" s="97"/>
      <c r="M166" s="97"/>
      <c r="N166" s="97"/>
      <c r="O166" s="97"/>
      <c r="P166" s="97"/>
      <c r="Q166" s="97"/>
      <c r="R166" s="97"/>
      <c r="S166" s="97"/>
      <c r="T166" s="97"/>
      <c r="U166" s="97"/>
      <c r="V166" s="97"/>
      <c r="W166" s="97"/>
      <c r="X166" s="96"/>
      <c r="Y166" s="97"/>
      <c r="Z166" s="97"/>
      <c r="AA166" s="97"/>
      <c r="AB166" s="97"/>
      <c r="AC166" s="97"/>
      <c r="AD166" s="97"/>
      <c r="AE166" s="98"/>
    </row>
    <row r="167" spans="1:31" ht="15" customHeight="1" outlineLevel="2" x14ac:dyDescent="0.2">
      <c r="A167" s="6" t="s">
        <v>163</v>
      </c>
      <c r="B167" s="26">
        <v>2.5688358691483684</v>
      </c>
      <c r="C167" s="26">
        <v>1.5948190364703128</v>
      </c>
      <c r="D167" s="27"/>
      <c r="E167" s="27"/>
      <c r="F167" s="27"/>
      <c r="G167" s="27"/>
      <c r="H167" s="26">
        <v>0.5159484819390544</v>
      </c>
      <c r="I167" s="27">
        <v>1.0999999999999999E-2</v>
      </c>
      <c r="J167" s="27">
        <v>0.14081948479986298</v>
      </c>
      <c r="K167" s="27"/>
      <c r="L167" s="27"/>
      <c r="M167" s="27"/>
      <c r="N167" s="27"/>
      <c r="O167" s="27"/>
      <c r="P167" s="27"/>
      <c r="Q167" s="27"/>
      <c r="R167" s="26"/>
      <c r="S167" s="27"/>
      <c r="T167" s="27">
        <v>0.23258848821668809</v>
      </c>
      <c r="U167" s="26">
        <v>0.16302705253555239</v>
      </c>
      <c r="V167" s="27">
        <v>6.1646860054141731E-2</v>
      </c>
      <c r="W167" s="26">
        <v>0.59391888127206227</v>
      </c>
      <c r="X167" s="26">
        <v>1.4429361664016371</v>
      </c>
      <c r="Y167" s="27">
        <v>0.58768604846039629</v>
      </c>
      <c r="Z167" s="26">
        <v>0.45871827479615845</v>
      </c>
      <c r="AA167" s="27"/>
      <c r="AB167" s="27"/>
      <c r="AC167" s="27">
        <v>6.3430572686611911E-2</v>
      </c>
      <c r="AD167" s="26">
        <v>0.2340146120788531</v>
      </c>
      <c r="AE167" s="64">
        <v>8.6693898288597016</v>
      </c>
    </row>
    <row r="168" spans="1:31" s="77" customFormat="1" ht="15" customHeight="1" outlineLevel="3" x14ac:dyDescent="0.2">
      <c r="A168" s="73" t="s">
        <v>164</v>
      </c>
      <c r="B168" s="96">
        <v>0.93490026373094892</v>
      </c>
      <c r="C168" s="96">
        <v>0.58892772686618644</v>
      </c>
      <c r="D168" s="97"/>
      <c r="E168" s="97"/>
      <c r="F168" s="97"/>
      <c r="G168" s="97"/>
      <c r="H168" s="96">
        <v>8.5225724194407937E-2</v>
      </c>
      <c r="I168" s="97">
        <v>1.0999999999999999E-2</v>
      </c>
      <c r="J168" s="97"/>
      <c r="K168" s="97"/>
      <c r="L168" s="97"/>
      <c r="M168" s="97"/>
      <c r="N168" s="97"/>
      <c r="O168" s="97"/>
      <c r="P168" s="97"/>
      <c r="Q168" s="97"/>
      <c r="R168" s="96"/>
      <c r="S168" s="97"/>
      <c r="T168" s="97">
        <v>8.1699999999999995E-2</v>
      </c>
      <c r="U168" s="96">
        <v>0.10195542233013388</v>
      </c>
      <c r="V168" s="97"/>
      <c r="W168" s="96">
        <v>1.4829E-2</v>
      </c>
      <c r="X168" s="96">
        <v>0.85788853909980678</v>
      </c>
      <c r="Y168" s="97">
        <v>0.58768604846039629</v>
      </c>
      <c r="Z168" s="97"/>
      <c r="AA168" s="97"/>
      <c r="AB168" s="97"/>
      <c r="AC168" s="97">
        <v>0.06</v>
      </c>
      <c r="AD168" s="96">
        <v>0.10478202880773174</v>
      </c>
      <c r="AE168" s="98">
        <v>3.4288947534896117</v>
      </c>
    </row>
    <row r="169" spans="1:31" s="77" customFormat="1" ht="15" customHeight="1" outlineLevel="3" x14ac:dyDescent="0.2">
      <c r="A169" s="73" t="s">
        <v>165</v>
      </c>
      <c r="B169" s="96">
        <v>1.1435830606464985</v>
      </c>
      <c r="C169" s="96">
        <v>1.0058913096041264</v>
      </c>
      <c r="D169" s="97"/>
      <c r="E169" s="97"/>
      <c r="F169" s="97"/>
      <c r="G169" s="97"/>
      <c r="H169" s="96">
        <v>0.41568439029936377</v>
      </c>
      <c r="I169" s="97"/>
      <c r="J169" s="97"/>
      <c r="K169" s="97"/>
      <c r="L169" s="97"/>
      <c r="M169" s="97"/>
      <c r="N169" s="97"/>
      <c r="O169" s="97"/>
      <c r="P169" s="97"/>
      <c r="Q169" s="97"/>
      <c r="R169" s="97"/>
      <c r="S169" s="97"/>
      <c r="T169" s="97">
        <v>0.15088848821668807</v>
      </c>
      <c r="U169" s="97"/>
      <c r="V169" s="97">
        <v>6.1646860054141731E-2</v>
      </c>
      <c r="W169" s="96">
        <v>0.57908988127206218</v>
      </c>
      <c r="X169" s="96">
        <v>0.58504762730183046</v>
      </c>
      <c r="Y169" s="97"/>
      <c r="Z169" s="96">
        <v>0.45871827479615845</v>
      </c>
      <c r="AA169" s="97"/>
      <c r="AB169" s="97"/>
      <c r="AC169" s="97">
        <v>3.4305726866119099E-3</v>
      </c>
      <c r="AD169" s="96">
        <v>0.12923258327112136</v>
      </c>
      <c r="AE169" s="98">
        <v>4.5332130481486033</v>
      </c>
    </row>
    <row r="170" spans="1:31" s="77" customFormat="1" ht="15" customHeight="1" outlineLevel="3" x14ac:dyDescent="0.2">
      <c r="A170" s="73" t="s">
        <v>166</v>
      </c>
      <c r="B170" s="96">
        <v>0.49035254477092077</v>
      </c>
      <c r="C170" s="97"/>
      <c r="D170" s="97"/>
      <c r="E170" s="97"/>
      <c r="F170" s="97"/>
      <c r="G170" s="97"/>
      <c r="H170" s="96">
        <v>1.5038367445282683E-2</v>
      </c>
      <c r="I170" s="97"/>
      <c r="J170" s="97">
        <v>0.14081948479986298</v>
      </c>
      <c r="K170" s="97"/>
      <c r="L170" s="97"/>
      <c r="M170" s="97"/>
      <c r="N170" s="97"/>
      <c r="O170" s="97"/>
      <c r="P170" s="97"/>
      <c r="Q170" s="97"/>
      <c r="R170" s="97"/>
      <c r="S170" s="97"/>
      <c r="T170" s="97"/>
      <c r="U170" s="97">
        <v>6.107163020541851E-2</v>
      </c>
      <c r="V170" s="97"/>
      <c r="W170" s="97"/>
      <c r="X170" s="96"/>
      <c r="Y170" s="97"/>
      <c r="Z170" s="97"/>
      <c r="AA170" s="97"/>
      <c r="AB170" s="97"/>
      <c r="AC170" s="97"/>
      <c r="AD170" s="97"/>
      <c r="AE170" s="98">
        <v>0.70728202722148492</v>
      </c>
    </row>
    <row r="171" spans="1:31" s="77" customFormat="1" ht="15" customHeight="1" outlineLevel="3" x14ac:dyDescent="0.2">
      <c r="A171" s="73" t="s">
        <v>167</v>
      </c>
      <c r="B171" s="96"/>
      <c r="C171" s="97"/>
      <c r="D171" s="97"/>
      <c r="E171" s="97"/>
      <c r="F171" s="97"/>
      <c r="G171" s="97"/>
      <c r="H171" s="96"/>
      <c r="I171" s="97"/>
      <c r="J171" s="97"/>
      <c r="K171" s="97"/>
      <c r="L171" s="97"/>
      <c r="M171" s="97"/>
      <c r="N171" s="97"/>
      <c r="O171" s="97"/>
      <c r="P171" s="97"/>
      <c r="Q171" s="97"/>
      <c r="R171" s="96"/>
      <c r="S171" s="97"/>
      <c r="T171" s="97"/>
      <c r="U171" s="97"/>
      <c r="V171" s="97"/>
      <c r="W171" s="97"/>
      <c r="X171" s="97"/>
      <c r="Y171" s="97"/>
      <c r="Z171" s="97"/>
      <c r="AA171" s="97"/>
      <c r="AB171" s="97"/>
      <c r="AC171" s="97"/>
      <c r="AD171" s="96"/>
      <c r="AE171" s="98"/>
    </row>
    <row r="172" spans="1:31" ht="15" customHeight="1" outlineLevel="2" x14ac:dyDescent="0.2">
      <c r="A172" s="6" t="s">
        <v>168</v>
      </c>
      <c r="B172" s="26">
        <v>2.0279546313760672</v>
      </c>
      <c r="C172" s="26">
        <v>3.1666997396516603</v>
      </c>
      <c r="D172" s="27"/>
      <c r="E172" s="26">
        <v>0.125</v>
      </c>
      <c r="F172" s="27"/>
      <c r="G172" s="27"/>
      <c r="H172" s="26">
        <v>0.32575064012384064</v>
      </c>
      <c r="I172" s="26">
        <v>1.2500000000000001E-2</v>
      </c>
      <c r="J172" s="27"/>
      <c r="K172" s="27">
        <v>0.18632621647497166</v>
      </c>
      <c r="L172" s="27"/>
      <c r="M172" s="27"/>
      <c r="N172" s="27"/>
      <c r="O172" s="27"/>
      <c r="P172" s="27"/>
      <c r="Q172" s="27"/>
      <c r="R172" s="27"/>
      <c r="S172" s="26">
        <v>0.60325543999999998</v>
      </c>
      <c r="T172" s="26">
        <v>0.85741612205417206</v>
      </c>
      <c r="U172" s="26">
        <v>1.1974500000000001</v>
      </c>
      <c r="V172" s="26">
        <v>0.29027453096474842</v>
      </c>
      <c r="W172" s="26">
        <v>0.25591580433784356</v>
      </c>
      <c r="X172" s="26">
        <v>1.0600855129347511</v>
      </c>
      <c r="Y172" s="26">
        <v>0.32181258000000001</v>
      </c>
      <c r="Z172" s="26">
        <v>0.54472029381082554</v>
      </c>
      <c r="AA172" s="27"/>
      <c r="AB172" s="27">
        <v>1.0999999999999999E-2</v>
      </c>
      <c r="AC172" s="27"/>
      <c r="AD172" s="26">
        <v>0.17710000000000001</v>
      </c>
      <c r="AE172" s="64">
        <v>11.16326151172888</v>
      </c>
    </row>
    <row r="173" spans="1:31" s="5" customFormat="1" ht="15" customHeight="1" outlineLevel="1" x14ac:dyDescent="0.2">
      <c r="A173" s="72" t="s">
        <v>169</v>
      </c>
      <c r="B173" s="28">
        <v>3.2633179582141905</v>
      </c>
      <c r="C173" s="28">
        <v>1.5938743075779434</v>
      </c>
      <c r="D173" s="28">
        <v>1.0488602635265873</v>
      </c>
      <c r="E173" s="28">
        <v>1.3554086962204139</v>
      </c>
      <c r="F173" s="29"/>
      <c r="G173" s="29"/>
      <c r="H173" s="28">
        <v>0.30958174484809625</v>
      </c>
      <c r="I173" s="29"/>
      <c r="J173" s="29"/>
      <c r="K173" s="29"/>
      <c r="L173" s="28">
        <v>1.2207889446373648</v>
      </c>
      <c r="M173" s="28">
        <v>0.78199373381467085</v>
      </c>
      <c r="N173" s="29"/>
      <c r="O173" s="29"/>
      <c r="P173" s="29"/>
      <c r="Q173" s="29"/>
      <c r="R173" s="29"/>
      <c r="S173" s="29">
        <v>0</v>
      </c>
      <c r="T173" s="28">
        <v>0.39772134999999997</v>
      </c>
      <c r="U173" s="28">
        <v>1.8648000000000001E-2</v>
      </c>
      <c r="V173" s="28">
        <v>1.1747715315425633</v>
      </c>
      <c r="W173" s="28">
        <v>0.65952632941265643</v>
      </c>
      <c r="X173" s="28">
        <v>3.4317214672043406E-2</v>
      </c>
      <c r="Y173" s="28">
        <v>0.3786554638134822</v>
      </c>
      <c r="Z173" s="29">
        <v>0.30623991508373805</v>
      </c>
      <c r="AA173" s="29"/>
      <c r="AB173" s="29"/>
      <c r="AC173" s="29">
        <v>2.6790890394386962E-2</v>
      </c>
      <c r="AD173" s="28"/>
      <c r="AE173" s="66">
        <v>12.570496343758135</v>
      </c>
    </row>
    <row r="174" spans="1:31" ht="15" customHeight="1" outlineLevel="2" x14ac:dyDescent="0.2">
      <c r="A174" s="6" t="s">
        <v>170</v>
      </c>
      <c r="B174" s="26">
        <v>2.1649170941915639</v>
      </c>
      <c r="C174" s="26">
        <v>0.46828402791155033</v>
      </c>
      <c r="D174" s="26">
        <v>0.83456509906276011</v>
      </c>
      <c r="E174" s="26">
        <v>0.66111852911020708</v>
      </c>
      <c r="F174" s="27"/>
      <c r="G174" s="27"/>
      <c r="H174" s="26">
        <v>0.1328684315932484</v>
      </c>
      <c r="I174" s="27"/>
      <c r="J174" s="27"/>
      <c r="K174" s="27"/>
      <c r="L174" s="26">
        <v>1.2207889446373648</v>
      </c>
      <c r="M174" s="27">
        <v>0.1333751873126591</v>
      </c>
      <c r="N174" s="27"/>
      <c r="O174" s="27"/>
      <c r="P174" s="27"/>
      <c r="Q174" s="27"/>
      <c r="R174" s="27"/>
      <c r="S174" s="27">
        <v>0</v>
      </c>
      <c r="T174" s="27">
        <v>0.147860675</v>
      </c>
      <c r="U174" s="26">
        <v>1.8648000000000001E-2</v>
      </c>
      <c r="V174" s="27">
        <v>0.2715230545183635</v>
      </c>
      <c r="W174" s="27"/>
      <c r="X174" s="26">
        <v>5.0000000000000001E-3</v>
      </c>
      <c r="Y174" s="26">
        <v>0.13460835381348218</v>
      </c>
      <c r="Z174" s="27">
        <v>0.30623991508373805</v>
      </c>
      <c r="AA174" s="27"/>
      <c r="AB174" s="27"/>
      <c r="AC174" s="27"/>
      <c r="AD174" s="26"/>
      <c r="AE174" s="64">
        <v>6.4997973122349384</v>
      </c>
    </row>
    <row r="175" spans="1:31" s="77" customFormat="1" ht="15" customHeight="1" outlineLevel="3" x14ac:dyDescent="0.2">
      <c r="A175" s="73" t="s">
        <v>171</v>
      </c>
      <c r="B175" s="96">
        <v>2.1386280159963129</v>
      </c>
      <c r="C175" s="96">
        <v>0.46828402791155033</v>
      </c>
      <c r="D175" s="96">
        <v>0.83456509906276011</v>
      </c>
      <c r="E175" s="96">
        <v>0.66111852911020708</v>
      </c>
      <c r="F175" s="97"/>
      <c r="G175" s="97"/>
      <c r="H175" s="96">
        <v>0.11569803086520047</v>
      </c>
      <c r="I175" s="97"/>
      <c r="J175" s="97"/>
      <c r="K175" s="97"/>
      <c r="L175" s="96">
        <v>1.2207889446373648</v>
      </c>
      <c r="M175" s="97">
        <v>0.1333751873126591</v>
      </c>
      <c r="N175" s="97"/>
      <c r="O175" s="97"/>
      <c r="P175" s="97"/>
      <c r="Q175" s="97"/>
      <c r="R175" s="97"/>
      <c r="S175" s="97">
        <v>0</v>
      </c>
      <c r="T175" s="97">
        <v>0.147860675</v>
      </c>
      <c r="U175" s="96">
        <v>1.8648000000000001E-2</v>
      </c>
      <c r="V175" s="97">
        <v>0.05</v>
      </c>
      <c r="W175" s="97"/>
      <c r="X175" s="96"/>
      <c r="Y175" s="97"/>
      <c r="Z175" s="97">
        <v>0.30623991508373805</v>
      </c>
      <c r="AA175" s="97"/>
      <c r="AB175" s="97"/>
      <c r="AC175" s="97"/>
      <c r="AD175" s="96"/>
      <c r="AE175" s="98">
        <v>6.0952064249797937</v>
      </c>
    </row>
    <row r="176" spans="1:31" s="77" customFormat="1" ht="15" customHeight="1" outlineLevel="3" x14ac:dyDescent="0.2">
      <c r="A176" s="73" t="s">
        <v>172</v>
      </c>
      <c r="B176" s="97"/>
      <c r="C176" s="97"/>
      <c r="D176" s="97"/>
      <c r="E176" s="97"/>
      <c r="F176" s="97"/>
      <c r="G176" s="97"/>
      <c r="H176" s="97">
        <v>1.117370688E-2</v>
      </c>
      <c r="I176" s="97"/>
      <c r="J176" s="97"/>
      <c r="K176" s="97"/>
      <c r="L176" s="97"/>
      <c r="M176" s="97"/>
      <c r="N176" s="97"/>
      <c r="O176" s="97"/>
      <c r="P176" s="97"/>
      <c r="Q176" s="97"/>
      <c r="R176" s="97"/>
      <c r="S176" s="97"/>
      <c r="T176" s="97"/>
      <c r="U176" s="97"/>
      <c r="V176" s="97">
        <v>0.22152305451836352</v>
      </c>
      <c r="W176" s="97"/>
      <c r="X176" s="97">
        <v>5.0000000000000001E-3</v>
      </c>
      <c r="Y176" s="97"/>
      <c r="Z176" s="97"/>
      <c r="AA176" s="97"/>
      <c r="AB176" s="97"/>
      <c r="AC176" s="97"/>
      <c r="AD176" s="97"/>
      <c r="AE176" s="99">
        <v>0.23769676139836352</v>
      </c>
    </row>
    <row r="177" spans="1:31" s="77" customFormat="1" ht="15" customHeight="1" outlineLevel="3" x14ac:dyDescent="0.2">
      <c r="A177" s="73" t="s">
        <v>173</v>
      </c>
      <c r="B177" s="96">
        <v>2.6289078195250948E-2</v>
      </c>
      <c r="C177" s="97"/>
      <c r="D177" s="97"/>
      <c r="E177" s="97"/>
      <c r="F177" s="97"/>
      <c r="G177" s="97"/>
      <c r="H177" s="96">
        <v>5.9966938480479123E-3</v>
      </c>
      <c r="I177" s="97"/>
      <c r="J177" s="97"/>
      <c r="K177" s="97"/>
      <c r="L177" s="97"/>
      <c r="M177" s="97"/>
      <c r="N177" s="97"/>
      <c r="O177" s="97"/>
      <c r="P177" s="97"/>
      <c r="Q177" s="97"/>
      <c r="R177" s="97"/>
      <c r="S177" s="97"/>
      <c r="T177" s="97"/>
      <c r="U177" s="97"/>
      <c r="V177" s="97"/>
      <c r="W177" s="97"/>
      <c r="X177" s="97"/>
      <c r="Y177" s="96">
        <v>0.13460835381348218</v>
      </c>
      <c r="Z177" s="97"/>
      <c r="AA177" s="97"/>
      <c r="AB177" s="97"/>
      <c r="AC177" s="97"/>
      <c r="AD177" s="97"/>
      <c r="AE177" s="98">
        <v>0.16689412585678104</v>
      </c>
    </row>
    <row r="178" spans="1:31" s="77" customFormat="1" ht="15" customHeight="1" outlineLevel="3" x14ac:dyDescent="0.2">
      <c r="A178" s="73" t="s">
        <v>174</v>
      </c>
      <c r="B178" s="97"/>
      <c r="C178" s="97"/>
      <c r="D178" s="97"/>
      <c r="E178" s="97"/>
      <c r="F178" s="97"/>
      <c r="G178" s="97"/>
      <c r="H178" s="97"/>
      <c r="I178" s="97"/>
      <c r="J178" s="97"/>
      <c r="K178" s="97"/>
      <c r="L178" s="97"/>
      <c r="M178" s="97"/>
      <c r="N178" s="97"/>
      <c r="O178" s="97"/>
      <c r="P178" s="97"/>
      <c r="Q178" s="97"/>
      <c r="R178" s="97"/>
      <c r="S178" s="97"/>
      <c r="T178" s="97"/>
      <c r="U178" s="97"/>
      <c r="V178" s="97"/>
      <c r="W178" s="97"/>
      <c r="X178" s="97"/>
      <c r="Y178" s="97"/>
      <c r="Z178" s="97"/>
      <c r="AA178" s="97"/>
      <c r="AB178" s="97"/>
      <c r="AC178" s="97"/>
      <c r="AD178" s="97"/>
      <c r="AE178" s="99"/>
    </row>
    <row r="179" spans="1:31" s="77" customFormat="1" ht="15" customHeight="1" outlineLevel="3" x14ac:dyDescent="0.2">
      <c r="A179" s="73" t="s">
        <v>175</v>
      </c>
      <c r="B179" s="97"/>
      <c r="C179" s="96"/>
      <c r="D179" s="96"/>
      <c r="E179" s="97"/>
      <c r="F179" s="97"/>
      <c r="G179" s="97"/>
      <c r="H179" s="97"/>
      <c r="I179" s="97"/>
      <c r="J179" s="97"/>
      <c r="K179" s="97"/>
      <c r="L179" s="97"/>
      <c r="M179" s="97"/>
      <c r="N179" s="97"/>
      <c r="O179" s="97"/>
      <c r="P179" s="97"/>
      <c r="Q179" s="97"/>
      <c r="R179" s="97"/>
      <c r="S179" s="97"/>
      <c r="T179" s="97"/>
      <c r="U179" s="97"/>
      <c r="V179" s="97"/>
      <c r="W179" s="97"/>
      <c r="X179" s="97"/>
      <c r="Y179" s="97"/>
      <c r="Z179" s="97"/>
      <c r="AA179" s="97"/>
      <c r="AB179" s="97"/>
      <c r="AC179" s="97"/>
      <c r="AD179" s="97"/>
      <c r="AE179" s="98"/>
    </row>
    <row r="180" spans="1:31" ht="15" customHeight="1" outlineLevel="2" x14ac:dyDescent="0.2">
      <c r="A180" s="6" t="s">
        <v>176</v>
      </c>
      <c r="B180" s="26">
        <v>0.7408730416550755</v>
      </c>
      <c r="C180" s="26">
        <v>0.68087811056807157</v>
      </c>
      <c r="D180" s="26">
        <v>0.21429516446382724</v>
      </c>
      <c r="E180" s="26">
        <v>0.11317163799999999</v>
      </c>
      <c r="F180" s="27"/>
      <c r="G180" s="27"/>
      <c r="H180" s="26">
        <v>8.5323334689374308E-2</v>
      </c>
      <c r="I180" s="27"/>
      <c r="J180" s="27"/>
      <c r="K180" s="27"/>
      <c r="L180" s="27"/>
      <c r="M180" s="27"/>
      <c r="N180" s="27"/>
      <c r="O180" s="27"/>
      <c r="P180" s="27"/>
      <c r="Q180" s="27"/>
      <c r="R180" s="27"/>
      <c r="S180" s="27"/>
      <c r="T180" s="27"/>
      <c r="U180" s="26"/>
      <c r="V180" s="26">
        <v>0.61590149266998284</v>
      </c>
      <c r="W180" s="27">
        <v>4.5841205554305577E-2</v>
      </c>
      <c r="X180" s="27">
        <v>1.701721467204341E-2</v>
      </c>
      <c r="Y180" s="26">
        <v>0.24404711000000001</v>
      </c>
      <c r="Z180" s="27"/>
      <c r="AA180" s="27"/>
      <c r="AB180" s="27"/>
      <c r="AC180" s="27"/>
      <c r="AD180" s="27"/>
      <c r="AE180" s="64">
        <v>2.7573483122726801</v>
      </c>
    </row>
    <row r="181" spans="1:31" ht="15" customHeight="1" outlineLevel="2" x14ac:dyDescent="0.2">
      <c r="A181" s="6" t="s">
        <v>177</v>
      </c>
      <c r="B181" s="27">
        <v>0.35752782236755098</v>
      </c>
      <c r="C181" s="27">
        <v>0.44471216909832129</v>
      </c>
      <c r="D181" s="26"/>
      <c r="E181" s="26">
        <v>0.581118529110207</v>
      </c>
      <c r="F181" s="27"/>
      <c r="G181" s="27"/>
      <c r="H181" s="26">
        <v>9.138997856547354E-2</v>
      </c>
      <c r="I181" s="27"/>
      <c r="J181" s="27"/>
      <c r="K181" s="27"/>
      <c r="L181" s="27"/>
      <c r="M181" s="26">
        <v>0.64861854650201178</v>
      </c>
      <c r="N181" s="27"/>
      <c r="O181" s="27"/>
      <c r="P181" s="27"/>
      <c r="Q181" s="27"/>
      <c r="R181" s="27"/>
      <c r="S181" s="27"/>
      <c r="T181" s="26">
        <v>0.24986067499999998</v>
      </c>
      <c r="U181" s="27"/>
      <c r="V181" s="26">
        <v>0.28734698435421691</v>
      </c>
      <c r="W181" s="26">
        <v>0.61368512385835083</v>
      </c>
      <c r="X181" s="26">
        <v>1.23E-2</v>
      </c>
      <c r="Y181" s="27"/>
      <c r="Z181" s="27"/>
      <c r="AA181" s="27"/>
      <c r="AB181" s="27"/>
      <c r="AC181" s="27">
        <v>2.6790890394386962E-2</v>
      </c>
      <c r="AD181" s="26"/>
      <c r="AE181" s="64">
        <v>3.3133507192505194</v>
      </c>
    </row>
    <row r="182" spans="1:31" s="5" customFormat="1" ht="15" customHeight="1" outlineLevel="1" x14ac:dyDescent="0.2">
      <c r="A182" s="72" t="s">
        <v>178</v>
      </c>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B182" s="29"/>
      <c r="AC182" s="29"/>
      <c r="AD182" s="29"/>
      <c r="AE182" s="67"/>
    </row>
    <row r="183" spans="1:31" s="5" customFormat="1" ht="22.5" customHeight="1" x14ac:dyDescent="0.2">
      <c r="A183" s="82" t="s">
        <v>179</v>
      </c>
      <c r="B183" s="94">
        <v>5.9748162204804487</v>
      </c>
      <c r="C183" s="94">
        <v>0.33598548711080745</v>
      </c>
      <c r="D183" s="95"/>
      <c r="E183" s="94">
        <v>2.3413049127675802</v>
      </c>
      <c r="F183" s="95">
        <v>8.7499999999999994E-2</v>
      </c>
      <c r="G183" s="95">
        <v>0.59701819660316435</v>
      </c>
      <c r="H183" s="94">
        <v>0.56464690731655287</v>
      </c>
      <c r="I183" s="94">
        <v>0.15830666999999998</v>
      </c>
      <c r="J183" s="94">
        <v>3.6596154571987993</v>
      </c>
      <c r="K183" s="94">
        <v>0.67816355737221068</v>
      </c>
      <c r="L183" s="95">
        <v>0.88257650949014432</v>
      </c>
      <c r="M183" s="94">
        <v>3.628388652825608</v>
      </c>
      <c r="N183" s="95">
        <v>2.7770430083544246</v>
      </c>
      <c r="O183" s="95">
        <v>1.5997915578908095</v>
      </c>
      <c r="P183" s="95">
        <v>1.314438398595509</v>
      </c>
      <c r="Q183" s="95">
        <v>1.0734682344760087</v>
      </c>
      <c r="R183" s="95">
        <v>2.5204228490389466</v>
      </c>
      <c r="S183" s="95"/>
      <c r="T183" s="95"/>
      <c r="U183" s="94"/>
      <c r="V183" s="95"/>
      <c r="W183" s="95">
        <v>0.40106598855460684</v>
      </c>
      <c r="X183" s="95">
        <v>1.1039882355248034</v>
      </c>
      <c r="Y183" s="95">
        <v>0.53462386484775237</v>
      </c>
      <c r="Z183" s="94">
        <v>3.9472573312287502</v>
      </c>
      <c r="AA183" s="95"/>
      <c r="AB183" s="95"/>
      <c r="AC183" s="95"/>
      <c r="AD183" s="94">
        <v>0.32730890529780426</v>
      </c>
      <c r="AE183" s="94">
        <v>34.507730944974725</v>
      </c>
    </row>
    <row r="184" spans="1:31" s="5" customFormat="1" ht="15" customHeight="1" outlineLevel="1" x14ac:dyDescent="0.2">
      <c r="A184" s="72" t="s">
        <v>180</v>
      </c>
      <c r="B184" s="28">
        <v>5.9748162204804487</v>
      </c>
      <c r="C184" s="28">
        <v>0.33598548711080745</v>
      </c>
      <c r="D184" s="29"/>
      <c r="E184" s="28">
        <v>2.3413049127675802</v>
      </c>
      <c r="F184" s="29">
        <v>8.7499999999999994E-2</v>
      </c>
      <c r="G184" s="28">
        <v>0.59701819660316435</v>
      </c>
      <c r="H184" s="28">
        <v>0.55324810575740813</v>
      </c>
      <c r="I184" s="28">
        <v>7.6999999999999999E-2</v>
      </c>
      <c r="J184" s="28">
        <v>3.6596154571987993</v>
      </c>
      <c r="K184" s="28">
        <v>0.67816355737221068</v>
      </c>
      <c r="L184" s="29">
        <v>0.88257650949014432</v>
      </c>
      <c r="M184" s="28">
        <v>3.628388652825608</v>
      </c>
      <c r="N184" s="28">
        <v>2.7770430083544246</v>
      </c>
      <c r="O184" s="28">
        <v>1.5997915578908095</v>
      </c>
      <c r="P184" s="28">
        <v>1.314438398595509</v>
      </c>
      <c r="Q184" s="28">
        <v>0.88551342473243699</v>
      </c>
      <c r="R184" s="28">
        <v>2.5204228490389466</v>
      </c>
      <c r="S184" s="29"/>
      <c r="T184" s="29"/>
      <c r="U184" s="29"/>
      <c r="V184" s="29"/>
      <c r="W184" s="28">
        <v>0.40106598855460684</v>
      </c>
      <c r="X184" s="28">
        <v>0.72531318552480328</v>
      </c>
      <c r="Y184" s="28">
        <v>0.53462386484775237</v>
      </c>
      <c r="Z184" s="28">
        <v>3.7902573312287502</v>
      </c>
      <c r="AA184" s="29"/>
      <c r="AB184" s="29"/>
      <c r="AC184" s="29"/>
      <c r="AD184" s="28">
        <v>0.28874015673006459</v>
      </c>
      <c r="AE184" s="66">
        <v>33.652826865104274</v>
      </c>
    </row>
    <row r="185" spans="1:31" s="5" customFormat="1" ht="15" customHeight="1" outlineLevel="1" x14ac:dyDescent="0.2">
      <c r="A185" s="72" t="s">
        <v>181</v>
      </c>
      <c r="B185" s="29"/>
      <c r="C185" s="29"/>
      <c r="D185" s="29"/>
      <c r="E185" s="29"/>
      <c r="F185" s="29"/>
      <c r="G185" s="29"/>
      <c r="H185" s="29"/>
      <c r="I185" s="29"/>
      <c r="J185" s="29"/>
      <c r="K185" s="29"/>
      <c r="L185" s="29"/>
      <c r="M185" s="29"/>
      <c r="N185" s="29"/>
      <c r="O185" s="29"/>
      <c r="P185" s="29"/>
      <c r="Q185" s="29"/>
      <c r="R185" s="29"/>
      <c r="S185" s="29"/>
      <c r="T185" s="29"/>
      <c r="U185" s="28"/>
      <c r="V185" s="29"/>
      <c r="W185" s="29"/>
      <c r="X185" s="29"/>
      <c r="Y185" s="29"/>
      <c r="Z185" s="29"/>
      <c r="AA185" s="29"/>
      <c r="AB185" s="29"/>
      <c r="AC185" s="29"/>
      <c r="AD185" s="29"/>
      <c r="AE185" s="66"/>
    </row>
    <row r="186" spans="1:31" s="5" customFormat="1" ht="15" customHeight="1" outlineLevel="1" x14ac:dyDescent="0.2">
      <c r="A186" s="72" t="s">
        <v>182</v>
      </c>
      <c r="B186" s="28"/>
      <c r="C186" s="29"/>
      <c r="D186" s="29"/>
      <c r="E186" s="29"/>
      <c r="F186" s="29"/>
      <c r="G186" s="29"/>
      <c r="H186" s="28">
        <v>1.139880155914477E-2</v>
      </c>
      <c r="I186" s="28">
        <v>8.1306669999999998E-2</v>
      </c>
      <c r="J186" s="29"/>
      <c r="K186" s="29"/>
      <c r="L186" s="29"/>
      <c r="M186" s="29"/>
      <c r="N186" s="29"/>
      <c r="O186" s="29"/>
      <c r="P186" s="29"/>
      <c r="Q186" s="29">
        <v>0.18795480974357159</v>
      </c>
      <c r="R186" s="29"/>
      <c r="S186" s="29"/>
      <c r="T186" s="29"/>
      <c r="U186" s="29"/>
      <c r="V186" s="29"/>
      <c r="W186" s="29"/>
      <c r="X186" s="28">
        <v>0.37867505000000001</v>
      </c>
      <c r="Y186" s="29"/>
      <c r="Z186" s="29">
        <v>0.157</v>
      </c>
      <c r="AA186" s="29"/>
      <c r="AB186" s="29"/>
      <c r="AC186" s="29"/>
      <c r="AD186" s="28">
        <v>3.8568748567739723E-2</v>
      </c>
      <c r="AE186" s="66">
        <v>0.85490407987045614</v>
      </c>
    </row>
    <row r="187" spans="1:31" s="5" customFormat="1" ht="24.95" customHeight="1" x14ac:dyDescent="0.2">
      <c r="A187" s="53" t="s">
        <v>286</v>
      </c>
      <c r="B187" s="66">
        <v>57.368853003508512</v>
      </c>
      <c r="C187" s="66">
        <v>74.296987345764691</v>
      </c>
      <c r="D187" s="66">
        <v>43.034164605361383</v>
      </c>
      <c r="E187" s="66">
        <v>51.488422058658848</v>
      </c>
      <c r="F187" s="66">
        <v>1.5422884191166539</v>
      </c>
      <c r="G187" s="66">
        <v>2.3942741738473448</v>
      </c>
      <c r="H187" s="66">
        <v>8.6117012050351676</v>
      </c>
      <c r="I187" s="66">
        <v>1.3029617732363916</v>
      </c>
      <c r="J187" s="66">
        <v>6.5239598047082605</v>
      </c>
      <c r="K187" s="66">
        <v>4.3869085313066325</v>
      </c>
      <c r="L187" s="66">
        <v>2.9412999546747245</v>
      </c>
      <c r="M187" s="66">
        <v>9.0597547476700608</v>
      </c>
      <c r="N187" s="66">
        <v>4.9324136432111008</v>
      </c>
      <c r="O187" s="66">
        <v>1.5997915578908095</v>
      </c>
      <c r="P187" s="66">
        <v>2.8799500080160652</v>
      </c>
      <c r="Q187" s="66">
        <v>6.1897857702149617</v>
      </c>
      <c r="R187" s="66">
        <v>2.8409818906145126</v>
      </c>
      <c r="S187" s="66">
        <v>0.8331499</v>
      </c>
      <c r="T187" s="66">
        <v>7.6072122007891929</v>
      </c>
      <c r="U187" s="66">
        <v>6.5565873059087503</v>
      </c>
      <c r="V187" s="66">
        <v>9.3547628698997976</v>
      </c>
      <c r="W187" s="66">
        <v>10.220436410012082</v>
      </c>
      <c r="X187" s="66">
        <v>10.917441150898306</v>
      </c>
      <c r="Y187" s="66">
        <v>4.5159485938595907</v>
      </c>
      <c r="Z187" s="66">
        <v>12.916183309016676</v>
      </c>
      <c r="AA187" s="66">
        <v>6.5000000000000002E-2</v>
      </c>
      <c r="AB187" s="67">
        <v>0.22788397128421894</v>
      </c>
      <c r="AC187" s="66">
        <v>2.4112047804006429</v>
      </c>
      <c r="AD187" s="66">
        <v>12.40676926327121</v>
      </c>
      <c r="AE187" s="66">
        <v>359.42707824817671</v>
      </c>
    </row>
  </sheetData>
  <mergeCells count="12">
    <mergeCell ref="AD2:AD3"/>
    <mergeCell ref="AE2:AE3"/>
    <mergeCell ref="B1:AE1"/>
    <mergeCell ref="A2:A3"/>
    <mergeCell ref="B2:G2"/>
    <mergeCell ref="H2:H3"/>
    <mergeCell ref="I2:I3"/>
    <mergeCell ref="J2:S2"/>
    <mergeCell ref="T2:Z2"/>
    <mergeCell ref="AA2:AA3"/>
    <mergeCell ref="AB2:AB3"/>
    <mergeCell ref="AC2:AC3"/>
  </mergeCells>
  <pageMargins left="0.7" right="0.7" top="0.78740157499999996" bottom="0.78740157499999996"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87"/>
  <sheetViews>
    <sheetView workbookViewId="0">
      <pane xSplit="1" ySplit="3" topLeftCell="B4" activePane="bottomRight" state="frozen"/>
      <selection pane="topRight" activeCell="B1" sqref="B1"/>
      <selection pane="bottomLeft" activeCell="A4" sqref="A4"/>
      <selection pane="bottomRight"/>
    </sheetView>
  </sheetViews>
  <sheetFormatPr baseColWidth="10" defaultRowHeight="15" customHeight="1" outlineLevelRow="3" x14ac:dyDescent="0.2"/>
  <cols>
    <col min="1" max="1" width="101.7109375" style="3" bestFit="1" customWidth="1"/>
    <col min="2" max="31" width="10.7109375" style="4" customWidth="1"/>
    <col min="32" max="16384" width="11.42578125" style="3"/>
  </cols>
  <sheetData>
    <row r="1" spans="1:32" ht="24.95" customHeight="1" x14ac:dyDescent="0.2">
      <c r="A1" s="42" t="s">
        <v>301</v>
      </c>
      <c r="B1" s="160" t="s">
        <v>309</v>
      </c>
      <c r="C1" s="161"/>
      <c r="D1" s="161"/>
      <c r="E1" s="161"/>
      <c r="F1" s="161"/>
      <c r="G1" s="161"/>
      <c r="H1" s="161"/>
      <c r="I1" s="161"/>
      <c r="J1" s="161"/>
      <c r="K1" s="161"/>
      <c r="L1" s="161"/>
      <c r="M1" s="161"/>
      <c r="N1" s="161"/>
      <c r="O1" s="161"/>
      <c r="P1" s="161"/>
      <c r="Q1" s="161"/>
      <c r="R1" s="161"/>
      <c r="S1" s="161"/>
      <c r="T1" s="161"/>
      <c r="U1" s="161"/>
      <c r="V1" s="161"/>
      <c r="W1" s="161"/>
      <c r="X1" s="161"/>
      <c r="Y1" s="161"/>
      <c r="Z1" s="161"/>
      <c r="AA1" s="161"/>
      <c r="AB1" s="161"/>
      <c r="AC1" s="161"/>
      <c r="AD1" s="161"/>
      <c r="AE1" s="162"/>
    </row>
    <row r="2" spans="1:32" ht="24.95" customHeight="1" x14ac:dyDescent="0.2">
      <c r="A2" s="156" t="s">
        <v>300</v>
      </c>
      <c r="B2" s="157" t="s">
        <v>304</v>
      </c>
      <c r="C2" s="163"/>
      <c r="D2" s="163"/>
      <c r="E2" s="163"/>
      <c r="F2" s="163"/>
      <c r="G2" s="163"/>
      <c r="H2" s="157" t="s">
        <v>545</v>
      </c>
      <c r="I2" s="164" t="s">
        <v>303</v>
      </c>
      <c r="J2" s="157" t="s">
        <v>305</v>
      </c>
      <c r="K2" s="163"/>
      <c r="L2" s="163"/>
      <c r="M2" s="163"/>
      <c r="N2" s="163"/>
      <c r="O2" s="163"/>
      <c r="P2" s="163"/>
      <c r="Q2" s="163"/>
      <c r="R2" s="163"/>
      <c r="S2" s="163"/>
      <c r="T2" s="157" t="s">
        <v>306</v>
      </c>
      <c r="U2" s="163"/>
      <c r="V2" s="163"/>
      <c r="W2" s="163"/>
      <c r="X2" s="163"/>
      <c r="Y2" s="163"/>
      <c r="Z2" s="163"/>
      <c r="AA2" s="164" t="s">
        <v>546</v>
      </c>
      <c r="AB2" s="164" t="s">
        <v>307</v>
      </c>
      <c r="AC2" s="165" t="s">
        <v>213</v>
      </c>
      <c r="AD2" s="164" t="s">
        <v>310</v>
      </c>
      <c r="AE2" s="166" t="s">
        <v>289</v>
      </c>
    </row>
    <row r="3" spans="1:32" s="5" customFormat="1" ht="24.95" customHeight="1" x14ac:dyDescent="0.2">
      <c r="A3" s="156"/>
      <c r="B3" s="142" t="s">
        <v>190</v>
      </c>
      <c r="C3" s="142" t="s">
        <v>191</v>
      </c>
      <c r="D3" s="142" t="s">
        <v>192</v>
      </c>
      <c r="E3" s="142" t="s">
        <v>193</v>
      </c>
      <c r="F3" s="142" t="s">
        <v>194</v>
      </c>
      <c r="G3" s="142" t="s">
        <v>195</v>
      </c>
      <c r="H3" s="157"/>
      <c r="I3" s="165"/>
      <c r="J3" s="142" t="s">
        <v>196</v>
      </c>
      <c r="K3" s="142" t="s">
        <v>197</v>
      </c>
      <c r="L3" s="142" t="s">
        <v>198</v>
      </c>
      <c r="M3" s="142" t="s">
        <v>199</v>
      </c>
      <c r="N3" s="142" t="s">
        <v>200</v>
      </c>
      <c r="O3" s="142" t="s">
        <v>201</v>
      </c>
      <c r="P3" s="142" t="s">
        <v>202</v>
      </c>
      <c r="Q3" s="142" t="s">
        <v>203</v>
      </c>
      <c r="R3" s="142" t="s">
        <v>204</v>
      </c>
      <c r="S3" s="142" t="s">
        <v>205</v>
      </c>
      <c r="T3" s="142" t="s">
        <v>206</v>
      </c>
      <c r="U3" s="142" t="s">
        <v>207</v>
      </c>
      <c r="V3" s="142" t="s">
        <v>208</v>
      </c>
      <c r="W3" s="142" t="s">
        <v>209</v>
      </c>
      <c r="X3" s="142" t="s">
        <v>210</v>
      </c>
      <c r="Y3" s="142" t="s">
        <v>211</v>
      </c>
      <c r="Z3" s="142" t="s">
        <v>212</v>
      </c>
      <c r="AA3" s="165"/>
      <c r="AB3" s="165"/>
      <c r="AC3" s="165"/>
      <c r="AD3" s="165"/>
      <c r="AE3" s="167"/>
    </row>
    <row r="4" spans="1:32" s="5" customFormat="1" ht="22.5" customHeight="1" x14ac:dyDescent="0.2">
      <c r="A4" s="58" t="s">
        <v>0</v>
      </c>
      <c r="B4" s="92"/>
      <c r="C4" s="92">
        <v>0.1319577255373735</v>
      </c>
      <c r="D4" s="92">
        <v>2.0307730900000003</v>
      </c>
      <c r="E4" s="92"/>
      <c r="F4" s="93"/>
      <c r="G4" s="93"/>
      <c r="H4" s="92">
        <v>0.32836774939306795</v>
      </c>
      <c r="I4" s="92"/>
      <c r="J4" s="92">
        <v>3.4034830836598765E-2</v>
      </c>
      <c r="K4" s="93"/>
      <c r="L4" s="93"/>
      <c r="M4" s="92"/>
      <c r="N4" s="93"/>
      <c r="O4" s="93"/>
      <c r="P4" s="93"/>
      <c r="Q4" s="92"/>
      <c r="R4" s="93">
        <v>0.21633569999999999</v>
      </c>
      <c r="S4" s="93"/>
      <c r="T4" s="92">
        <v>0.10674670999999999</v>
      </c>
      <c r="U4" s="92"/>
      <c r="V4" s="92">
        <v>9.4957230000000004E-2</v>
      </c>
      <c r="W4" s="92">
        <v>0.19495271</v>
      </c>
      <c r="X4" s="92">
        <v>2.4501670000000003E-2</v>
      </c>
      <c r="Y4" s="92">
        <v>5.8837069287238551E-2</v>
      </c>
      <c r="Z4" s="92"/>
      <c r="AA4" s="92">
        <v>6.8862828400000007</v>
      </c>
      <c r="AB4" s="93"/>
      <c r="AC4" s="92">
        <v>5.3983899479627208E-2</v>
      </c>
      <c r="AD4" s="92">
        <v>2.9403784231040353</v>
      </c>
      <c r="AE4" s="92">
        <v>13.102109647637944</v>
      </c>
      <c r="AF4" s="57"/>
    </row>
    <row r="5" spans="1:32" s="5" customFormat="1" ht="15" customHeight="1" outlineLevel="1" x14ac:dyDescent="0.2">
      <c r="A5" s="72" t="s">
        <v>1</v>
      </c>
      <c r="B5" s="28"/>
      <c r="C5" s="28"/>
      <c r="D5" s="28">
        <v>0.24447309</v>
      </c>
      <c r="E5" s="28"/>
      <c r="F5" s="29"/>
      <c r="G5" s="29"/>
      <c r="H5" s="28">
        <v>7.9925457000000009E-3</v>
      </c>
      <c r="I5" s="29"/>
      <c r="J5" s="29"/>
      <c r="K5" s="29"/>
      <c r="L5" s="29"/>
      <c r="M5" s="28"/>
      <c r="N5" s="29"/>
      <c r="O5" s="29"/>
      <c r="P5" s="29"/>
      <c r="Q5" s="29"/>
      <c r="R5" s="29"/>
      <c r="S5" s="29"/>
      <c r="T5" s="28"/>
      <c r="U5" s="28"/>
      <c r="V5" s="28"/>
      <c r="W5" s="28"/>
      <c r="X5" s="28"/>
      <c r="Y5" s="28">
        <v>3.5837069287238552E-2</v>
      </c>
      <c r="Z5" s="28"/>
      <c r="AA5" s="29"/>
      <c r="AB5" s="29"/>
      <c r="AC5" s="28"/>
      <c r="AD5" s="28">
        <v>2.3646942854610702E-2</v>
      </c>
      <c r="AE5" s="66">
        <v>0.31194964784184925</v>
      </c>
    </row>
    <row r="6" spans="1:32" ht="15" customHeight="1" outlineLevel="2" x14ac:dyDescent="0.2">
      <c r="A6" s="6" t="s">
        <v>2</v>
      </c>
      <c r="B6" s="27"/>
      <c r="C6" s="26"/>
      <c r="D6" s="27">
        <v>0.24447309</v>
      </c>
      <c r="E6" s="26"/>
      <c r="F6" s="27"/>
      <c r="G6" s="27"/>
      <c r="H6" s="26">
        <v>7.9925457000000009E-3</v>
      </c>
      <c r="I6" s="27"/>
      <c r="J6" s="27"/>
      <c r="K6" s="27"/>
      <c r="L6" s="27"/>
      <c r="M6" s="27"/>
      <c r="N6" s="27"/>
      <c r="O6" s="27"/>
      <c r="P6" s="27"/>
      <c r="Q6" s="27"/>
      <c r="R6" s="27"/>
      <c r="S6" s="27"/>
      <c r="T6" s="27"/>
      <c r="U6" s="26"/>
      <c r="V6" s="27"/>
      <c r="W6" s="26"/>
      <c r="X6" s="26"/>
      <c r="Y6" s="27">
        <v>3.5837069287238552E-2</v>
      </c>
      <c r="Z6" s="26"/>
      <c r="AA6" s="27"/>
      <c r="AB6" s="27"/>
      <c r="AC6" s="27"/>
      <c r="AD6" s="26">
        <v>2.3646942854610702E-2</v>
      </c>
      <c r="AE6" s="64">
        <v>0.31194964784184925</v>
      </c>
    </row>
    <row r="7" spans="1:32" ht="15" customHeight="1" outlineLevel="2" x14ac:dyDescent="0.2">
      <c r="A7" s="6" t="s">
        <v>3</v>
      </c>
      <c r="B7" s="27"/>
      <c r="C7" s="26"/>
      <c r="D7" s="27"/>
      <c r="E7" s="27"/>
      <c r="F7" s="27"/>
      <c r="G7" s="27"/>
      <c r="H7" s="26"/>
      <c r="I7" s="27"/>
      <c r="J7" s="27"/>
      <c r="K7" s="27"/>
      <c r="L7" s="27"/>
      <c r="M7" s="27"/>
      <c r="N7" s="27"/>
      <c r="O7" s="27"/>
      <c r="P7" s="27"/>
      <c r="Q7" s="27"/>
      <c r="R7" s="27"/>
      <c r="S7" s="27"/>
      <c r="T7" s="27"/>
      <c r="U7" s="27"/>
      <c r="V7" s="26"/>
      <c r="W7" s="26"/>
      <c r="X7" s="26"/>
      <c r="Y7" s="27"/>
      <c r="Z7" s="26"/>
      <c r="AA7" s="27"/>
      <c r="AB7" s="27"/>
      <c r="AC7" s="27"/>
      <c r="AD7" s="26"/>
      <c r="AE7" s="64"/>
    </row>
    <row r="8" spans="1:32" ht="15" customHeight="1" outlineLevel="2" x14ac:dyDescent="0.2">
      <c r="A8" s="6" t="s">
        <v>4</v>
      </c>
      <c r="B8" s="27"/>
      <c r="C8" s="27"/>
      <c r="D8" s="27"/>
      <c r="E8" s="27"/>
      <c r="F8" s="27"/>
      <c r="G8" s="27"/>
      <c r="H8" s="27"/>
      <c r="I8" s="27"/>
      <c r="J8" s="27"/>
      <c r="K8" s="27"/>
      <c r="L8" s="27"/>
      <c r="M8" s="27"/>
      <c r="N8" s="27"/>
      <c r="O8" s="27"/>
      <c r="P8" s="27"/>
      <c r="Q8" s="27"/>
      <c r="R8" s="27"/>
      <c r="S8" s="27"/>
      <c r="T8" s="27"/>
      <c r="U8" s="27"/>
      <c r="V8" s="27"/>
      <c r="W8" s="27"/>
      <c r="X8" s="26"/>
      <c r="Y8" s="27"/>
      <c r="Z8" s="27"/>
      <c r="AA8" s="27"/>
      <c r="AB8" s="27"/>
      <c r="AC8" s="27"/>
      <c r="AD8" s="27"/>
      <c r="AE8" s="64"/>
    </row>
    <row r="9" spans="1:32" ht="15" customHeight="1" outlineLevel="2" x14ac:dyDescent="0.2">
      <c r="A9" s="6" t="s">
        <v>5</v>
      </c>
      <c r="B9" s="26"/>
      <c r="C9" s="26"/>
      <c r="D9" s="27"/>
      <c r="E9" s="27"/>
      <c r="F9" s="27"/>
      <c r="G9" s="27"/>
      <c r="H9" s="26"/>
      <c r="I9" s="27"/>
      <c r="J9" s="27"/>
      <c r="K9" s="27"/>
      <c r="L9" s="27"/>
      <c r="M9" s="26"/>
      <c r="N9" s="27"/>
      <c r="O9" s="27"/>
      <c r="P9" s="27"/>
      <c r="Q9" s="27"/>
      <c r="R9" s="27"/>
      <c r="S9" s="27"/>
      <c r="T9" s="27"/>
      <c r="U9" s="27"/>
      <c r="V9" s="26"/>
      <c r="W9" s="26"/>
      <c r="X9" s="26"/>
      <c r="Y9" s="27"/>
      <c r="Z9" s="27"/>
      <c r="AA9" s="27"/>
      <c r="AB9" s="27"/>
      <c r="AC9" s="27"/>
      <c r="AD9" s="26"/>
      <c r="AE9" s="64"/>
    </row>
    <row r="10" spans="1:32" s="5" customFormat="1" ht="15" customHeight="1" outlineLevel="1" x14ac:dyDescent="0.2">
      <c r="A10" s="72" t="s">
        <v>6</v>
      </c>
      <c r="B10" s="28"/>
      <c r="C10" s="28">
        <v>0</v>
      </c>
      <c r="D10" s="28">
        <v>1.7863</v>
      </c>
      <c r="E10" s="29"/>
      <c r="F10" s="29"/>
      <c r="G10" s="29"/>
      <c r="H10" s="28">
        <v>0.12308560114215902</v>
      </c>
      <c r="I10" s="28"/>
      <c r="J10" s="29"/>
      <c r="K10" s="29"/>
      <c r="L10" s="29"/>
      <c r="M10" s="28"/>
      <c r="N10" s="29"/>
      <c r="O10" s="29"/>
      <c r="P10" s="29"/>
      <c r="Q10" s="28"/>
      <c r="R10" s="29"/>
      <c r="S10" s="29"/>
      <c r="T10" s="28">
        <v>0.10674670999999999</v>
      </c>
      <c r="U10" s="28"/>
      <c r="V10" s="28">
        <v>8.5856180000000004E-2</v>
      </c>
      <c r="W10" s="28">
        <v>0.19495271</v>
      </c>
      <c r="X10" s="28">
        <v>2.4501670000000003E-2</v>
      </c>
      <c r="Y10" s="29">
        <v>2.3E-2</v>
      </c>
      <c r="Z10" s="28"/>
      <c r="AA10" s="29">
        <v>1.4817500000000001E-2</v>
      </c>
      <c r="AB10" s="29"/>
      <c r="AC10" s="28">
        <v>5.3983899479627208E-2</v>
      </c>
      <c r="AD10" s="28">
        <v>1.3453827213477481</v>
      </c>
      <c r="AE10" s="66">
        <v>3.7586269919695341</v>
      </c>
    </row>
    <row r="11" spans="1:32" ht="15" customHeight="1" outlineLevel="2" x14ac:dyDescent="0.2">
      <c r="A11" s="6" t="s">
        <v>7</v>
      </c>
      <c r="B11" s="26"/>
      <c r="C11" s="26"/>
      <c r="D11" s="26">
        <v>0.62630000000000008</v>
      </c>
      <c r="E11" s="27"/>
      <c r="F11" s="27"/>
      <c r="G11" s="27"/>
      <c r="H11" s="26">
        <v>6.3697156503159005E-2</v>
      </c>
      <c r="I11" s="26"/>
      <c r="J11" s="27"/>
      <c r="K11" s="27"/>
      <c r="L11" s="27"/>
      <c r="M11" s="26"/>
      <c r="N11" s="27"/>
      <c r="O11" s="27"/>
      <c r="P11" s="27"/>
      <c r="Q11" s="27"/>
      <c r="R11" s="27"/>
      <c r="S11" s="27"/>
      <c r="T11" s="26"/>
      <c r="U11" s="26"/>
      <c r="V11" s="26">
        <v>0.08</v>
      </c>
      <c r="W11" s="26"/>
      <c r="X11" s="26"/>
      <c r="Y11" s="27"/>
      <c r="Z11" s="27"/>
      <c r="AA11" s="27"/>
      <c r="AB11" s="27"/>
      <c r="AC11" s="26"/>
      <c r="AD11" s="26">
        <v>0.7721950213477482</v>
      </c>
      <c r="AE11" s="64">
        <v>1.5421921778509069</v>
      </c>
    </row>
    <row r="12" spans="1:32" s="77" customFormat="1" ht="15" customHeight="1" outlineLevel="3" x14ac:dyDescent="0.2">
      <c r="A12" s="73" t="s">
        <v>8</v>
      </c>
      <c r="B12" s="96"/>
      <c r="C12" s="96"/>
      <c r="D12" s="96"/>
      <c r="E12" s="97"/>
      <c r="F12" s="97"/>
      <c r="G12" s="97"/>
      <c r="H12" s="96">
        <v>5.5704610803159006E-2</v>
      </c>
      <c r="I12" s="96"/>
      <c r="J12" s="97"/>
      <c r="K12" s="97"/>
      <c r="L12" s="97"/>
      <c r="M12" s="97"/>
      <c r="N12" s="97"/>
      <c r="O12" s="97"/>
      <c r="P12" s="97"/>
      <c r="Q12" s="97"/>
      <c r="R12" s="97"/>
      <c r="S12" s="97"/>
      <c r="T12" s="96"/>
      <c r="U12" s="96"/>
      <c r="V12" s="96">
        <v>0.08</v>
      </c>
      <c r="W12" s="96"/>
      <c r="X12" s="96"/>
      <c r="Y12" s="97"/>
      <c r="Z12" s="97"/>
      <c r="AA12" s="97"/>
      <c r="AB12" s="97"/>
      <c r="AC12" s="96"/>
      <c r="AD12" s="96">
        <v>0.75982320000000003</v>
      </c>
      <c r="AE12" s="98">
        <v>0.89552781080315902</v>
      </c>
    </row>
    <row r="13" spans="1:32" s="77" customFormat="1" ht="15" customHeight="1" outlineLevel="3" x14ac:dyDescent="0.2">
      <c r="A13" s="73" t="s">
        <v>9</v>
      </c>
      <c r="B13" s="97"/>
      <c r="C13" s="97"/>
      <c r="D13" s="97"/>
      <c r="E13" s="97"/>
      <c r="F13" s="97"/>
      <c r="G13" s="97"/>
      <c r="H13" s="96"/>
      <c r="I13" s="97"/>
      <c r="J13" s="97"/>
      <c r="K13" s="97"/>
      <c r="L13" s="97"/>
      <c r="M13" s="97"/>
      <c r="N13" s="97"/>
      <c r="O13" s="97"/>
      <c r="P13" s="97"/>
      <c r="Q13" s="97"/>
      <c r="R13" s="97"/>
      <c r="S13" s="97"/>
      <c r="T13" s="97"/>
      <c r="U13" s="96"/>
      <c r="V13" s="97"/>
      <c r="W13" s="97"/>
      <c r="X13" s="96"/>
      <c r="Y13" s="97"/>
      <c r="Z13" s="97"/>
      <c r="AA13" s="97"/>
      <c r="AB13" s="97"/>
      <c r="AC13" s="97"/>
      <c r="AD13" s="96"/>
      <c r="AE13" s="98"/>
    </row>
    <row r="14" spans="1:32" s="77" customFormat="1" ht="15" customHeight="1" outlineLevel="3" x14ac:dyDescent="0.2">
      <c r="A14" s="73" t="s">
        <v>10</v>
      </c>
      <c r="B14" s="97"/>
      <c r="C14" s="96"/>
      <c r="D14" s="96">
        <v>0.62630000000000008</v>
      </c>
      <c r="E14" s="97"/>
      <c r="F14" s="97"/>
      <c r="G14" s="97"/>
      <c r="H14" s="96">
        <v>7.9925457000000009E-3</v>
      </c>
      <c r="I14" s="97"/>
      <c r="J14" s="97"/>
      <c r="K14" s="97"/>
      <c r="L14" s="97"/>
      <c r="M14" s="96"/>
      <c r="N14" s="97"/>
      <c r="O14" s="97"/>
      <c r="P14" s="97"/>
      <c r="Q14" s="97"/>
      <c r="R14" s="97"/>
      <c r="S14" s="97"/>
      <c r="T14" s="97"/>
      <c r="U14" s="97"/>
      <c r="V14" s="97"/>
      <c r="W14" s="96"/>
      <c r="X14" s="96"/>
      <c r="Y14" s="97"/>
      <c r="Z14" s="97"/>
      <c r="AA14" s="97"/>
      <c r="AB14" s="97"/>
      <c r="AC14" s="97"/>
      <c r="AD14" s="96">
        <v>1.2371821347748117E-2</v>
      </c>
      <c r="AE14" s="98">
        <v>0.6466643670477481</v>
      </c>
    </row>
    <row r="15" spans="1:32" ht="15" customHeight="1" outlineLevel="2" x14ac:dyDescent="0.2">
      <c r="A15" s="6" t="s">
        <v>11</v>
      </c>
      <c r="B15" s="26"/>
      <c r="C15" s="26">
        <v>0</v>
      </c>
      <c r="D15" s="26">
        <v>1.1599999999999999</v>
      </c>
      <c r="E15" s="27"/>
      <c r="F15" s="27"/>
      <c r="G15" s="27"/>
      <c r="H15" s="26">
        <v>5.9388444639000004E-2</v>
      </c>
      <c r="I15" s="27"/>
      <c r="J15" s="27"/>
      <c r="K15" s="27"/>
      <c r="L15" s="27"/>
      <c r="M15" s="27"/>
      <c r="N15" s="27"/>
      <c r="O15" s="27"/>
      <c r="P15" s="27"/>
      <c r="Q15" s="27"/>
      <c r="R15" s="27"/>
      <c r="S15" s="27"/>
      <c r="T15" s="26">
        <v>0.10674670999999999</v>
      </c>
      <c r="U15" s="26"/>
      <c r="V15" s="26">
        <v>5.8561799999999999E-3</v>
      </c>
      <c r="W15" s="26">
        <v>0.19495271</v>
      </c>
      <c r="X15" s="26">
        <v>2.4501670000000003E-2</v>
      </c>
      <c r="Y15" s="26">
        <v>2.3E-2</v>
      </c>
      <c r="Z15" s="26"/>
      <c r="AA15" s="27">
        <v>1.4817500000000001E-2</v>
      </c>
      <c r="AB15" s="27"/>
      <c r="AC15" s="26">
        <v>5.3983899479627208E-2</v>
      </c>
      <c r="AD15" s="26">
        <v>0.57318770000000008</v>
      </c>
      <c r="AE15" s="64">
        <v>2.2164348141186272</v>
      </c>
    </row>
    <row r="16" spans="1:32" s="77" customFormat="1" ht="15" customHeight="1" outlineLevel="3" x14ac:dyDescent="0.2">
      <c r="A16" s="73" t="s">
        <v>12</v>
      </c>
      <c r="B16" s="96"/>
      <c r="C16" s="96">
        <v>0</v>
      </c>
      <c r="D16" s="96"/>
      <c r="E16" s="97"/>
      <c r="F16" s="97"/>
      <c r="G16" s="97"/>
      <c r="H16" s="96">
        <v>1.9265865225000001E-2</v>
      </c>
      <c r="I16" s="97"/>
      <c r="J16" s="97"/>
      <c r="K16" s="97"/>
      <c r="L16" s="97"/>
      <c r="M16" s="97"/>
      <c r="N16" s="97"/>
      <c r="O16" s="97"/>
      <c r="P16" s="97"/>
      <c r="Q16" s="97"/>
      <c r="R16" s="97"/>
      <c r="S16" s="97"/>
      <c r="T16" s="97"/>
      <c r="U16" s="96"/>
      <c r="V16" s="96"/>
      <c r="W16" s="96">
        <v>0.17990841999999999</v>
      </c>
      <c r="X16" s="96">
        <v>1.8700000000000001E-2</v>
      </c>
      <c r="Y16" s="97"/>
      <c r="Z16" s="96"/>
      <c r="AA16" s="97"/>
      <c r="AB16" s="97"/>
      <c r="AC16" s="97">
        <v>5.3983899479627208E-2</v>
      </c>
      <c r="AD16" s="96">
        <v>0.1761877</v>
      </c>
      <c r="AE16" s="98">
        <v>0.4480458847046272</v>
      </c>
    </row>
    <row r="17" spans="1:31" s="77" customFormat="1" ht="15" customHeight="1" outlineLevel="3" x14ac:dyDescent="0.2">
      <c r="A17" s="73" t="s">
        <v>13</v>
      </c>
      <c r="B17" s="97"/>
      <c r="C17" s="97"/>
      <c r="D17" s="97"/>
      <c r="E17" s="97"/>
      <c r="F17" s="97"/>
      <c r="G17" s="97"/>
      <c r="H17" s="96"/>
      <c r="I17" s="97"/>
      <c r="J17" s="97"/>
      <c r="K17" s="97"/>
      <c r="L17" s="97"/>
      <c r="M17" s="97"/>
      <c r="N17" s="97"/>
      <c r="O17" s="97"/>
      <c r="P17" s="97"/>
      <c r="Q17" s="97"/>
      <c r="R17" s="97"/>
      <c r="S17" s="97"/>
      <c r="T17" s="97"/>
      <c r="U17" s="97"/>
      <c r="V17" s="96"/>
      <c r="W17" s="97"/>
      <c r="X17" s="96"/>
      <c r="Y17" s="97"/>
      <c r="Z17" s="97"/>
      <c r="AA17" s="97"/>
      <c r="AB17" s="97"/>
      <c r="AC17" s="97"/>
      <c r="AD17" s="97"/>
      <c r="AE17" s="98"/>
    </row>
    <row r="18" spans="1:31" s="77" customFormat="1" ht="15" customHeight="1" outlineLevel="3" x14ac:dyDescent="0.2">
      <c r="A18" s="73" t="s">
        <v>14</v>
      </c>
      <c r="B18" s="96"/>
      <c r="C18" s="96"/>
      <c r="D18" s="97"/>
      <c r="E18" s="97"/>
      <c r="F18" s="97"/>
      <c r="G18" s="97"/>
      <c r="H18" s="96">
        <v>2.4377264385000003E-2</v>
      </c>
      <c r="I18" s="97"/>
      <c r="J18" s="97"/>
      <c r="K18" s="97"/>
      <c r="L18" s="97"/>
      <c r="M18" s="97"/>
      <c r="N18" s="97"/>
      <c r="O18" s="97"/>
      <c r="P18" s="97"/>
      <c r="Q18" s="97"/>
      <c r="R18" s="97"/>
      <c r="S18" s="97"/>
      <c r="T18" s="96">
        <v>0.10674670999999999</v>
      </c>
      <c r="U18" s="96"/>
      <c r="V18" s="96">
        <v>5.8561799999999999E-3</v>
      </c>
      <c r="W18" s="96">
        <v>1.5044290000000002E-2</v>
      </c>
      <c r="X18" s="96"/>
      <c r="Y18" s="96">
        <v>2.3E-2</v>
      </c>
      <c r="Z18" s="97"/>
      <c r="AA18" s="97"/>
      <c r="AB18" s="97"/>
      <c r="AC18" s="96"/>
      <c r="AD18" s="96">
        <v>0.2</v>
      </c>
      <c r="AE18" s="98">
        <v>0.37502444438500004</v>
      </c>
    </row>
    <row r="19" spans="1:31" s="77" customFormat="1" ht="15" customHeight="1" outlineLevel="3" x14ac:dyDescent="0.2">
      <c r="A19" s="73" t="s">
        <v>15</v>
      </c>
      <c r="B19" s="97"/>
      <c r="C19" s="97"/>
      <c r="D19" s="97"/>
      <c r="E19" s="97"/>
      <c r="F19" s="97"/>
      <c r="G19" s="97"/>
      <c r="H19" s="96">
        <v>9.59105484E-3</v>
      </c>
      <c r="I19" s="97"/>
      <c r="J19" s="97"/>
      <c r="K19" s="97"/>
      <c r="L19" s="97"/>
      <c r="M19" s="97"/>
      <c r="N19" s="97"/>
      <c r="O19" s="97"/>
      <c r="P19" s="97"/>
      <c r="Q19" s="97"/>
      <c r="R19" s="97"/>
      <c r="S19" s="97"/>
      <c r="T19" s="97"/>
      <c r="U19" s="96"/>
      <c r="V19" s="97"/>
      <c r="W19" s="96"/>
      <c r="X19" s="96"/>
      <c r="Y19" s="97"/>
      <c r="Z19" s="96"/>
      <c r="AA19" s="97"/>
      <c r="AB19" s="97"/>
      <c r="AC19" s="97"/>
      <c r="AD19" s="96">
        <v>0.12</v>
      </c>
      <c r="AE19" s="98">
        <v>0.12959105484</v>
      </c>
    </row>
    <row r="20" spans="1:31" s="77" customFormat="1" ht="15" customHeight="1" outlineLevel="3" x14ac:dyDescent="0.2">
      <c r="A20" s="73" t="s">
        <v>16</v>
      </c>
      <c r="B20" s="97"/>
      <c r="C20" s="97"/>
      <c r="D20" s="97">
        <v>1.1599999999999999</v>
      </c>
      <c r="E20" s="97"/>
      <c r="F20" s="97"/>
      <c r="G20" s="97"/>
      <c r="H20" s="96">
        <v>6.1542601890000005E-3</v>
      </c>
      <c r="I20" s="97"/>
      <c r="J20" s="97"/>
      <c r="K20" s="97"/>
      <c r="L20" s="97"/>
      <c r="M20" s="97"/>
      <c r="N20" s="97"/>
      <c r="O20" s="97"/>
      <c r="P20" s="97"/>
      <c r="Q20" s="97"/>
      <c r="R20" s="97"/>
      <c r="S20" s="97"/>
      <c r="T20" s="97"/>
      <c r="U20" s="97"/>
      <c r="V20" s="97"/>
      <c r="W20" s="96"/>
      <c r="X20" s="96">
        <v>5.8016700000000001E-3</v>
      </c>
      <c r="Y20" s="97"/>
      <c r="Z20" s="96"/>
      <c r="AA20" s="97">
        <v>1.4817500000000001E-2</v>
      </c>
      <c r="AB20" s="97"/>
      <c r="AC20" s="97"/>
      <c r="AD20" s="96">
        <v>7.6999999999999999E-2</v>
      </c>
      <c r="AE20" s="98">
        <v>1.2637734301889998</v>
      </c>
    </row>
    <row r="21" spans="1:31" ht="15" customHeight="1" outlineLevel="2" x14ac:dyDescent="0.2">
      <c r="A21" s="6" t="s">
        <v>17</v>
      </c>
      <c r="B21" s="26"/>
      <c r="C21" s="27"/>
      <c r="D21" s="27"/>
      <c r="E21" s="27"/>
      <c r="F21" s="27"/>
      <c r="G21" s="27"/>
      <c r="H21" s="26"/>
      <c r="I21" s="27"/>
      <c r="J21" s="27"/>
      <c r="K21" s="27"/>
      <c r="L21" s="27"/>
      <c r="M21" s="27"/>
      <c r="N21" s="27"/>
      <c r="O21" s="27"/>
      <c r="P21" s="27"/>
      <c r="Q21" s="27"/>
      <c r="R21" s="27"/>
      <c r="S21" s="27"/>
      <c r="T21" s="27"/>
      <c r="U21" s="27"/>
      <c r="V21" s="26"/>
      <c r="W21" s="27"/>
      <c r="X21" s="27"/>
      <c r="Y21" s="27"/>
      <c r="Z21" s="26"/>
      <c r="AA21" s="27"/>
      <c r="AB21" s="27"/>
      <c r="AC21" s="27"/>
      <c r="AD21" s="26"/>
      <c r="AE21" s="64"/>
    </row>
    <row r="22" spans="1:31" s="77" customFormat="1" ht="15" customHeight="1" outlineLevel="3" x14ac:dyDescent="0.2">
      <c r="A22" s="73" t="s">
        <v>18</v>
      </c>
      <c r="B22" s="96"/>
      <c r="C22" s="97"/>
      <c r="D22" s="97"/>
      <c r="E22" s="97"/>
      <c r="F22" s="97"/>
      <c r="G22" s="97"/>
      <c r="H22" s="96"/>
      <c r="I22" s="97"/>
      <c r="J22" s="97"/>
      <c r="K22" s="97"/>
      <c r="L22" s="97"/>
      <c r="M22" s="97"/>
      <c r="N22" s="97"/>
      <c r="O22" s="97"/>
      <c r="P22" s="97"/>
      <c r="Q22" s="97"/>
      <c r="R22" s="97"/>
      <c r="S22" s="97"/>
      <c r="T22" s="97"/>
      <c r="U22" s="97"/>
      <c r="V22" s="96"/>
      <c r="W22" s="97"/>
      <c r="X22" s="97"/>
      <c r="Y22" s="97"/>
      <c r="Z22" s="96"/>
      <c r="AA22" s="97"/>
      <c r="AB22" s="97"/>
      <c r="AC22" s="97"/>
      <c r="AD22" s="96"/>
      <c r="AE22" s="98"/>
    </row>
    <row r="23" spans="1:31" s="77" customFormat="1" ht="15" customHeight="1" outlineLevel="3" x14ac:dyDescent="0.2">
      <c r="A23" s="73" t="s">
        <v>19</v>
      </c>
      <c r="B23" s="97"/>
      <c r="C23" s="97"/>
      <c r="D23" s="97"/>
      <c r="E23" s="97"/>
      <c r="F23" s="97"/>
      <c r="G23" s="97"/>
      <c r="H23" s="97"/>
      <c r="I23" s="97"/>
      <c r="J23" s="97"/>
      <c r="K23" s="97"/>
      <c r="L23" s="97"/>
      <c r="M23" s="97"/>
      <c r="N23" s="97"/>
      <c r="O23" s="97"/>
      <c r="P23" s="97"/>
      <c r="Q23" s="97"/>
      <c r="R23" s="97"/>
      <c r="S23" s="97"/>
      <c r="T23" s="97"/>
      <c r="U23" s="97"/>
      <c r="V23" s="97"/>
      <c r="W23" s="97"/>
      <c r="X23" s="97"/>
      <c r="Y23" s="97"/>
      <c r="Z23" s="97"/>
      <c r="AA23" s="97"/>
      <c r="AB23" s="97"/>
      <c r="AC23" s="97"/>
      <c r="AD23" s="97"/>
      <c r="AE23" s="99"/>
    </row>
    <row r="24" spans="1:31" s="77" customFormat="1" ht="15" customHeight="1" outlineLevel="3" x14ac:dyDescent="0.2">
      <c r="A24" s="73" t="s">
        <v>20</v>
      </c>
      <c r="B24" s="96"/>
      <c r="C24" s="97"/>
      <c r="D24" s="97"/>
      <c r="E24" s="97"/>
      <c r="F24" s="97"/>
      <c r="G24" s="97"/>
      <c r="H24" s="96"/>
      <c r="I24" s="97"/>
      <c r="J24" s="97"/>
      <c r="K24" s="97"/>
      <c r="L24" s="97"/>
      <c r="M24" s="97"/>
      <c r="N24" s="97"/>
      <c r="O24" s="97"/>
      <c r="P24" s="97"/>
      <c r="Q24" s="97"/>
      <c r="R24" s="97"/>
      <c r="S24" s="97"/>
      <c r="T24" s="97"/>
      <c r="U24" s="97"/>
      <c r="V24" s="97"/>
      <c r="W24" s="97"/>
      <c r="X24" s="97"/>
      <c r="Y24" s="97"/>
      <c r="Z24" s="97"/>
      <c r="AA24" s="97"/>
      <c r="AB24" s="97"/>
      <c r="AC24" s="97"/>
      <c r="AD24" s="97"/>
      <c r="AE24" s="98"/>
    </row>
    <row r="25" spans="1:31" s="77" customFormat="1" ht="15" customHeight="1" outlineLevel="3" x14ac:dyDescent="0.2">
      <c r="A25" s="73" t="s">
        <v>21</v>
      </c>
      <c r="B25" s="97"/>
      <c r="C25" s="97"/>
      <c r="D25" s="97"/>
      <c r="E25" s="97"/>
      <c r="F25" s="97"/>
      <c r="G25" s="97"/>
      <c r="H25" s="97"/>
      <c r="I25" s="97"/>
      <c r="J25" s="97"/>
      <c r="K25" s="97"/>
      <c r="L25" s="97"/>
      <c r="M25" s="97"/>
      <c r="N25" s="97"/>
      <c r="O25" s="97"/>
      <c r="P25" s="97"/>
      <c r="Q25" s="97"/>
      <c r="R25" s="97"/>
      <c r="S25" s="97"/>
      <c r="T25" s="97"/>
      <c r="U25" s="97"/>
      <c r="V25" s="97"/>
      <c r="W25" s="97"/>
      <c r="X25" s="97"/>
      <c r="Y25" s="97"/>
      <c r="Z25" s="97"/>
      <c r="AA25" s="97"/>
      <c r="AB25" s="97"/>
      <c r="AC25" s="97"/>
      <c r="AD25" s="97"/>
      <c r="AE25" s="99"/>
    </row>
    <row r="26" spans="1:31" ht="15" customHeight="1" outlineLevel="2" x14ac:dyDescent="0.2">
      <c r="A26" s="6" t="s">
        <v>22</v>
      </c>
      <c r="B26" s="26"/>
      <c r="C26" s="26"/>
      <c r="D26" s="26"/>
      <c r="E26" s="27"/>
      <c r="F26" s="27"/>
      <c r="G26" s="27"/>
      <c r="H26" s="26"/>
      <c r="I26" s="27"/>
      <c r="J26" s="27"/>
      <c r="K26" s="27"/>
      <c r="L26" s="27"/>
      <c r="M26" s="26"/>
      <c r="N26" s="27"/>
      <c r="O26" s="27"/>
      <c r="P26" s="27"/>
      <c r="Q26" s="26"/>
      <c r="R26" s="27"/>
      <c r="S26" s="27"/>
      <c r="T26" s="27"/>
      <c r="U26" s="26"/>
      <c r="V26" s="27"/>
      <c r="W26" s="26"/>
      <c r="X26" s="26"/>
      <c r="Y26" s="27"/>
      <c r="Z26" s="26"/>
      <c r="AA26" s="27"/>
      <c r="AB26" s="27"/>
      <c r="AC26" s="27"/>
      <c r="AD26" s="26"/>
      <c r="AE26" s="64"/>
    </row>
    <row r="27" spans="1:31" s="5" customFormat="1" ht="15" customHeight="1" outlineLevel="1" x14ac:dyDescent="0.2">
      <c r="A27" s="72" t="s">
        <v>23</v>
      </c>
      <c r="B27" s="28"/>
      <c r="C27" s="28">
        <v>0.1</v>
      </c>
      <c r="D27" s="28"/>
      <c r="E27" s="28"/>
      <c r="F27" s="29"/>
      <c r="G27" s="29"/>
      <c r="H27" s="28">
        <v>0.18072560508288901</v>
      </c>
      <c r="I27" s="29"/>
      <c r="J27" s="28"/>
      <c r="K27" s="29"/>
      <c r="L27" s="29"/>
      <c r="M27" s="29"/>
      <c r="N27" s="29"/>
      <c r="O27" s="29"/>
      <c r="P27" s="29"/>
      <c r="Q27" s="29"/>
      <c r="R27" s="29"/>
      <c r="S27" s="29"/>
      <c r="T27" s="28"/>
      <c r="U27" s="28"/>
      <c r="V27" s="28"/>
      <c r="W27" s="28"/>
      <c r="X27" s="28"/>
      <c r="Y27" s="28"/>
      <c r="Z27" s="28"/>
      <c r="AA27" s="28">
        <v>6.8714653400000003</v>
      </c>
      <c r="AB27" s="29"/>
      <c r="AC27" s="29"/>
      <c r="AD27" s="28">
        <v>1.3854887589016764</v>
      </c>
      <c r="AE27" s="66">
        <v>8.5376797039845655</v>
      </c>
    </row>
    <row r="28" spans="1:31" ht="15" customHeight="1" outlineLevel="2" x14ac:dyDescent="0.2">
      <c r="A28" s="6" t="s">
        <v>24</v>
      </c>
      <c r="B28" s="26"/>
      <c r="C28" s="26">
        <v>0.1</v>
      </c>
      <c r="D28" s="26"/>
      <c r="E28" s="26"/>
      <c r="F28" s="27"/>
      <c r="G28" s="27"/>
      <c r="H28" s="26">
        <v>0.143601109486416</v>
      </c>
      <c r="I28" s="27"/>
      <c r="J28" s="27"/>
      <c r="K28" s="27"/>
      <c r="L28" s="27"/>
      <c r="M28" s="27"/>
      <c r="N28" s="27"/>
      <c r="O28" s="27"/>
      <c r="P28" s="27"/>
      <c r="Q28" s="27"/>
      <c r="R28" s="27"/>
      <c r="S28" s="27"/>
      <c r="T28" s="26"/>
      <c r="U28" s="26"/>
      <c r="V28" s="26"/>
      <c r="W28" s="26"/>
      <c r="X28" s="26"/>
      <c r="Y28" s="26"/>
      <c r="Z28" s="26"/>
      <c r="AA28" s="26">
        <v>6.8714653400000003</v>
      </c>
      <c r="AB28" s="27"/>
      <c r="AC28" s="27"/>
      <c r="AD28" s="26">
        <v>0.92099975890167651</v>
      </c>
      <c r="AE28" s="64">
        <v>8.0360662083880925</v>
      </c>
    </row>
    <row r="29" spans="1:31" s="77" customFormat="1" ht="15" customHeight="1" outlineLevel="3" x14ac:dyDescent="0.2">
      <c r="A29" s="73" t="s">
        <v>25</v>
      </c>
      <c r="B29" s="96"/>
      <c r="C29" s="96"/>
      <c r="D29" s="96"/>
      <c r="E29" s="96"/>
      <c r="F29" s="97"/>
      <c r="G29" s="97"/>
      <c r="H29" s="96"/>
      <c r="I29" s="97"/>
      <c r="J29" s="97"/>
      <c r="K29" s="97"/>
      <c r="L29" s="97"/>
      <c r="M29" s="97"/>
      <c r="N29" s="97"/>
      <c r="O29" s="97"/>
      <c r="P29" s="97"/>
      <c r="Q29" s="97"/>
      <c r="R29" s="97"/>
      <c r="S29" s="97"/>
      <c r="T29" s="96"/>
      <c r="U29" s="97"/>
      <c r="V29" s="97"/>
      <c r="W29" s="97"/>
      <c r="X29" s="97"/>
      <c r="Y29" s="96"/>
      <c r="Z29" s="97"/>
      <c r="AA29" s="97"/>
      <c r="AB29" s="97"/>
      <c r="AC29" s="97"/>
      <c r="AD29" s="97"/>
      <c r="AE29" s="98"/>
    </row>
    <row r="30" spans="1:31" s="77" customFormat="1" ht="15" customHeight="1" outlineLevel="3" x14ac:dyDescent="0.2">
      <c r="A30" s="73" t="s">
        <v>26</v>
      </c>
      <c r="B30" s="97"/>
      <c r="C30" s="97"/>
      <c r="D30" s="96"/>
      <c r="E30" s="97"/>
      <c r="F30" s="97"/>
      <c r="G30" s="97"/>
      <c r="H30" s="96">
        <v>6.0878261491416001E-2</v>
      </c>
      <c r="I30" s="97"/>
      <c r="J30" s="97"/>
      <c r="K30" s="97"/>
      <c r="L30" s="97"/>
      <c r="M30" s="97"/>
      <c r="N30" s="97"/>
      <c r="O30" s="97"/>
      <c r="P30" s="97"/>
      <c r="Q30" s="97"/>
      <c r="R30" s="97"/>
      <c r="S30" s="97"/>
      <c r="T30" s="97"/>
      <c r="U30" s="97"/>
      <c r="V30" s="97"/>
      <c r="W30" s="97"/>
      <c r="X30" s="96"/>
      <c r="Y30" s="97"/>
      <c r="Z30" s="96"/>
      <c r="AA30" s="97"/>
      <c r="AB30" s="97"/>
      <c r="AC30" s="97"/>
      <c r="AD30" s="96">
        <v>0.76168800000000003</v>
      </c>
      <c r="AE30" s="98">
        <v>0.82256626149141598</v>
      </c>
    </row>
    <row r="31" spans="1:31" s="77" customFormat="1" ht="15" customHeight="1" outlineLevel="3" x14ac:dyDescent="0.2">
      <c r="A31" s="73" t="s">
        <v>27</v>
      </c>
      <c r="B31" s="96"/>
      <c r="C31" s="97"/>
      <c r="D31" s="96"/>
      <c r="E31" s="97"/>
      <c r="F31" s="97"/>
      <c r="G31" s="97"/>
      <c r="H31" s="96"/>
      <c r="I31" s="97"/>
      <c r="J31" s="97"/>
      <c r="K31" s="97"/>
      <c r="L31" s="97"/>
      <c r="M31" s="97"/>
      <c r="N31" s="97"/>
      <c r="O31" s="97"/>
      <c r="P31" s="97"/>
      <c r="Q31" s="97"/>
      <c r="R31" s="97"/>
      <c r="S31" s="97"/>
      <c r="T31" s="96"/>
      <c r="U31" s="97"/>
      <c r="V31" s="97"/>
      <c r="W31" s="97"/>
      <c r="X31" s="97"/>
      <c r="Y31" s="97"/>
      <c r="Z31" s="97"/>
      <c r="AA31" s="97"/>
      <c r="AB31" s="97"/>
      <c r="AC31" s="97"/>
      <c r="AD31" s="96"/>
      <c r="AE31" s="98"/>
    </row>
    <row r="32" spans="1:31" s="77" customFormat="1" ht="15" customHeight="1" outlineLevel="3" x14ac:dyDescent="0.2">
      <c r="A32" s="73" t="s">
        <v>28</v>
      </c>
      <c r="B32" s="97"/>
      <c r="C32" s="96">
        <v>0.1</v>
      </c>
      <c r="D32" s="97"/>
      <c r="E32" s="96"/>
      <c r="F32" s="97"/>
      <c r="G32" s="97"/>
      <c r="H32" s="96">
        <v>8.2722847995000001E-2</v>
      </c>
      <c r="I32" s="97"/>
      <c r="J32" s="97"/>
      <c r="K32" s="97"/>
      <c r="L32" s="97"/>
      <c r="M32" s="97"/>
      <c r="N32" s="97"/>
      <c r="O32" s="97"/>
      <c r="P32" s="97"/>
      <c r="Q32" s="97"/>
      <c r="R32" s="97"/>
      <c r="S32" s="97"/>
      <c r="T32" s="97"/>
      <c r="U32" s="97"/>
      <c r="V32" s="96"/>
      <c r="W32" s="96"/>
      <c r="X32" s="97"/>
      <c r="Y32" s="97"/>
      <c r="Z32" s="97"/>
      <c r="AA32" s="96">
        <v>6.8714653400000003</v>
      </c>
      <c r="AB32" s="97"/>
      <c r="AC32" s="97"/>
      <c r="AD32" s="96">
        <v>0.15931175890167643</v>
      </c>
      <c r="AE32" s="98">
        <v>7.2134999468966772</v>
      </c>
    </row>
    <row r="33" spans="1:31" s="77" customFormat="1" ht="15" customHeight="1" outlineLevel="3" x14ac:dyDescent="0.2">
      <c r="A33" s="73" t="s">
        <v>29</v>
      </c>
      <c r="B33" s="97"/>
      <c r="C33" s="97"/>
      <c r="D33" s="96"/>
      <c r="E33" s="97"/>
      <c r="F33" s="97"/>
      <c r="G33" s="97"/>
      <c r="H33" s="96"/>
      <c r="I33" s="97"/>
      <c r="J33" s="97"/>
      <c r="K33" s="97"/>
      <c r="L33" s="97"/>
      <c r="M33" s="97"/>
      <c r="N33" s="97"/>
      <c r="O33" s="97"/>
      <c r="P33" s="97"/>
      <c r="Q33" s="97"/>
      <c r="R33" s="97"/>
      <c r="S33" s="97"/>
      <c r="T33" s="96"/>
      <c r="U33" s="97"/>
      <c r="V33" s="97"/>
      <c r="W33" s="97"/>
      <c r="X33" s="97"/>
      <c r="Y33" s="97"/>
      <c r="Z33" s="97"/>
      <c r="AA33" s="97"/>
      <c r="AB33" s="97"/>
      <c r="AC33" s="97"/>
      <c r="AD33" s="97"/>
      <c r="AE33" s="98"/>
    </row>
    <row r="34" spans="1:31" s="77" customFormat="1" ht="15" customHeight="1" outlineLevel="3" x14ac:dyDescent="0.2">
      <c r="A34" s="73" t="s">
        <v>30</v>
      </c>
      <c r="B34" s="96"/>
      <c r="C34" s="96"/>
      <c r="D34" s="97"/>
      <c r="E34" s="97"/>
      <c r="F34" s="97"/>
      <c r="G34" s="97"/>
      <c r="H34" s="96"/>
      <c r="I34" s="97"/>
      <c r="J34" s="97"/>
      <c r="K34" s="97"/>
      <c r="L34" s="97"/>
      <c r="M34" s="97"/>
      <c r="N34" s="97"/>
      <c r="O34" s="97"/>
      <c r="P34" s="97"/>
      <c r="Q34" s="97"/>
      <c r="R34" s="97"/>
      <c r="S34" s="97"/>
      <c r="T34" s="97"/>
      <c r="U34" s="96"/>
      <c r="V34" s="97"/>
      <c r="W34" s="97"/>
      <c r="X34" s="97"/>
      <c r="Y34" s="97"/>
      <c r="Z34" s="97"/>
      <c r="AA34" s="97"/>
      <c r="AB34" s="97"/>
      <c r="AC34" s="97"/>
      <c r="AD34" s="97"/>
      <c r="AE34" s="98"/>
    </row>
    <row r="35" spans="1:31" s="77" customFormat="1" ht="15" customHeight="1" outlineLevel="3" x14ac:dyDescent="0.2">
      <c r="A35" s="73" t="s">
        <v>31</v>
      </c>
      <c r="B35" s="97"/>
      <c r="C35" s="97"/>
      <c r="D35" s="96"/>
      <c r="E35" s="97"/>
      <c r="F35" s="97"/>
      <c r="G35" s="97"/>
      <c r="H35" s="96"/>
      <c r="I35" s="97"/>
      <c r="J35" s="97"/>
      <c r="K35" s="97"/>
      <c r="L35" s="97"/>
      <c r="M35" s="97"/>
      <c r="N35" s="97"/>
      <c r="O35" s="97"/>
      <c r="P35" s="97"/>
      <c r="Q35" s="97"/>
      <c r="R35" s="97"/>
      <c r="S35" s="97"/>
      <c r="T35" s="97"/>
      <c r="U35" s="97"/>
      <c r="V35" s="97"/>
      <c r="W35" s="97"/>
      <c r="X35" s="97"/>
      <c r="Y35" s="97"/>
      <c r="Z35" s="97"/>
      <c r="AA35" s="97"/>
      <c r="AB35" s="97"/>
      <c r="AC35" s="97"/>
      <c r="AD35" s="97"/>
      <c r="AE35" s="98"/>
    </row>
    <row r="36" spans="1:31" s="77" customFormat="1" ht="15" customHeight="1" outlineLevel="3" x14ac:dyDescent="0.2">
      <c r="A36" s="73" t="s">
        <v>32</v>
      </c>
      <c r="B36" s="96"/>
      <c r="C36" s="96"/>
      <c r="D36" s="97"/>
      <c r="E36" s="97"/>
      <c r="F36" s="97"/>
      <c r="G36" s="97"/>
      <c r="H36" s="96"/>
      <c r="I36" s="97"/>
      <c r="J36" s="97"/>
      <c r="K36" s="97"/>
      <c r="L36" s="97"/>
      <c r="M36" s="97"/>
      <c r="N36" s="97"/>
      <c r="O36" s="97"/>
      <c r="P36" s="97"/>
      <c r="Q36" s="97"/>
      <c r="R36" s="97"/>
      <c r="S36" s="97"/>
      <c r="T36" s="97"/>
      <c r="U36" s="97"/>
      <c r="V36" s="97"/>
      <c r="W36" s="97"/>
      <c r="X36" s="96"/>
      <c r="Y36" s="97"/>
      <c r="Z36" s="97"/>
      <c r="AA36" s="97"/>
      <c r="AB36" s="97"/>
      <c r="AC36" s="97"/>
      <c r="AD36" s="96"/>
      <c r="AE36" s="98"/>
    </row>
    <row r="37" spans="1:31" ht="15" customHeight="1" outlineLevel="2" x14ac:dyDescent="0.2">
      <c r="A37" s="6" t="s">
        <v>33</v>
      </c>
      <c r="B37" s="27"/>
      <c r="C37" s="26"/>
      <c r="D37" s="26"/>
      <c r="E37" s="27"/>
      <c r="F37" s="27"/>
      <c r="G37" s="27"/>
      <c r="H37" s="26"/>
      <c r="I37" s="27"/>
      <c r="J37" s="26"/>
      <c r="K37" s="27"/>
      <c r="L37" s="27"/>
      <c r="M37" s="27"/>
      <c r="N37" s="27"/>
      <c r="O37" s="27"/>
      <c r="P37" s="27"/>
      <c r="Q37" s="27"/>
      <c r="R37" s="27"/>
      <c r="S37" s="27"/>
      <c r="T37" s="27"/>
      <c r="U37" s="27"/>
      <c r="V37" s="27"/>
      <c r="W37" s="26"/>
      <c r="X37" s="27"/>
      <c r="Y37" s="27"/>
      <c r="Z37" s="26"/>
      <c r="AA37" s="27"/>
      <c r="AB37" s="27"/>
      <c r="AC37" s="27"/>
      <c r="AD37" s="26"/>
      <c r="AE37" s="64"/>
    </row>
    <row r="38" spans="1:31" ht="15" customHeight="1" outlineLevel="2" x14ac:dyDescent="0.2">
      <c r="A38" s="6" t="s">
        <v>34</v>
      </c>
      <c r="B38" s="27"/>
      <c r="C38" s="27"/>
      <c r="D38" s="27"/>
      <c r="E38" s="27"/>
      <c r="F38" s="27"/>
      <c r="G38" s="27"/>
      <c r="H38" s="27">
        <v>3.7124495596473003E-2</v>
      </c>
      <c r="I38" s="27"/>
      <c r="J38" s="27"/>
      <c r="K38" s="27"/>
      <c r="L38" s="27"/>
      <c r="M38" s="27"/>
      <c r="N38" s="27"/>
      <c r="O38" s="27"/>
      <c r="P38" s="27"/>
      <c r="Q38" s="27"/>
      <c r="R38" s="27"/>
      <c r="S38" s="27"/>
      <c r="T38" s="27"/>
      <c r="U38" s="27"/>
      <c r="V38" s="27"/>
      <c r="W38" s="27"/>
      <c r="X38" s="27"/>
      <c r="Y38" s="27"/>
      <c r="Z38" s="27"/>
      <c r="AA38" s="27"/>
      <c r="AB38" s="27"/>
      <c r="AC38" s="27"/>
      <c r="AD38" s="27">
        <v>0.46448900000000004</v>
      </c>
      <c r="AE38" s="65">
        <v>0.50161349559647306</v>
      </c>
    </row>
    <row r="39" spans="1:31" ht="15" customHeight="1" outlineLevel="2" x14ac:dyDescent="0.2">
      <c r="A39" s="6" t="s">
        <v>35</v>
      </c>
      <c r="B39" s="26"/>
      <c r="C39" s="26"/>
      <c r="D39" s="26"/>
      <c r="E39" s="26"/>
      <c r="F39" s="27"/>
      <c r="G39" s="27"/>
      <c r="H39" s="26"/>
      <c r="I39" s="27"/>
      <c r="J39" s="27"/>
      <c r="K39" s="27"/>
      <c r="L39" s="27"/>
      <c r="M39" s="27"/>
      <c r="N39" s="27"/>
      <c r="O39" s="27"/>
      <c r="P39" s="27"/>
      <c r="Q39" s="27"/>
      <c r="R39" s="27"/>
      <c r="S39" s="27"/>
      <c r="T39" s="26"/>
      <c r="U39" s="26"/>
      <c r="V39" s="26"/>
      <c r="W39" s="26"/>
      <c r="X39" s="26"/>
      <c r="Y39" s="26"/>
      <c r="Z39" s="26"/>
      <c r="AA39" s="27"/>
      <c r="AB39" s="27"/>
      <c r="AC39" s="27"/>
      <c r="AD39" s="26"/>
      <c r="AE39" s="64"/>
    </row>
    <row r="40" spans="1:31" s="5" customFormat="1" ht="15" customHeight="1" outlineLevel="1" x14ac:dyDescent="0.2">
      <c r="A40" s="72" t="s">
        <v>36</v>
      </c>
      <c r="B40" s="28"/>
      <c r="C40" s="28">
        <v>0</v>
      </c>
      <c r="D40" s="28"/>
      <c r="E40" s="28"/>
      <c r="F40" s="29"/>
      <c r="G40" s="29"/>
      <c r="H40" s="28">
        <v>1.6563997468020002E-2</v>
      </c>
      <c r="I40" s="29"/>
      <c r="J40" s="29"/>
      <c r="K40" s="29"/>
      <c r="L40" s="29"/>
      <c r="M40" s="29"/>
      <c r="N40" s="29"/>
      <c r="O40" s="29"/>
      <c r="P40" s="29"/>
      <c r="Q40" s="29"/>
      <c r="R40" s="29">
        <v>0.21633569999999999</v>
      </c>
      <c r="S40" s="29"/>
      <c r="T40" s="29"/>
      <c r="U40" s="28"/>
      <c r="V40" s="28">
        <v>9.1010499999999994E-3</v>
      </c>
      <c r="W40" s="28"/>
      <c r="X40" s="28"/>
      <c r="Y40" s="28"/>
      <c r="Z40" s="28"/>
      <c r="AA40" s="29"/>
      <c r="AB40" s="29"/>
      <c r="AC40" s="29"/>
      <c r="AD40" s="28">
        <v>0.18586</v>
      </c>
      <c r="AE40" s="66">
        <v>0.42786074746801994</v>
      </c>
    </row>
    <row r="41" spans="1:31" ht="15" customHeight="1" outlineLevel="2" x14ac:dyDescent="0.2">
      <c r="A41" s="6" t="s">
        <v>37</v>
      </c>
      <c r="B41" s="26"/>
      <c r="C41" s="27"/>
      <c r="D41" s="26"/>
      <c r="E41" s="27"/>
      <c r="F41" s="27"/>
      <c r="G41" s="27"/>
      <c r="H41" s="26"/>
      <c r="I41" s="27"/>
      <c r="J41" s="27"/>
      <c r="K41" s="27"/>
      <c r="L41" s="27"/>
      <c r="M41" s="27"/>
      <c r="N41" s="27"/>
      <c r="O41" s="27"/>
      <c r="P41" s="27"/>
      <c r="Q41" s="27"/>
      <c r="R41" s="27"/>
      <c r="S41" s="27"/>
      <c r="T41" s="27"/>
      <c r="U41" s="26"/>
      <c r="V41" s="27"/>
      <c r="W41" s="27"/>
      <c r="X41" s="26"/>
      <c r="Y41" s="27"/>
      <c r="Z41" s="26"/>
      <c r="AA41" s="27"/>
      <c r="AB41" s="27"/>
      <c r="AC41" s="27"/>
      <c r="AD41" s="26"/>
      <c r="AE41" s="64"/>
    </row>
    <row r="42" spans="1:31" ht="15" customHeight="1" outlineLevel="2" x14ac:dyDescent="0.2">
      <c r="A42" s="6" t="s">
        <v>38</v>
      </c>
      <c r="B42" s="26"/>
      <c r="C42" s="26">
        <v>0</v>
      </c>
      <c r="D42" s="27"/>
      <c r="E42" s="27"/>
      <c r="F42" s="27"/>
      <c r="G42" s="27"/>
      <c r="H42" s="26">
        <v>7.7721971980200004E-3</v>
      </c>
      <c r="I42" s="27"/>
      <c r="J42" s="27"/>
      <c r="K42" s="27"/>
      <c r="L42" s="27"/>
      <c r="M42" s="27"/>
      <c r="N42" s="27"/>
      <c r="O42" s="27"/>
      <c r="P42" s="27"/>
      <c r="Q42" s="27"/>
      <c r="R42" s="27">
        <v>0.21633569999999999</v>
      </c>
      <c r="S42" s="27"/>
      <c r="T42" s="27"/>
      <c r="U42" s="27"/>
      <c r="V42" s="26"/>
      <c r="W42" s="27"/>
      <c r="X42" s="26"/>
      <c r="Y42" s="27"/>
      <c r="Z42" s="26"/>
      <c r="AA42" s="27"/>
      <c r="AB42" s="27"/>
      <c r="AC42" s="27"/>
      <c r="AD42" s="27">
        <v>7.5859999999999997E-2</v>
      </c>
      <c r="AE42" s="64">
        <v>0.29996789719801997</v>
      </c>
    </row>
    <row r="43" spans="1:31" ht="15" customHeight="1" outlineLevel="2" x14ac:dyDescent="0.2">
      <c r="A43" s="6" t="s">
        <v>39</v>
      </c>
      <c r="B43" s="27"/>
      <c r="C43" s="27"/>
      <c r="D43" s="27"/>
      <c r="E43" s="27"/>
      <c r="F43" s="27"/>
      <c r="G43" s="27"/>
      <c r="H43" s="27"/>
      <c r="I43" s="27"/>
      <c r="J43" s="27"/>
      <c r="K43" s="27"/>
      <c r="L43" s="27"/>
      <c r="M43" s="27"/>
      <c r="N43" s="27"/>
      <c r="O43" s="27"/>
      <c r="P43" s="27"/>
      <c r="Q43" s="27"/>
      <c r="R43" s="27"/>
      <c r="S43" s="27"/>
      <c r="T43" s="27"/>
      <c r="U43" s="27"/>
      <c r="V43" s="27"/>
      <c r="W43" s="27"/>
      <c r="X43" s="27"/>
      <c r="Y43" s="27"/>
      <c r="Z43" s="27"/>
      <c r="AA43" s="27"/>
      <c r="AB43" s="27"/>
      <c r="AC43" s="27"/>
      <c r="AD43" s="27"/>
      <c r="AE43" s="65"/>
    </row>
    <row r="44" spans="1:31" ht="15" customHeight="1" outlineLevel="2" x14ac:dyDescent="0.2">
      <c r="A44" s="6" t="s">
        <v>40</v>
      </c>
      <c r="B44" s="26"/>
      <c r="C44" s="26"/>
      <c r="D44" s="26"/>
      <c r="E44" s="26"/>
      <c r="F44" s="27"/>
      <c r="G44" s="27"/>
      <c r="H44" s="26">
        <v>8.7918002700000004E-3</v>
      </c>
      <c r="I44" s="27"/>
      <c r="J44" s="27"/>
      <c r="K44" s="27"/>
      <c r="L44" s="27"/>
      <c r="M44" s="27"/>
      <c r="N44" s="27"/>
      <c r="O44" s="27"/>
      <c r="P44" s="27"/>
      <c r="Q44" s="27"/>
      <c r="R44" s="27"/>
      <c r="S44" s="27"/>
      <c r="T44" s="27"/>
      <c r="U44" s="26"/>
      <c r="V44" s="26">
        <v>9.1010499999999994E-3</v>
      </c>
      <c r="W44" s="26"/>
      <c r="X44" s="26"/>
      <c r="Y44" s="26"/>
      <c r="Z44" s="27"/>
      <c r="AA44" s="27"/>
      <c r="AB44" s="27"/>
      <c r="AC44" s="27"/>
      <c r="AD44" s="26">
        <v>0.11</v>
      </c>
      <c r="AE44" s="64">
        <v>0.12789285027</v>
      </c>
    </row>
    <row r="45" spans="1:31" ht="15" customHeight="1" outlineLevel="2" x14ac:dyDescent="0.2">
      <c r="A45" s="6" t="s">
        <v>41</v>
      </c>
      <c r="B45" s="27"/>
      <c r="C45" s="26"/>
      <c r="D45" s="27"/>
      <c r="E45" s="27"/>
      <c r="F45" s="27"/>
      <c r="G45" s="27"/>
      <c r="H45" s="26"/>
      <c r="I45" s="27"/>
      <c r="J45" s="27"/>
      <c r="K45" s="27"/>
      <c r="L45" s="27"/>
      <c r="M45" s="27"/>
      <c r="N45" s="27"/>
      <c r="O45" s="27"/>
      <c r="P45" s="27"/>
      <c r="Q45" s="27"/>
      <c r="R45" s="27"/>
      <c r="S45" s="27"/>
      <c r="T45" s="27"/>
      <c r="U45" s="27"/>
      <c r="V45" s="27"/>
      <c r="W45" s="27"/>
      <c r="X45" s="26"/>
      <c r="Y45" s="27"/>
      <c r="Z45" s="27"/>
      <c r="AA45" s="27"/>
      <c r="AB45" s="27"/>
      <c r="AC45" s="27"/>
      <c r="AD45" s="26"/>
      <c r="AE45" s="64"/>
    </row>
    <row r="46" spans="1:31" ht="15" customHeight="1" outlineLevel="2" x14ac:dyDescent="0.2">
      <c r="A46" s="6" t="s">
        <v>42</v>
      </c>
      <c r="B46" s="27"/>
      <c r="C46" s="27"/>
      <c r="D46" s="27"/>
      <c r="E46" s="27"/>
      <c r="F46" s="27"/>
      <c r="G46" s="27"/>
      <c r="H46" s="27"/>
      <c r="I46" s="27"/>
      <c r="J46" s="27"/>
      <c r="K46" s="27"/>
      <c r="L46" s="27"/>
      <c r="M46" s="27"/>
      <c r="N46" s="27"/>
      <c r="O46" s="27"/>
      <c r="P46" s="27"/>
      <c r="Q46" s="27"/>
      <c r="R46" s="27"/>
      <c r="S46" s="27"/>
      <c r="T46" s="27"/>
      <c r="U46" s="27"/>
      <c r="V46" s="27"/>
      <c r="W46" s="27"/>
      <c r="X46" s="27"/>
      <c r="Y46" s="27"/>
      <c r="Z46" s="27"/>
      <c r="AA46" s="27"/>
      <c r="AB46" s="27"/>
      <c r="AC46" s="27"/>
      <c r="AD46" s="27"/>
      <c r="AE46" s="65"/>
    </row>
    <row r="47" spans="1:31" s="5" customFormat="1" ht="15" customHeight="1" outlineLevel="1" x14ac:dyDescent="0.2">
      <c r="A47" s="72" t="s">
        <v>43</v>
      </c>
      <c r="B47" s="29"/>
      <c r="C47" s="29">
        <v>3.1957725537373492E-2</v>
      </c>
      <c r="D47" s="29"/>
      <c r="E47" s="29"/>
      <c r="F47" s="29"/>
      <c r="G47" s="29"/>
      <c r="H47" s="28"/>
      <c r="I47" s="29"/>
      <c r="J47" s="29">
        <v>3.4034830836598765E-2</v>
      </c>
      <c r="K47" s="29"/>
      <c r="L47" s="29"/>
      <c r="M47" s="29"/>
      <c r="N47" s="29"/>
      <c r="O47" s="29"/>
      <c r="P47" s="29"/>
      <c r="Q47" s="29"/>
      <c r="R47" s="29"/>
      <c r="S47" s="29"/>
      <c r="T47" s="29"/>
      <c r="U47" s="29"/>
      <c r="V47" s="29"/>
      <c r="W47" s="29"/>
      <c r="X47" s="28"/>
      <c r="Y47" s="29"/>
      <c r="Z47" s="29"/>
      <c r="AA47" s="29"/>
      <c r="AB47" s="29"/>
      <c r="AC47" s="29"/>
      <c r="AD47" s="28"/>
      <c r="AE47" s="66">
        <v>6.599255637397225E-2</v>
      </c>
    </row>
    <row r="48" spans="1:31" s="5" customFormat="1" ht="22.5" customHeight="1" x14ac:dyDescent="0.2">
      <c r="A48" s="82" t="s">
        <v>44</v>
      </c>
      <c r="B48" s="94">
        <v>0.27556008211947713</v>
      </c>
      <c r="C48" s="94">
        <v>9.9950000000000011E-2</v>
      </c>
      <c r="D48" s="95"/>
      <c r="E48" s="94">
        <v>0.6619900000000003</v>
      </c>
      <c r="F48" s="95"/>
      <c r="G48" s="95"/>
      <c r="H48" s="94">
        <v>4.6512140148408009E-2</v>
      </c>
      <c r="I48" s="94"/>
      <c r="J48" s="94"/>
      <c r="K48" s="94"/>
      <c r="L48" s="95"/>
      <c r="M48" s="94"/>
      <c r="N48" s="95"/>
      <c r="O48" s="95"/>
      <c r="P48" s="95"/>
      <c r="Q48" s="95"/>
      <c r="R48" s="95"/>
      <c r="S48" s="95"/>
      <c r="T48" s="95"/>
      <c r="U48" s="94"/>
      <c r="V48" s="95"/>
      <c r="W48" s="95"/>
      <c r="X48" s="95"/>
      <c r="Y48" s="95"/>
      <c r="Z48" s="94"/>
      <c r="AA48" s="95"/>
      <c r="AB48" s="95"/>
      <c r="AC48" s="95"/>
      <c r="AD48" s="94">
        <v>0.47000000000000003</v>
      </c>
      <c r="AE48" s="94">
        <v>1.5540122222678856</v>
      </c>
    </row>
    <row r="49" spans="1:31" s="5" customFormat="1" ht="15" customHeight="1" outlineLevel="1" x14ac:dyDescent="0.2">
      <c r="A49" s="72" t="s">
        <v>45</v>
      </c>
      <c r="B49" s="28">
        <v>9.9700620000000004E-2</v>
      </c>
      <c r="C49" s="29">
        <v>9.9950000000000011E-2</v>
      </c>
      <c r="D49" s="29"/>
      <c r="E49" s="28"/>
      <c r="F49" s="29"/>
      <c r="G49" s="29"/>
      <c r="H49" s="28">
        <v>4.0118103588408005E-2</v>
      </c>
      <c r="I49" s="28"/>
      <c r="J49" s="28"/>
      <c r="K49" s="29"/>
      <c r="L49" s="29"/>
      <c r="M49" s="28"/>
      <c r="N49" s="29"/>
      <c r="O49" s="29"/>
      <c r="P49" s="29"/>
      <c r="Q49" s="29"/>
      <c r="R49" s="29"/>
      <c r="S49" s="29"/>
      <c r="T49" s="29"/>
      <c r="U49" s="28"/>
      <c r="V49" s="29"/>
      <c r="W49" s="29"/>
      <c r="X49" s="29"/>
      <c r="Y49" s="29"/>
      <c r="Z49" s="29"/>
      <c r="AA49" s="29"/>
      <c r="AB49" s="29"/>
      <c r="AC49" s="29"/>
      <c r="AD49" s="28">
        <v>0.39</v>
      </c>
      <c r="AE49" s="66">
        <v>0.62976872358840807</v>
      </c>
    </row>
    <row r="50" spans="1:31" ht="15" customHeight="1" outlineLevel="2" x14ac:dyDescent="0.2">
      <c r="A50" s="6" t="s">
        <v>46</v>
      </c>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c r="AB50" s="27"/>
      <c r="AC50" s="27"/>
      <c r="AD50" s="27"/>
      <c r="AE50" s="65"/>
    </row>
    <row r="51" spans="1:31" ht="15" customHeight="1" outlineLevel="2" x14ac:dyDescent="0.2">
      <c r="A51" s="6" t="s">
        <v>47</v>
      </c>
      <c r="B51" s="27"/>
      <c r="C51" s="27"/>
      <c r="D51" s="27"/>
      <c r="E51" s="27"/>
      <c r="F51" s="27"/>
      <c r="G51" s="27"/>
      <c r="H51" s="26"/>
      <c r="I51" s="27"/>
      <c r="J51" s="27"/>
      <c r="K51" s="27"/>
      <c r="L51" s="27"/>
      <c r="M51" s="27"/>
      <c r="N51" s="27"/>
      <c r="O51" s="27"/>
      <c r="P51" s="27"/>
      <c r="Q51" s="27"/>
      <c r="R51" s="27"/>
      <c r="S51" s="27"/>
      <c r="T51" s="27"/>
      <c r="U51" s="26"/>
      <c r="V51" s="27"/>
      <c r="W51" s="27"/>
      <c r="X51" s="27"/>
      <c r="Y51" s="27"/>
      <c r="Z51" s="27"/>
      <c r="AA51" s="27"/>
      <c r="AB51" s="27"/>
      <c r="AC51" s="27"/>
      <c r="AD51" s="26"/>
      <c r="AE51" s="64"/>
    </row>
    <row r="52" spans="1:31" ht="15" customHeight="1" outlineLevel="2" x14ac:dyDescent="0.2">
      <c r="A52" s="6" t="s">
        <v>48</v>
      </c>
      <c r="B52" s="27"/>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65"/>
    </row>
    <row r="53" spans="1:31" ht="15" customHeight="1" outlineLevel="2" x14ac:dyDescent="0.2">
      <c r="A53" s="6" t="s">
        <v>49</v>
      </c>
      <c r="B53" s="26">
        <v>9.9700620000000004E-2</v>
      </c>
      <c r="C53" s="27">
        <v>9.9950000000000011E-2</v>
      </c>
      <c r="D53" s="27"/>
      <c r="E53" s="26"/>
      <c r="F53" s="27"/>
      <c r="G53" s="27"/>
      <c r="H53" s="26">
        <v>4.0118103588408005E-2</v>
      </c>
      <c r="I53" s="26"/>
      <c r="J53" s="27"/>
      <c r="K53" s="27"/>
      <c r="L53" s="27"/>
      <c r="M53" s="27"/>
      <c r="N53" s="27"/>
      <c r="O53" s="27"/>
      <c r="P53" s="27"/>
      <c r="Q53" s="27"/>
      <c r="R53" s="27"/>
      <c r="S53" s="27"/>
      <c r="T53" s="27"/>
      <c r="U53" s="26"/>
      <c r="V53" s="27"/>
      <c r="W53" s="27"/>
      <c r="X53" s="27"/>
      <c r="Y53" s="27"/>
      <c r="Z53" s="27"/>
      <c r="AA53" s="27"/>
      <c r="AB53" s="27"/>
      <c r="AC53" s="27"/>
      <c r="AD53" s="26">
        <v>0.39</v>
      </c>
      <c r="AE53" s="64">
        <v>0.62976872358840807</v>
      </c>
    </row>
    <row r="54" spans="1:31" ht="15" customHeight="1" outlineLevel="2" x14ac:dyDescent="0.2">
      <c r="A54" s="6" t="s">
        <v>50</v>
      </c>
      <c r="B54" s="27"/>
      <c r="C54" s="27"/>
      <c r="D54" s="27"/>
      <c r="E54" s="26"/>
      <c r="F54" s="27"/>
      <c r="G54" s="27"/>
      <c r="H54" s="26"/>
      <c r="I54" s="27"/>
      <c r="J54" s="27"/>
      <c r="K54" s="27"/>
      <c r="L54" s="27"/>
      <c r="M54" s="27"/>
      <c r="N54" s="27"/>
      <c r="O54" s="27"/>
      <c r="P54" s="27"/>
      <c r="Q54" s="27"/>
      <c r="R54" s="27"/>
      <c r="S54" s="27"/>
      <c r="T54" s="27"/>
      <c r="U54" s="27"/>
      <c r="V54" s="27"/>
      <c r="W54" s="27"/>
      <c r="X54" s="27"/>
      <c r="Y54" s="27"/>
      <c r="Z54" s="27"/>
      <c r="AA54" s="27"/>
      <c r="AB54" s="27"/>
      <c r="AC54" s="27"/>
      <c r="AD54" s="27"/>
      <c r="AE54" s="64"/>
    </row>
    <row r="55" spans="1:31" ht="15" customHeight="1" outlineLevel="2" x14ac:dyDescent="0.2">
      <c r="A55" s="6" t="s">
        <v>51</v>
      </c>
      <c r="B55" s="27"/>
      <c r="C55" s="27"/>
      <c r="D55" s="27"/>
      <c r="E55" s="27"/>
      <c r="F55" s="27"/>
      <c r="G55" s="27"/>
      <c r="H55" s="26"/>
      <c r="I55" s="26"/>
      <c r="J55" s="26"/>
      <c r="K55" s="27"/>
      <c r="L55" s="27"/>
      <c r="M55" s="26"/>
      <c r="N55" s="27"/>
      <c r="O55" s="27"/>
      <c r="P55" s="27"/>
      <c r="Q55" s="27"/>
      <c r="R55" s="27"/>
      <c r="S55" s="27"/>
      <c r="T55" s="27"/>
      <c r="U55" s="27"/>
      <c r="V55" s="27"/>
      <c r="W55" s="27"/>
      <c r="X55" s="27"/>
      <c r="Y55" s="27"/>
      <c r="Z55" s="27"/>
      <c r="AA55" s="27"/>
      <c r="AB55" s="27"/>
      <c r="AC55" s="27"/>
      <c r="AD55" s="26"/>
      <c r="AE55" s="64"/>
    </row>
    <row r="56" spans="1:31" ht="15" customHeight="1" outlineLevel="2" x14ac:dyDescent="0.2">
      <c r="A56" s="6" t="s">
        <v>52</v>
      </c>
      <c r="B56" s="27"/>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65"/>
    </row>
    <row r="57" spans="1:31" s="5" customFormat="1" ht="15" customHeight="1" outlineLevel="1" x14ac:dyDescent="0.2">
      <c r="A57" s="72" t="s">
        <v>53</v>
      </c>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67"/>
    </row>
    <row r="58" spans="1:31" ht="15" customHeight="1" outlineLevel="2" x14ac:dyDescent="0.2">
      <c r="A58" s="6" t="s">
        <v>54</v>
      </c>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27"/>
      <c r="AB58" s="27"/>
      <c r="AC58" s="27"/>
      <c r="AD58" s="27"/>
      <c r="AE58" s="65"/>
    </row>
    <row r="59" spans="1:31" ht="15" customHeight="1" outlineLevel="2" x14ac:dyDescent="0.2">
      <c r="A59" s="6" t="s">
        <v>55</v>
      </c>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7"/>
      <c r="AB59" s="27"/>
      <c r="AC59" s="27"/>
      <c r="AD59" s="27"/>
      <c r="AE59" s="65"/>
    </row>
    <row r="60" spans="1:31" ht="15" customHeight="1" outlineLevel="2" x14ac:dyDescent="0.2">
      <c r="A60" s="6" t="s">
        <v>56</v>
      </c>
      <c r="B60" s="27"/>
      <c r="C60" s="27"/>
      <c r="D60" s="27"/>
      <c r="E60" s="27"/>
      <c r="F60" s="27"/>
      <c r="G60" s="27"/>
      <c r="H60" s="27"/>
      <c r="I60" s="27"/>
      <c r="J60" s="27"/>
      <c r="K60" s="27"/>
      <c r="L60" s="27"/>
      <c r="M60" s="27"/>
      <c r="N60" s="27"/>
      <c r="O60" s="27"/>
      <c r="P60" s="27"/>
      <c r="Q60" s="27"/>
      <c r="R60" s="27"/>
      <c r="S60" s="27"/>
      <c r="T60" s="27"/>
      <c r="U60" s="27"/>
      <c r="V60" s="27"/>
      <c r="W60" s="27"/>
      <c r="X60" s="27"/>
      <c r="Y60" s="27"/>
      <c r="Z60" s="27"/>
      <c r="AA60" s="27"/>
      <c r="AB60" s="27"/>
      <c r="AC60" s="27"/>
      <c r="AD60" s="27"/>
      <c r="AE60" s="65"/>
    </row>
    <row r="61" spans="1:31" ht="15" customHeight="1" outlineLevel="2" x14ac:dyDescent="0.2">
      <c r="A61" s="6" t="s">
        <v>57</v>
      </c>
      <c r="B61" s="27"/>
      <c r="C61" s="27"/>
      <c r="D61" s="27"/>
      <c r="E61" s="27"/>
      <c r="F61" s="27"/>
      <c r="G61" s="27"/>
      <c r="H61" s="27"/>
      <c r="I61" s="27"/>
      <c r="J61" s="27"/>
      <c r="K61" s="27"/>
      <c r="L61" s="27"/>
      <c r="M61" s="27"/>
      <c r="N61" s="27"/>
      <c r="O61" s="27"/>
      <c r="P61" s="27"/>
      <c r="Q61" s="27"/>
      <c r="R61" s="27"/>
      <c r="S61" s="27"/>
      <c r="T61" s="27"/>
      <c r="U61" s="27"/>
      <c r="V61" s="27"/>
      <c r="W61" s="27"/>
      <c r="X61" s="27"/>
      <c r="Y61" s="27"/>
      <c r="Z61" s="27"/>
      <c r="AA61" s="27"/>
      <c r="AB61" s="27"/>
      <c r="AC61" s="27"/>
      <c r="AD61" s="27"/>
      <c r="AE61" s="65"/>
    </row>
    <row r="62" spans="1:31" ht="15" customHeight="1" outlineLevel="2" x14ac:dyDescent="0.2">
      <c r="A62" s="6" t="s">
        <v>58</v>
      </c>
      <c r="B62" s="27"/>
      <c r="C62" s="27"/>
      <c r="D62" s="27"/>
      <c r="E62" s="27"/>
      <c r="F62" s="27"/>
      <c r="G62" s="27"/>
      <c r="H62" s="27"/>
      <c r="I62" s="27"/>
      <c r="J62" s="27"/>
      <c r="K62" s="27"/>
      <c r="L62" s="27"/>
      <c r="M62" s="27"/>
      <c r="N62" s="27"/>
      <c r="O62" s="27"/>
      <c r="P62" s="27"/>
      <c r="Q62" s="27"/>
      <c r="R62" s="27"/>
      <c r="S62" s="27"/>
      <c r="T62" s="27"/>
      <c r="U62" s="27"/>
      <c r="V62" s="27"/>
      <c r="W62" s="27"/>
      <c r="X62" s="27"/>
      <c r="Y62" s="27"/>
      <c r="Z62" s="27"/>
      <c r="AA62" s="27"/>
      <c r="AB62" s="27"/>
      <c r="AC62" s="27"/>
      <c r="AD62" s="27"/>
      <c r="AE62" s="65"/>
    </row>
    <row r="63" spans="1:31" s="5" customFormat="1" ht="15" customHeight="1" outlineLevel="1" x14ac:dyDescent="0.2">
      <c r="A63" s="72" t="s">
        <v>59</v>
      </c>
      <c r="B63" s="28">
        <v>0.17585946211947709</v>
      </c>
      <c r="C63" s="28"/>
      <c r="D63" s="29"/>
      <c r="E63" s="28">
        <v>0.6619900000000003</v>
      </c>
      <c r="F63" s="29"/>
      <c r="G63" s="29"/>
      <c r="H63" s="28">
        <v>6.3940365600000009E-3</v>
      </c>
      <c r="I63" s="29"/>
      <c r="J63" s="29"/>
      <c r="K63" s="28"/>
      <c r="L63" s="29"/>
      <c r="M63" s="29"/>
      <c r="N63" s="29"/>
      <c r="O63" s="29"/>
      <c r="P63" s="29"/>
      <c r="Q63" s="29"/>
      <c r="R63" s="29"/>
      <c r="S63" s="29"/>
      <c r="T63" s="29"/>
      <c r="U63" s="28"/>
      <c r="V63" s="29"/>
      <c r="W63" s="29"/>
      <c r="X63" s="29"/>
      <c r="Y63" s="29"/>
      <c r="Z63" s="28"/>
      <c r="AA63" s="29"/>
      <c r="AB63" s="29"/>
      <c r="AC63" s="29"/>
      <c r="AD63" s="28">
        <v>0.08</v>
      </c>
      <c r="AE63" s="66">
        <v>0.92424349867947742</v>
      </c>
    </row>
    <row r="64" spans="1:31" ht="15" customHeight="1" outlineLevel="2" x14ac:dyDescent="0.2">
      <c r="A64" s="6" t="s">
        <v>60</v>
      </c>
      <c r="B64" s="26"/>
      <c r="C64" s="27"/>
      <c r="D64" s="27"/>
      <c r="E64" s="26">
        <v>0.6619900000000003</v>
      </c>
      <c r="F64" s="27"/>
      <c r="G64" s="27"/>
      <c r="H64" s="26">
        <v>6.3940365600000009E-3</v>
      </c>
      <c r="I64" s="27"/>
      <c r="J64" s="27"/>
      <c r="K64" s="27"/>
      <c r="L64" s="27"/>
      <c r="M64" s="27"/>
      <c r="N64" s="27"/>
      <c r="O64" s="27"/>
      <c r="P64" s="27"/>
      <c r="Q64" s="27"/>
      <c r="R64" s="27"/>
      <c r="S64" s="27"/>
      <c r="T64" s="27"/>
      <c r="U64" s="27"/>
      <c r="V64" s="27"/>
      <c r="W64" s="27"/>
      <c r="X64" s="27"/>
      <c r="Y64" s="27"/>
      <c r="Z64" s="26"/>
      <c r="AA64" s="27"/>
      <c r="AB64" s="27"/>
      <c r="AC64" s="27"/>
      <c r="AD64" s="26">
        <v>0.08</v>
      </c>
      <c r="AE64" s="64">
        <v>0.7483840365600003</v>
      </c>
    </row>
    <row r="65" spans="1:31" ht="15" customHeight="1" outlineLevel="2" x14ac:dyDescent="0.2">
      <c r="A65" s="6" t="s">
        <v>61</v>
      </c>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65"/>
    </row>
    <row r="66" spans="1:31" ht="15" customHeight="1" outlineLevel="2" x14ac:dyDescent="0.2">
      <c r="A66" s="6" t="s">
        <v>62</v>
      </c>
      <c r="B66" s="26"/>
      <c r="C66" s="26"/>
      <c r="D66" s="27"/>
      <c r="E66" s="27"/>
      <c r="F66" s="27"/>
      <c r="G66" s="27"/>
      <c r="H66" s="26"/>
      <c r="I66" s="27"/>
      <c r="J66" s="27"/>
      <c r="K66" s="27"/>
      <c r="L66" s="27"/>
      <c r="M66" s="27"/>
      <c r="N66" s="27"/>
      <c r="O66" s="27"/>
      <c r="P66" s="27"/>
      <c r="Q66" s="27"/>
      <c r="R66" s="27"/>
      <c r="S66" s="27"/>
      <c r="T66" s="27"/>
      <c r="U66" s="26"/>
      <c r="V66" s="27"/>
      <c r="W66" s="27"/>
      <c r="X66" s="27"/>
      <c r="Y66" s="27"/>
      <c r="Z66" s="27"/>
      <c r="AA66" s="27"/>
      <c r="AB66" s="27"/>
      <c r="AC66" s="27"/>
      <c r="AD66" s="26"/>
      <c r="AE66" s="64"/>
    </row>
    <row r="67" spans="1:31" ht="15" customHeight="1" outlineLevel="2" x14ac:dyDescent="0.2">
      <c r="A67" s="6" t="s">
        <v>63</v>
      </c>
      <c r="B67" s="26">
        <v>0.17585946211947709</v>
      </c>
      <c r="C67" s="26"/>
      <c r="D67" s="27"/>
      <c r="E67" s="26"/>
      <c r="F67" s="27"/>
      <c r="G67" s="27"/>
      <c r="H67" s="26"/>
      <c r="I67" s="27"/>
      <c r="J67" s="27"/>
      <c r="K67" s="26"/>
      <c r="L67" s="27"/>
      <c r="M67" s="27"/>
      <c r="N67" s="27"/>
      <c r="O67" s="27"/>
      <c r="P67" s="27"/>
      <c r="Q67" s="27"/>
      <c r="R67" s="27"/>
      <c r="S67" s="27"/>
      <c r="T67" s="27"/>
      <c r="U67" s="27"/>
      <c r="V67" s="27"/>
      <c r="W67" s="27"/>
      <c r="X67" s="27"/>
      <c r="Y67" s="27"/>
      <c r="Z67" s="27"/>
      <c r="AA67" s="27"/>
      <c r="AB67" s="27"/>
      <c r="AC67" s="27"/>
      <c r="AD67" s="26"/>
      <c r="AE67" s="64">
        <v>0.17585946211947709</v>
      </c>
    </row>
    <row r="68" spans="1:31" s="5" customFormat="1" ht="15" customHeight="1" outlineLevel="1" x14ac:dyDescent="0.2">
      <c r="A68" s="72" t="s">
        <v>64</v>
      </c>
      <c r="B68" s="29"/>
      <c r="C68" s="29"/>
      <c r="D68" s="29"/>
      <c r="E68" s="29"/>
      <c r="F68" s="29"/>
      <c r="G68" s="29"/>
      <c r="H68" s="28"/>
      <c r="I68" s="28"/>
      <c r="J68" s="29"/>
      <c r="K68" s="29"/>
      <c r="L68" s="29"/>
      <c r="M68" s="29"/>
      <c r="N68" s="29"/>
      <c r="O68" s="29"/>
      <c r="P68" s="29"/>
      <c r="Q68" s="29"/>
      <c r="R68" s="29"/>
      <c r="S68" s="29"/>
      <c r="T68" s="29"/>
      <c r="U68" s="29"/>
      <c r="V68" s="29"/>
      <c r="W68" s="29"/>
      <c r="X68" s="29"/>
      <c r="Y68" s="29"/>
      <c r="Z68" s="29"/>
      <c r="AA68" s="29"/>
      <c r="AB68" s="29"/>
      <c r="AC68" s="29"/>
      <c r="AD68" s="29"/>
      <c r="AE68" s="66"/>
    </row>
    <row r="69" spans="1:31" s="5" customFormat="1" ht="22.5" customHeight="1" x14ac:dyDescent="0.2">
      <c r="A69" s="82" t="s">
        <v>65</v>
      </c>
      <c r="B69" s="94">
        <v>0.87886787578109482</v>
      </c>
      <c r="C69" s="94">
        <v>0.8715630266199268</v>
      </c>
      <c r="D69" s="95">
        <v>0.14012024000000001</v>
      </c>
      <c r="E69" s="94">
        <v>2.3169650000000006</v>
      </c>
      <c r="F69" s="95"/>
      <c r="G69" s="95"/>
      <c r="H69" s="94">
        <v>0.40590375094741299</v>
      </c>
      <c r="I69" s="94"/>
      <c r="J69" s="94"/>
      <c r="K69" s="94"/>
      <c r="L69" s="95"/>
      <c r="M69" s="94"/>
      <c r="N69" s="95"/>
      <c r="O69" s="95"/>
      <c r="P69" s="95"/>
      <c r="Q69" s="95"/>
      <c r="R69" s="95"/>
      <c r="S69" s="95"/>
      <c r="T69" s="95">
        <v>0.13118952</v>
      </c>
      <c r="U69" s="94">
        <v>8.2599760000000008E-2</v>
      </c>
      <c r="V69" s="95">
        <v>7.3166979999999993E-2</v>
      </c>
      <c r="W69" s="95">
        <v>1.5037999999999999E-2</v>
      </c>
      <c r="X69" s="95">
        <v>0.17530000000000001</v>
      </c>
      <c r="Y69" s="95"/>
      <c r="Z69" s="94">
        <v>9.9467700000000006E-3</v>
      </c>
      <c r="AA69" s="95">
        <v>0.33750707000000002</v>
      </c>
      <c r="AB69" s="95"/>
      <c r="AC69" s="95">
        <v>1.8619913700000001</v>
      </c>
      <c r="AD69" s="94">
        <v>5.541520160000001</v>
      </c>
      <c r="AE69" s="94">
        <v>12.841679523348434</v>
      </c>
    </row>
    <row r="70" spans="1:31" s="5" customFormat="1" ht="15" customHeight="1" outlineLevel="1" x14ac:dyDescent="0.2">
      <c r="A70" s="72" t="s">
        <v>66</v>
      </c>
      <c r="B70" s="28"/>
      <c r="C70" s="28">
        <v>0.44447066661992685</v>
      </c>
      <c r="D70" s="28">
        <v>0.14012024000000001</v>
      </c>
      <c r="E70" s="28"/>
      <c r="F70" s="29"/>
      <c r="G70" s="29"/>
      <c r="H70" s="28">
        <v>0.16771925745900704</v>
      </c>
      <c r="I70" s="28"/>
      <c r="J70" s="29"/>
      <c r="K70" s="29"/>
      <c r="L70" s="28"/>
      <c r="M70" s="28"/>
      <c r="N70" s="29"/>
      <c r="O70" s="29"/>
      <c r="P70" s="29"/>
      <c r="Q70" s="29"/>
      <c r="R70" s="28"/>
      <c r="S70" s="29"/>
      <c r="T70" s="28">
        <v>0.13118952</v>
      </c>
      <c r="U70" s="28">
        <v>5.9975999999999996E-4</v>
      </c>
      <c r="V70" s="28">
        <v>7.3166979999999993E-2</v>
      </c>
      <c r="W70" s="28">
        <v>1.5037999999999999E-2</v>
      </c>
      <c r="X70" s="28">
        <v>0.1038</v>
      </c>
      <c r="Y70" s="28"/>
      <c r="Z70" s="28">
        <v>9.9467700000000006E-3</v>
      </c>
      <c r="AA70" s="29">
        <v>0.33750707000000002</v>
      </c>
      <c r="AB70" s="29"/>
      <c r="AC70" s="28">
        <v>1.8619913700000001</v>
      </c>
      <c r="AD70" s="28">
        <v>2.9673948400000003</v>
      </c>
      <c r="AE70" s="66">
        <v>6.2529444740789328</v>
      </c>
    </row>
    <row r="71" spans="1:31" ht="15" customHeight="1" outlineLevel="2" x14ac:dyDescent="0.2">
      <c r="A71" s="6" t="s">
        <v>67</v>
      </c>
      <c r="B71" s="26"/>
      <c r="C71" s="26"/>
      <c r="D71" s="26"/>
      <c r="E71" s="27"/>
      <c r="F71" s="27"/>
      <c r="G71" s="27"/>
      <c r="H71" s="26">
        <v>7.4930915192070006E-3</v>
      </c>
      <c r="I71" s="27"/>
      <c r="J71" s="27"/>
      <c r="K71" s="27"/>
      <c r="L71" s="27"/>
      <c r="M71" s="26"/>
      <c r="N71" s="27"/>
      <c r="O71" s="27"/>
      <c r="P71" s="27"/>
      <c r="Q71" s="27"/>
      <c r="R71" s="27"/>
      <c r="S71" s="27"/>
      <c r="T71" s="27"/>
      <c r="U71" s="27"/>
      <c r="V71" s="26">
        <v>7.1750999999999995E-2</v>
      </c>
      <c r="W71" s="26"/>
      <c r="X71" s="27"/>
      <c r="Y71" s="27"/>
      <c r="Z71" s="27"/>
      <c r="AA71" s="27"/>
      <c r="AB71" s="27"/>
      <c r="AC71" s="27"/>
      <c r="AD71" s="26">
        <v>2.1999999999999999E-2</v>
      </c>
      <c r="AE71" s="64">
        <v>0.10124409151920699</v>
      </c>
    </row>
    <row r="72" spans="1:31" ht="15" customHeight="1" outlineLevel="2" x14ac:dyDescent="0.2">
      <c r="A72" s="6" t="s">
        <v>68</v>
      </c>
      <c r="B72" s="26"/>
      <c r="C72" s="26">
        <v>0.44447066661992685</v>
      </c>
      <c r="D72" s="26">
        <v>0.14012024000000001</v>
      </c>
      <c r="E72" s="27"/>
      <c r="F72" s="27"/>
      <c r="G72" s="27"/>
      <c r="H72" s="26">
        <v>0.15063511109980005</v>
      </c>
      <c r="I72" s="26"/>
      <c r="J72" s="27"/>
      <c r="K72" s="27"/>
      <c r="L72" s="26"/>
      <c r="M72" s="27"/>
      <c r="N72" s="27"/>
      <c r="O72" s="27"/>
      <c r="P72" s="27"/>
      <c r="Q72" s="27"/>
      <c r="R72" s="26"/>
      <c r="S72" s="27"/>
      <c r="T72" s="26">
        <v>0.13118952</v>
      </c>
      <c r="U72" s="26">
        <v>5.9975999999999996E-4</v>
      </c>
      <c r="V72" s="26"/>
      <c r="W72" s="26">
        <v>1.5037999999999999E-2</v>
      </c>
      <c r="X72" s="26">
        <v>0.1038</v>
      </c>
      <c r="Y72" s="26"/>
      <c r="Z72" s="26">
        <v>9.9467700000000006E-3</v>
      </c>
      <c r="AA72" s="27"/>
      <c r="AB72" s="27"/>
      <c r="AC72" s="26">
        <v>1.8619913700000001</v>
      </c>
      <c r="AD72" s="26">
        <v>2.9253948400000001</v>
      </c>
      <c r="AE72" s="64">
        <v>5.783186277719726</v>
      </c>
    </row>
    <row r="73" spans="1:31" ht="15" customHeight="1" outlineLevel="2" x14ac:dyDescent="0.2">
      <c r="A73" s="6" t="s">
        <v>69</v>
      </c>
      <c r="B73" s="26"/>
      <c r="C73" s="26"/>
      <c r="D73" s="27"/>
      <c r="E73" s="26"/>
      <c r="F73" s="27"/>
      <c r="G73" s="27"/>
      <c r="H73" s="26">
        <v>7.9925457000000009E-3</v>
      </c>
      <c r="I73" s="26"/>
      <c r="J73" s="27"/>
      <c r="K73" s="27"/>
      <c r="L73" s="27"/>
      <c r="M73" s="27"/>
      <c r="N73" s="27"/>
      <c r="O73" s="27"/>
      <c r="P73" s="27"/>
      <c r="Q73" s="27"/>
      <c r="R73" s="27"/>
      <c r="S73" s="27"/>
      <c r="T73" s="27"/>
      <c r="U73" s="27"/>
      <c r="V73" s="26"/>
      <c r="W73" s="27"/>
      <c r="X73" s="26"/>
      <c r="Y73" s="27"/>
      <c r="Z73" s="27"/>
      <c r="AA73" s="27">
        <v>0.33750707000000002</v>
      </c>
      <c r="AB73" s="27"/>
      <c r="AC73" s="27"/>
      <c r="AD73" s="26"/>
      <c r="AE73" s="64">
        <v>0.34549961570000004</v>
      </c>
    </row>
    <row r="74" spans="1:31" ht="15" customHeight="1" outlineLevel="2" x14ac:dyDescent="0.2">
      <c r="A74" s="6" t="s">
        <v>70</v>
      </c>
      <c r="B74" s="27"/>
      <c r="C74" s="27"/>
      <c r="D74" s="26"/>
      <c r="E74" s="27"/>
      <c r="F74" s="27"/>
      <c r="G74" s="27"/>
      <c r="H74" s="26">
        <v>1.5985091400000002E-3</v>
      </c>
      <c r="I74" s="27"/>
      <c r="J74" s="27"/>
      <c r="K74" s="27"/>
      <c r="L74" s="27"/>
      <c r="M74" s="27"/>
      <c r="N74" s="27"/>
      <c r="O74" s="27"/>
      <c r="P74" s="27"/>
      <c r="Q74" s="27"/>
      <c r="R74" s="27"/>
      <c r="S74" s="27"/>
      <c r="T74" s="27"/>
      <c r="U74" s="27"/>
      <c r="V74" s="26">
        <v>1.4159800000000001E-3</v>
      </c>
      <c r="W74" s="27"/>
      <c r="X74" s="26"/>
      <c r="Y74" s="27"/>
      <c r="Z74" s="27"/>
      <c r="AA74" s="27"/>
      <c r="AB74" s="27"/>
      <c r="AC74" s="27"/>
      <c r="AD74" s="26">
        <v>0.02</v>
      </c>
      <c r="AE74" s="64">
        <v>2.301448914E-2</v>
      </c>
    </row>
    <row r="75" spans="1:31" s="5" customFormat="1" ht="15" customHeight="1" outlineLevel="1" x14ac:dyDescent="0.2">
      <c r="A75" s="72" t="s">
        <v>71</v>
      </c>
      <c r="B75" s="28"/>
      <c r="C75" s="28">
        <v>0</v>
      </c>
      <c r="D75" s="28"/>
      <c r="E75" s="29"/>
      <c r="F75" s="29"/>
      <c r="G75" s="29"/>
      <c r="H75" s="28">
        <v>2.7067792859466002E-2</v>
      </c>
      <c r="I75" s="28"/>
      <c r="J75" s="29"/>
      <c r="K75" s="29"/>
      <c r="L75" s="29"/>
      <c r="M75" s="29"/>
      <c r="N75" s="29"/>
      <c r="O75" s="29"/>
      <c r="P75" s="29"/>
      <c r="Q75" s="29"/>
      <c r="R75" s="29"/>
      <c r="S75" s="29"/>
      <c r="T75" s="29"/>
      <c r="U75" s="28">
        <v>8.2000000000000003E-2</v>
      </c>
      <c r="V75" s="28"/>
      <c r="W75" s="29"/>
      <c r="X75" s="29"/>
      <c r="Y75" s="29"/>
      <c r="Z75" s="28"/>
      <c r="AA75" s="29"/>
      <c r="AB75" s="29"/>
      <c r="AC75" s="29"/>
      <c r="AD75" s="28">
        <v>0.40976646999999994</v>
      </c>
      <c r="AE75" s="66">
        <v>0.51883426285946599</v>
      </c>
    </row>
    <row r="76" spans="1:31" ht="15" customHeight="1" outlineLevel="2" x14ac:dyDescent="0.2">
      <c r="A76" s="6" t="s">
        <v>72</v>
      </c>
      <c r="B76" s="26"/>
      <c r="C76" s="27"/>
      <c r="D76" s="26"/>
      <c r="E76" s="27"/>
      <c r="F76" s="27"/>
      <c r="G76" s="27"/>
      <c r="H76" s="26">
        <v>1.9973211853386002E-2</v>
      </c>
      <c r="I76" s="27"/>
      <c r="J76" s="27"/>
      <c r="K76" s="27"/>
      <c r="L76" s="27"/>
      <c r="M76" s="27"/>
      <c r="N76" s="27"/>
      <c r="O76" s="27"/>
      <c r="P76" s="27"/>
      <c r="Q76" s="27"/>
      <c r="R76" s="27"/>
      <c r="S76" s="27"/>
      <c r="T76" s="27"/>
      <c r="U76" s="26">
        <v>8.2000000000000003E-2</v>
      </c>
      <c r="V76" s="26"/>
      <c r="W76" s="27"/>
      <c r="X76" s="27"/>
      <c r="Y76" s="27"/>
      <c r="Z76" s="27"/>
      <c r="AA76" s="27"/>
      <c r="AB76" s="27"/>
      <c r="AC76" s="27"/>
      <c r="AD76" s="26">
        <v>0.16789799999999999</v>
      </c>
      <c r="AE76" s="64">
        <v>0.26987121185338603</v>
      </c>
    </row>
    <row r="77" spans="1:31" ht="15" customHeight="1" outlineLevel="2" x14ac:dyDescent="0.2">
      <c r="A77" s="6" t="s">
        <v>73</v>
      </c>
      <c r="B77" s="27"/>
      <c r="C77" s="27"/>
      <c r="D77" s="27"/>
      <c r="E77" s="27"/>
      <c r="F77" s="27"/>
      <c r="G77" s="27"/>
      <c r="H77" s="27">
        <v>1.0650045299999999E-3</v>
      </c>
      <c r="I77" s="27"/>
      <c r="J77" s="27"/>
      <c r="K77" s="27"/>
      <c r="L77" s="27"/>
      <c r="M77" s="27"/>
      <c r="N77" s="27"/>
      <c r="O77" s="27"/>
      <c r="P77" s="27"/>
      <c r="Q77" s="27"/>
      <c r="R77" s="27"/>
      <c r="S77" s="27"/>
      <c r="T77" s="27"/>
      <c r="U77" s="27"/>
      <c r="V77" s="27"/>
      <c r="W77" s="27"/>
      <c r="X77" s="27"/>
      <c r="Y77" s="27"/>
      <c r="Z77" s="27"/>
      <c r="AA77" s="27"/>
      <c r="AB77" s="27"/>
      <c r="AC77" s="27"/>
      <c r="AD77" s="27">
        <v>0.13481069999999998</v>
      </c>
      <c r="AE77" s="65">
        <v>0.13587570452999997</v>
      </c>
    </row>
    <row r="78" spans="1:31" ht="15" customHeight="1" outlineLevel="2" x14ac:dyDescent="0.2">
      <c r="A78" s="6" t="s">
        <v>74</v>
      </c>
      <c r="B78" s="26"/>
      <c r="C78" s="26"/>
      <c r="D78" s="27"/>
      <c r="E78" s="27"/>
      <c r="F78" s="27"/>
      <c r="G78" s="27"/>
      <c r="H78" s="26"/>
      <c r="I78" s="27"/>
      <c r="J78" s="27"/>
      <c r="K78" s="27"/>
      <c r="L78" s="27"/>
      <c r="M78" s="27"/>
      <c r="N78" s="27"/>
      <c r="O78" s="27"/>
      <c r="P78" s="27"/>
      <c r="Q78" s="27"/>
      <c r="R78" s="27"/>
      <c r="S78" s="27"/>
      <c r="T78" s="27"/>
      <c r="U78" s="27"/>
      <c r="V78" s="26"/>
      <c r="W78" s="27"/>
      <c r="X78" s="27"/>
      <c r="Y78" s="27"/>
      <c r="Z78" s="26"/>
      <c r="AA78" s="27"/>
      <c r="AB78" s="27"/>
      <c r="AC78" s="27"/>
      <c r="AD78" s="26"/>
      <c r="AE78" s="64"/>
    </row>
    <row r="79" spans="1:31" ht="15" customHeight="1" outlineLevel="2" x14ac:dyDescent="0.2">
      <c r="A79" s="6" t="s">
        <v>75</v>
      </c>
      <c r="B79" s="27"/>
      <c r="C79" s="27">
        <v>0</v>
      </c>
      <c r="D79" s="27"/>
      <c r="E79" s="27"/>
      <c r="F79" s="27"/>
      <c r="G79" s="27"/>
      <c r="H79" s="26">
        <v>6.0295764760800001E-3</v>
      </c>
      <c r="I79" s="26"/>
      <c r="J79" s="27"/>
      <c r="K79" s="27"/>
      <c r="L79" s="27"/>
      <c r="M79" s="27"/>
      <c r="N79" s="27"/>
      <c r="O79" s="27"/>
      <c r="P79" s="27"/>
      <c r="Q79" s="27"/>
      <c r="R79" s="27"/>
      <c r="S79" s="27"/>
      <c r="T79" s="27"/>
      <c r="U79" s="27"/>
      <c r="V79" s="27"/>
      <c r="W79" s="27"/>
      <c r="X79" s="27"/>
      <c r="Y79" s="27"/>
      <c r="Z79" s="26"/>
      <c r="AA79" s="27"/>
      <c r="AB79" s="27"/>
      <c r="AC79" s="27"/>
      <c r="AD79" s="26">
        <v>0.10705777</v>
      </c>
      <c r="AE79" s="64">
        <v>0.11308734647608</v>
      </c>
    </row>
    <row r="80" spans="1:31" s="5" customFormat="1" ht="15" customHeight="1" outlineLevel="1" x14ac:dyDescent="0.2">
      <c r="A80" s="72" t="s">
        <v>76</v>
      </c>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67"/>
    </row>
    <row r="81" spans="1:31" ht="15" customHeight="1" outlineLevel="2" x14ac:dyDescent="0.2">
      <c r="A81" s="6" t="s">
        <v>77</v>
      </c>
      <c r="B81" s="27"/>
      <c r="C81" s="27"/>
      <c r="D81" s="27"/>
      <c r="E81" s="27"/>
      <c r="F81" s="27"/>
      <c r="G81" s="27"/>
      <c r="H81" s="27"/>
      <c r="I81" s="27"/>
      <c r="J81" s="27"/>
      <c r="K81" s="27"/>
      <c r="L81" s="27"/>
      <c r="M81" s="27"/>
      <c r="N81" s="27"/>
      <c r="O81" s="27"/>
      <c r="P81" s="27"/>
      <c r="Q81" s="27"/>
      <c r="R81" s="27"/>
      <c r="S81" s="27"/>
      <c r="T81" s="27"/>
      <c r="U81" s="27"/>
      <c r="V81" s="27"/>
      <c r="W81" s="27"/>
      <c r="X81" s="27"/>
      <c r="Y81" s="27"/>
      <c r="Z81" s="27"/>
      <c r="AA81" s="27"/>
      <c r="AB81" s="27"/>
      <c r="AC81" s="27"/>
      <c r="AD81" s="27"/>
      <c r="AE81" s="65"/>
    </row>
    <row r="82" spans="1:31" ht="15" customHeight="1" outlineLevel="2" x14ac:dyDescent="0.2">
      <c r="A82" s="6" t="s">
        <v>78</v>
      </c>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c r="AB82" s="27"/>
      <c r="AC82" s="27"/>
      <c r="AD82" s="27"/>
      <c r="AE82" s="65"/>
    </row>
    <row r="83" spans="1:31" ht="15" customHeight="1" outlineLevel="2" x14ac:dyDescent="0.2">
      <c r="A83" s="6" t="s">
        <v>79</v>
      </c>
      <c r="B83" s="27"/>
      <c r="C83" s="27"/>
      <c r="D83" s="27"/>
      <c r="E83" s="27"/>
      <c r="F83" s="27"/>
      <c r="G83" s="27"/>
      <c r="H83" s="27"/>
      <c r="I83" s="27"/>
      <c r="J83" s="27"/>
      <c r="K83" s="27"/>
      <c r="L83" s="27"/>
      <c r="M83" s="27"/>
      <c r="N83" s="27"/>
      <c r="O83" s="27"/>
      <c r="P83" s="27"/>
      <c r="Q83" s="27"/>
      <c r="R83" s="27"/>
      <c r="S83" s="27"/>
      <c r="T83" s="27"/>
      <c r="U83" s="27"/>
      <c r="V83" s="27"/>
      <c r="W83" s="27"/>
      <c r="X83" s="27"/>
      <c r="Y83" s="27"/>
      <c r="Z83" s="27"/>
      <c r="AA83" s="27"/>
      <c r="AB83" s="27"/>
      <c r="AC83" s="27"/>
      <c r="AD83" s="27"/>
      <c r="AE83" s="65"/>
    </row>
    <row r="84" spans="1:31" ht="15" customHeight="1" outlineLevel="2" x14ac:dyDescent="0.2">
      <c r="A84" s="6" t="s">
        <v>80</v>
      </c>
      <c r="B84" s="27"/>
      <c r="C84" s="27"/>
      <c r="D84" s="27"/>
      <c r="E84" s="27"/>
      <c r="F84" s="27"/>
      <c r="G84" s="27"/>
      <c r="H84" s="27"/>
      <c r="I84" s="27"/>
      <c r="J84" s="27"/>
      <c r="K84" s="27"/>
      <c r="L84" s="27"/>
      <c r="M84" s="27"/>
      <c r="N84" s="27"/>
      <c r="O84" s="27"/>
      <c r="P84" s="27"/>
      <c r="Q84" s="27"/>
      <c r="R84" s="27"/>
      <c r="S84" s="27"/>
      <c r="T84" s="27"/>
      <c r="U84" s="27"/>
      <c r="V84" s="27"/>
      <c r="W84" s="27"/>
      <c r="X84" s="27"/>
      <c r="Y84" s="27"/>
      <c r="Z84" s="27"/>
      <c r="AA84" s="27"/>
      <c r="AB84" s="27"/>
      <c r="AC84" s="27"/>
      <c r="AD84" s="27"/>
      <c r="AE84" s="65"/>
    </row>
    <row r="85" spans="1:31" ht="15" customHeight="1" outlineLevel="2" x14ac:dyDescent="0.2">
      <c r="A85" s="6" t="s">
        <v>81</v>
      </c>
      <c r="B85" s="27"/>
      <c r="C85" s="27"/>
      <c r="D85" s="27"/>
      <c r="E85" s="27"/>
      <c r="F85" s="27"/>
      <c r="G85" s="27"/>
      <c r="H85" s="27"/>
      <c r="I85" s="27"/>
      <c r="J85" s="27"/>
      <c r="K85" s="27"/>
      <c r="L85" s="27"/>
      <c r="M85" s="27"/>
      <c r="N85" s="27"/>
      <c r="O85" s="27"/>
      <c r="P85" s="27"/>
      <c r="Q85" s="27"/>
      <c r="R85" s="27"/>
      <c r="S85" s="27"/>
      <c r="T85" s="27"/>
      <c r="U85" s="27"/>
      <c r="V85" s="27"/>
      <c r="W85" s="27"/>
      <c r="X85" s="27"/>
      <c r="Y85" s="27"/>
      <c r="Z85" s="27"/>
      <c r="AA85" s="27"/>
      <c r="AB85" s="27"/>
      <c r="AC85" s="27"/>
      <c r="AD85" s="27"/>
      <c r="AE85" s="65"/>
    </row>
    <row r="86" spans="1:31" s="5" customFormat="1" ht="15" customHeight="1" outlineLevel="1" x14ac:dyDescent="0.2">
      <c r="A86" s="72" t="s">
        <v>82</v>
      </c>
      <c r="B86" s="28">
        <v>0.2168590457810948</v>
      </c>
      <c r="C86" s="28">
        <v>0</v>
      </c>
      <c r="D86" s="28"/>
      <c r="E86" s="28">
        <v>2.3169650000000006</v>
      </c>
      <c r="F86" s="29"/>
      <c r="G86" s="28"/>
      <c r="H86" s="28">
        <v>5.4748938045000008E-2</v>
      </c>
      <c r="I86" s="28"/>
      <c r="J86" s="29"/>
      <c r="K86" s="29"/>
      <c r="L86" s="29"/>
      <c r="M86" s="29"/>
      <c r="N86" s="29"/>
      <c r="O86" s="29"/>
      <c r="P86" s="29"/>
      <c r="Q86" s="29"/>
      <c r="R86" s="29"/>
      <c r="S86" s="29"/>
      <c r="T86" s="28"/>
      <c r="U86" s="28"/>
      <c r="V86" s="28"/>
      <c r="W86" s="28"/>
      <c r="X86" s="28"/>
      <c r="Y86" s="28"/>
      <c r="Z86" s="28"/>
      <c r="AA86" s="29"/>
      <c r="AB86" s="29"/>
      <c r="AC86" s="29"/>
      <c r="AD86" s="28">
        <v>0.68499999999999994</v>
      </c>
      <c r="AE86" s="66">
        <v>3.2735729838260954</v>
      </c>
    </row>
    <row r="87" spans="1:31" ht="15" customHeight="1" outlineLevel="2" x14ac:dyDescent="0.2">
      <c r="A87" s="6" t="s">
        <v>83</v>
      </c>
      <c r="B87" s="26">
        <v>0.2168590457810948</v>
      </c>
      <c r="C87" s="26"/>
      <c r="D87" s="26"/>
      <c r="E87" s="27"/>
      <c r="F87" s="27"/>
      <c r="G87" s="27"/>
      <c r="H87" s="26"/>
      <c r="I87" s="26"/>
      <c r="J87" s="27"/>
      <c r="K87" s="27"/>
      <c r="L87" s="27"/>
      <c r="M87" s="27"/>
      <c r="N87" s="27"/>
      <c r="O87" s="27"/>
      <c r="P87" s="27"/>
      <c r="Q87" s="27"/>
      <c r="R87" s="27"/>
      <c r="S87" s="27"/>
      <c r="T87" s="27"/>
      <c r="U87" s="27"/>
      <c r="V87" s="27"/>
      <c r="W87" s="27"/>
      <c r="X87" s="27"/>
      <c r="Y87" s="27"/>
      <c r="Z87" s="27"/>
      <c r="AA87" s="27"/>
      <c r="AB87" s="27"/>
      <c r="AC87" s="27"/>
      <c r="AD87" s="26"/>
      <c r="AE87" s="64">
        <v>0.2168590457810948</v>
      </c>
    </row>
    <row r="88" spans="1:31" s="77" customFormat="1" ht="15" customHeight="1" outlineLevel="3" x14ac:dyDescent="0.2">
      <c r="A88" s="73" t="s">
        <v>84</v>
      </c>
      <c r="B88" s="97"/>
      <c r="C88" s="97"/>
      <c r="D88" s="97"/>
      <c r="E88" s="97"/>
      <c r="F88" s="97"/>
      <c r="G88" s="97"/>
      <c r="H88" s="97"/>
      <c r="I88" s="97"/>
      <c r="J88" s="97"/>
      <c r="K88" s="97"/>
      <c r="L88" s="97"/>
      <c r="M88" s="97"/>
      <c r="N88" s="97"/>
      <c r="O88" s="97"/>
      <c r="P88" s="97"/>
      <c r="Q88" s="97"/>
      <c r="R88" s="97"/>
      <c r="S88" s="97"/>
      <c r="T88" s="97"/>
      <c r="U88" s="97"/>
      <c r="V88" s="97"/>
      <c r="W88" s="97"/>
      <c r="X88" s="97"/>
      <c r="Y88" s="97"/>
      <c r="Z88" s="97"/>
      <c r="AA88" s="97"/>
      <c r="AB88" s="97"/>
      <c r="AC88" s="97"/>
      <c r="AD88" s="97"/>
      <c r="AE88" s="99"/>
    </row>
    <row r="89" spans="1:31" s="77" customFormat="1" ht="15" customHeight="1" outlineLevel="3" x14ac:dyDescent="0.2">
      <c r="A89" s="73" t="s">
        <v>85</v>
      </c>
      <c r="B89" s="96">
        <v>0.2168590457810948</v>
      </c>
      <c r="C89" s="96"/>
      <c r="D89" s="97"/>
      <c r="E89" s="97"/>
      <c r="F89" s="97"/>
      <c r="G89" s="97"/>
      <c r="H89" s="96"/>
      <c r="I89" s="97"/>
      <c r="J89" s="97"/>
      <c r="K89" s="97"/>
      <c r="L89" s="97"/>
      <c r="M89" s="97"/>
      <c r="N89" s="97"/>
      <c r="O89" s="97"/>
      <c r="P89" s="97"/>
      <c r="Q89" s="97"/>
      <c r="R89" s="97"/>
      <c r="S89" s="97"/>
      <c r="T89" s="97"/>
      <c r="U89" s="97"/>
      <c r="V89" s="97"/>
      <c r="W89" s="97"/>
      <c r="X89" s="97"/>
      <c r="Y89" s="97"/>
      <c r="Z89" s="97"/>
      <c r="AA89" s="97"/>
      <c r="AB89" s="97"/>
      <c r="AC89" s="97"/>
      <c r="AD89" s="96"/>
      <c r="AE89" s="98">
        <v>0.2168590457810948</v>
      </c>
    </row>
    <row r="90" spans="1:31" s="77" customFormat="1" ht="15" customHeight="1" outlineLevel="3" x14ac:dyDescent="0.2">
      <c r="A90" s="73" t="s">
        <v>86</v>
      </c>
      <c r="B90" s="97"/>
      <c r="C90" s="97"/>
      <c r="D90" s="96"/>
      <c r="E90" s="97"/>
      <c r="F90" s="97"/>
      <c r="G90" s="97"/>
      <c r="H90" s="96"/>
      <c r="I90" s="97"/>
      <c r="J90" s="97"/>
      <c r="K90" s="97"/>
      <c r="L90" s="97"/>
      <c r="M90" s="97"/>
      <c r="N90" s="97"/>
      <c r="O90" s="97"/>
      <c r="P90" s="97"/>
      <c r="Q90" s="97"/>
      <c r="R90" s="97"/>
      <c r="S90" s="97"/>
      <c r="T90" s="97"/>
      <c r="U90" s="97"/>
      <c r="V90" s="97"/>
      <c r="W90" s="97"/>
      <c r="X90" s="97"/>
      <c r="Y90" s="97"/>
      <c r="Z90" s="97"/>
      <c r="AA90" s="97"/>
      <c r="AB90" s="97"/>
      <c r="AC90" s="97"/>
      <c r="AD90" s="97"/>
      <c r="AE90" s="98"/>
    </row>
    <row r="91" spans="1:31" s="77" customFormat="1" ht="15" customHeight="1" outlineLevel="3" x14ac:dyDescent="0.2">
      <c r="A91" s="73" t="s">
        <v>87</v>
      </c>
      <c r="B91" s="97"/>
      <c r="C91" s="97"/>
      <c r="D91" s="97"/>
      <c r="E91" s="97"/>
      <c r="F91" s="97"/>
      <c r="G91" s="97"/>
      <c r="H91" s="96"/>
      <c r="I91" s="96"/>
      <c r="J91" s="97"/>
      <c r="K91" s="97"/>
      <c r="L91" s="97"/>
      <c r="M91" s="97"/>
      <c r="N91" s="97"/>
      <c r="O91" s="97"/>
      <c r="P91" s="97"/>
      <c r="Q91" s="97"/>
      <c r="R91" s="97"/>
      <c r="S91" s="97"/>
      <c r="T91" s="97"/>
      <c r="U91" s="97"/>
      <c r="V91" s="97"/>
      <c r="W91" s="97"/>
      <c r="X91" s="97"/>
      <c r="Y91" s="97"/>
      <c r="Z91" s="97"/>
      <c r="AA91" s="97"/>
      <c r="AB91" s="97"/>
      <c r="AC91" s="97"/>
      <c r="AD91" s="96"/>
      <c r="AE91" s="98"/>
    </row>
    <row r="92" spans="1:31" s="77" customFormat="1" ht="15" customHeight="1" outlineLevel="3" x14ac:dyDescent="0.2">
      <c r="A92" s="73" t="s">
        <v>88</v>
      </c>
      <c r="B92" s="97"/>
      <c r="C92" s="96"/>
      <c r="D92" s="97"/>
      <c r="E92" s="97"/>
      <c r="F92" s="97"/>
      <c r="G92" s="97"/>
      <c r="H92" s="96"/>
      <c r="I92" s="97"/>
      <c r="J92" s="97"/>
      <c r="K92" s="97"/>
      <c r="L92" s="97"/>
      <c r="M92" s="97"/>
      <c r="N92" s="97"/>
      <c r="O92" s="97"/>
      <c r="P92" s="97"/>
      <c r="Q92" s="97"/>
      <c r="R92" s="97"/>
      <c r="S92" s="97"/>
      <c r="T92" s="97"/>
      <c r="U92" s="97"/>
      <c r="V92" s="97"/>
      <c r="W92" s="97"/>
      <c r="X92" s="97"/>
      <c r="Y92" s="97"/>
      <c r="Z92" s="97"/>
      <c r="AA92" s="97"/>
      <c r="AB92" s="97"/>
      <c r="AC92" s="97"/>
      <c r="AD92" s="97"/>
      <c r="AE92" s="98"/>
    </row>
    <row r="93" spans="1:31" ht="15" customHeight="1" outlineLevel="2" x14ac:dyDescent="0.2">
      <c r="A93" s="6" t="s">
        <v>89</v>
      </c>
      <c r="B93" s="27"/>
      <c r="C93" s="27"/>
      <c r="D93" s="27"/>
      <c r="E93" s="27"/>
      <c r="F93" s="27"/>
      <c r="G93" s="27"/>
      <c r="H93" s="27"/>
      <c r="I93" s="27"/>
      <c r="J93" s="27"/>
      <c r="K93" s="27"/>
      <c r="L93" s="27"/>
      <c r="M93" s="27"/>
      <c r="N93" s="27"/>
      <c r="O93" s="27"/>
      <c r="P93" s="27"/>
      <c r="Q93" s="27"/>
      <c r="R93" s="27"/>
      <c r="S93" s="27"/>
      <c r="T93" s="27"/>
      <c r="U93" s="27"/>
      <c r="V93" s="27"/>
      <c r="W93" s="27"/>
      <c r="X93" s="26"/>
      <c r="Y93" s="27"/>
      <c r="Z93" s="27"/>
      <c r="AA93" s="27"/>
      <c r="AB93" s="27"/>
      <c r="AC93" s="27"/>
      <c r="AD93" s="27"/>
      <c r="AE93" s="64"/>
    </row>
    <row r="94" spans="1:31" ht="15" customHeight="1" outlineLevel="2" x14ac:dyDescent="0.2">
      <c r="A94" s="6" t="s">
        <v>90</v>
      </c>
      <c r="B94" s="27"/>
      <c r="C94" s="26">
        <v>0</v>
      </c>
      <c r="D94" s="26"/>
      <c r="E94" s="26"/>
      <c r="F94" s="27"/>
      <c r="G94" s="27"/>
      <c r="H94" s="26">
        <v>6.5538874740000003E-3</v>
      </c>
      <c r="I94" s="27"/>
      <c r="J94" s="27"/>
      <c r="K94" s="27"/>
      <c r="L94" s="27"/>
      <c r="M94" s="27"/>
      <c r="N94" s="27"/>
      <c r="O94" s="27"/>
      <c r="P94" s="27"/>
      <c r="Q94" s="27"/>
      <c r="R94" s="27"/>
      <c r="S94" s="27"/>
      <c r="T94" s="27"/>
      <c r="U94" s="26"/>
      <c r="V94" s="26"/>
      <c r="W94" s="27"/>
      <c r="X94" s="26"/>
      <c r="Y94" s="26"/>
      <c r="Z94" s="26"/>
      <c r="AA94" s="27"/>
      <c r="AB94" s="27"/>
      <c r="AC94" s="27"/>
      <c r="AD94" s="26">
        <v>8.199999999999999E-2</v>
      </c>
      <c r="AE94" s="64">
        <v>8.855388747399999E-2</v>
      </c>
    </row>
    <row r="95" spans="1:31" s="77" customFormat="1" ht="15" customHeight="1" outlineLevel="3" x14ac:dyDescent="0.2">
      <c r="A95" s="73" t="s">
        <v>91</v>
      </c>
      <c r="B95" s="97"/>
      <c r="C95" s="97"/>
      <c r="D95" s="97"/>
      <c r="E95" s="97"/>
      <c r="F95" s="97"/>
      <c r="G95" s="97"/>
      <c r="H95" s="96"/>
      <c r="I95" s="97"/>
      <c r="J95" s="97"/>
      <c r="K95" s="97"/>
      <c r="L95" s="97"/>
      <c r="M95" s="97"/>
      <c r="N95" s="97"/>
      <c r="O95" s="97"/>
      <c r="P95" s="97"/>
      <c r="Q95" s="97"/>
      <c r="R95" s="97"/>
      <c r="S95" s="97"/>
      <c r="T95" s="97"/>
      <c r="U95" s="96"/>
      <c r="V95" s="97"/>
      <c r="W95" s="97"/>
      <c r="X95" s="97"/>
      <c r="Y95" s="97"/>
      <c r="Z95" s="96"/>
      <c r="AA95" s="97"/>
      <c r="AB95" s="97"/>
      <c r="AC95" s="97"/>
      <c r="AD95" s="96"/>
      <c r="AE95" s="98"/>
    </row>
    <row r="96" spans="1:31" s="77" customFormat="1" ht="15" customHeight="1" outlineLevel="3" x14ac:dyDescent="0.2">
      <c r="A96" s="73" t="s">
        <v>92</v>
      </c>
      <c r="B96" s="97"/>
      <c r="C96" s="96">
        <v>0</v>
      </c>
      <c r="D96" s="97"/>
      <c r="E96" s="96"/>
      <c r="F96" s="97"/>
      <c r="G96" s="97"/>
      <c r="H96" s="96"/>
      <c r="I96" s="97"/>
      <c r="J96" s="97"/>
      <c r="K96" s="97"/>
      <c r="L96" s="97"/>
      <c r="M96" s="97"/>
      <c r="N96" s="97"/>
      <c r="O96" s="97"/>
      <c r="P96" s="97"/>
      <c r="Q96" s="97"/>
      <c r="R96" s="97"/>
      <c r="S96" s="97"/>
      <c r="T96" s="97"/>
      <c r="U96" s="97"/>
      <c r="V96" s="97"/>
      <c r="W96" s="97"/>
      <c r="X96" s="96"/>
      <c r="Y96" s="96"/>
      <c r="Z96" s="96"/>
      <c r="AA96" s="97"/>
      <c r="AB96" s="97"/>
      <c r="AC96" s="97"/>
      <c r="AD96" s="96"/>
      <c r="AE96" s="98">
        <v>0</v>
      </c>
    </row>
    <row r="97" spans="1:31" s="77" customFormat="1" ht="15" customHeight="1" outlineLevel="3" x14ac:dyDescent="0.2">
      <c r="A97" s="73" t="s">
        <v>93</v>
      </c>
      <c r="B97" s="97"/>
      <c r="C97" s="96">
        <v>0</v>
      </c>
      <c r="D97" s="97"/>
      <c r="E97" s="97"/>
      <c r="F97" s="97"/>
      <c r="G97" s="97"/>
      <c r="H97" s="96"/>
      <c r="I97" s="97"/>
      <c r="J97" s="97"/>
      <c r="K97" s="97"/>
      <c r="L97" s="97"/>
      <c r="M97" s="97"/>
      <c r="N97" s="97"/>
      <c r="O97" s="97"/>
      <c r="P97" s="97"/>
      <c r="Q97" s="97"/>
      <c r="R97" s="97"/>
      <c r="S97" s="97"/>
      <c r="T97" s="97"/>
      <c r="U97" s="97"/>
      <c r="V97" s="96"/>
      <c r="W97" s="97"/>
      <c r="X97" s="97"/>
      <c r="Y97" s="97"/>
      <c r="Z97" s="97"/>
      <c r="AA97" s="97"/>
      <c r="AB97" s="97"/>
      <c r="AC97" s="97"/>
      <c r="AD97" s="97"/>
      <c r="AE97" s="98">
        <v>0</v>
      </c>
    </row>
    <row r="98" spans="1:31" s="77" customFormat="1" ht="15" customHeight="1" outlineLevel="3" x14ac:dyDescent="0.2">
      <c r="A98" s="73" t="s">
        <v>94</v>
      </c>
      <c r="B98" s="97"/>
      <c r="C98" s="97"/>
      <c r="D98" s="96"/>
      <c r="E98" s="96"/>
      <c r="F98" s="97"/>
      <c r="G98" s="97"/>
      <c r="H98" s="96">
        <v>6.5538874740000003E-3</v>
      </c>
      <c r="I98" s="97"/>
      <c r="J98" s="97"/>
      <c r="K98" s="97"/>
      <c r="L98" s="97"/>
      <c r="M98" s="97"/>
      <c r="N98" s="97"/>
      <c r="O98" s="97"/>
      <c r="P98" s="97"/>
      <c r="Q98" s="97"/>
      <c r="R98" s="97"/>
      <c r="S98" s="97"/>
      <c r="T98" s="97"/>
      <c r="U98" s="97"/>
      <c r="V98" s="97"/>
      <c r="W98" s="97"/>
      <c r="X98" s="97"/>
      <c r="Y98" s="97"/>
      <c r="Z98" s="96"/>
      <c r="AA98" s="97"/>
      <c r="AB98" s="97"/>
      <c r="AC98" s="97"/>
      <c r="AD98" s="96">
        <v>8.199999999999999E-2</v>
      </c>
      <c r="AE98" s="98">
        <v>8.855388747399999E-2</v>
      </c>
    </row>
    <row r="99" spans="1:31" ht="15" customHeight="1" outlineLevel="2" x14ac:dyDescent="0.2">
      <c r="A99" s="6" t="s">
        <v>95</v>
      </c>
      <c r="B99" s="27"/>
      <c r="C99" s="27"/>
      <c r="D99" s="27"/>
      <c r="E99" s="26"/>
      <c r="F99" s="27"/>
      <c r="G99" s="27"/>
      <c r="H99" s="26">
        <v>4.8195050571000007E-2</v>
      </c>
      <c r="I99" s="27"/>
      <c r="J99" s="27"/>
      <c r="K99" s="27"/>
      <c r="L99" s="27"/>
      <c r="M99" s="27"/>
      <c r="N99" s="27"/>
      <c r="O99" s="27"/>
      <c r="P99" s="27"/>
      <c r="Q99" s="27"/>
      <c r="R99" s="27"/>
      <c r="S99" s="27"/>
      <c r="T99" s="27"/>
      <c r="U99" s="27"/>
      <c r="V99" s="27"/>
      <c r="W99" s="26"/>
      <c r="X99" s="26"/>
      <c r="Y99" s="27"/>
      <c r="Z99" s="27"/>
      <c r="AA99" s="27"/>
      <c r="AB99" s="27"/>
      <c r="AC99" s="27"/>
      <c r="AD99" s="26">
        <v>0.60299999999999998</v>
      </c>
      <c r="AE99" s="64">
        <v>0.65119505057100002</v>
      </c>
    </row>
    <row r="100" spans="1:31" ht="15" customHeight="1" outlineLevel="2" x14ac:dyDescent="0.2">
      <c r="A100" s="6" t="s">
        <v>96</v>
      </c>
      <c r="B100" s="27"/>
      <c r="C100" s="27"/>
      <c r="D100" s="27"/>
      <c r="E100" s="27"/>
      <c r="F100" s="27"/>
      <c r="G100" s="27"/>
      <c r="H100" s="26"/>
      <c r="I100" s="27"/>
      <c r="J100" s="27"/>
      <c r="K100" s="27"/>
      <c r="L100" s="27"/>
      <c r="M100" s="27"/>
      <c r="N100" s="27"/>
      <c r="O100" s="27"/>
      <c r="P100" s="27"/>
      <c r="Q100" s="27"/>
      <c r="R100" s="27"/>
      <c r="S100" s="27"/>
      <c r="T100" s="27"/>
      <c r="U100" s="27"/>
      <c r="V100" s="27"/>
      <c r="W100" s="27"/>
      <c r="X100" s="27"/>
      <c r="Y100" s="27"/>
      <c r="Z100" s="27"/>
      <c r="AA100" s="27"/>
      <c r="AB100" s="27"/>
      <c r="AC100" s="27"/>
      <c r="AD100" s="26"/>
      <c r="AE100" s="64"/>
    </row>
    <row r="101" spans="1:31" ht="15" customHeight="1" outlineLevel="2" x14ac:dyDescent="0.2">
      <c r="A101" s="6" t="s">
        <v>97</v>
      </c>
      <c r="B101" s="26"/>
      <c r="C101" s="26"/>
      <c r="D101" s="27"/>
      <c r="E101" s="26">
        <v>2.3169650000000006</v>
      </c>
      <c r="F101" s="27"/>
      <c r="G101" s="26"/>
      <c r="H101" s="26"/>
      <c r="I101" s="26"/>
      <c r="J101" s="27"/>
      <c r="K101" s="27"/>
      <c r="L101" s="27"/>
      <c r="M101" s="27"/>
      <c r="N101" s="27"/>
      <c r="O101" s="27"/>
      <c r="P101" s="27"/>
      <c r="Q101" s="27"/>
      <c r="R101" s="27"/>
      <c r="S101" s="27"/>
      <c r="T101" s="26"/>
      <c r="U101" s="26"/>
      <c r="V101" s="27"/>
      <c r="W101" s="27"/>
      <c r="X101" s="26"/>
      <c r="Y101" s="26"/>
      <c r="Z101" s="26"/>
      <c r="AA101" s="27"/>
      <c r="AB101" s="27"/>
      <c r="AC101" s="27"/>
      <c r="AD101" s="26"/>
      <c r="AE101" s="64">
        <v>2.3169650000000006</v>
      </c>
    </row>
    <row r="102" spans="1:31" s="5" customFormat="1" ht="15" customHeight="1" outlineLevel="1" x14ac:dyDescent="0.2">
      <c r="A102" s="72" t="s">
        <v>98</v>
      </c>
      <c r="B102" s="28">
        <v>0.66200882999999999</v>
      </c>
      <c r="C102" s="28">
        <v>0.42709236</v>
      </c>
      <c r="D102" s="29"/>
      <c r="E102" s="28"/>
      <c r="F102" s="29"/>
      <c r="G102" s="29"/>
      <c r="H102" s="28">
        <v>0.15636776258394</v>
      </c>
      <c r="I102" s="28"/>
      <c r="J102" s="28"/>
      <c r="K102" s="28"/>
      <c r="L102" s="29"/>
      <c r="M102" s="28"/>
      <c r="N102" s="28"/>
      <c r="O102" s="29"/>
      <c r="P102" s="28"/>
      <c r="Q102" s="29"/>
      <c r="R102" s="29"/>
      <c r="S102" s="28"/>
      <c r="T102" s="29"/>
      <c r="U102" s="29"/>
      <c r="V102" s="28"/>
      <c r="W102" s="28"/>
      <c r="X102" s="28"/>
      <c r="Y102" s="29"/>
      <c r="Z102" s="29"/>
      <c r="AA102" s="29"/>
      <c r="AB102" s="29"/>
      <c r="AC102" s="29"/>
      <c r="AD102" s="28">
        <v>1.4793588499999999</v>
      </c>
      <c r="AE102" s="66">
        <v>2.7248278025839401</v>
      </c>
    </row>
    <row r="103" spans="1:31" ht="15" customHeight="1" outlineLevel="2" x14ac:dyDescent="0.2">
      <c r="A103" s="6" t="s">
        <v>99</v>
      </c>
      <c r="B103" s="27"/>
      <c r="C103" s="27"/>
      <c r="D103" s="27"/>
      <c r="E103" s="27"/>
      <c r="F103" s="27"/>
      <c r="G103" s="27"/>
      <c r="H103" s="26">
        <v>9.7189355712000006E-2</v>
      </c>
      <c r="I103" s="27"/>
      <c r="J103" s="27"/>
      <c r="K103" s="26"/>
      <c r="L103" s="27"/>
      <c r="M103" s="27"/>
      <c r="N103" s="27"/>
      <c r="O103" s="27"/>
      <c r="P103" s="26"/>
      <c r="Q103" s="27"/>
      <c r="R103" s="27"/>
      <c r="S103" s="27"/>
      <c r="T103" s="27"/>
      <c r="U103" s="27"/>
      <c r="V103" s="27"/>
      <c r="W103" s="27"/>
      <c r="X103" s="27"/>
      <c r="Y103" s="27"/>
      <c r="Z103" s="27"/>
      <c r="AA103" s="27"/>
      <c r="AB103" s="27"/>
      <c r="AC103" s="27"/>
      <c r="AD103" s="26">
        <v>1.4793588499999999</v>
      </c>
      <c r="AE103" s="64">
        <v>1.5765482057119999</v>
      </c>
    </row>
    <row r="104" spans="1:31" ht="15" customHeight="1" outlineLevel="2" x14ac:dyDescent="0.2">
      <c r="A104" s="6" t="s">
        <v>100</v>
      </c>
      <c r="B104" s="26">
        <v>0.66200882999999999</v>
      </c>
      <c r="C104" s="27">
        <v>0.25409236000000002</v>
      </c>
      <c r="D104" s="27"/>
      <c r="E104" s="27"/>
      <c r="F104" s="27"/>
      <c r="G104" s="27"/>
      <c r="H104" s="26">
        <v>5.9178406871940002E-2</v>
      </c>
      <c r="I104" s="26"/>
      <c r="J104" s="27"/>
      <c r="K104" s="27"/>
      <c r="L104" s="27"/>
      <c r="M104" s="27"/>
      <c r="N104" s="27"/>
      <c r="O104" s="27"/>
      <c r="P104" s="27"/>
      <c r="Q104" s="27"/>
      <c r="R104" s="27"/>
      <c r="S104" s="27"/>
      <c r="T104" s="27"/>
      <c r="U104" s="27"/>
      <c r="V104" s="27"/>
      <c r="W104" s="27"/>
      <c r="X104" s="27"/>
      <c r="Y104" s="27"/>
      <c r="Z104" s="27"/>
      <c r="AA104" s="27"/>
      <c r="AB104" s="27"/>
      <c r="AC104" s="27"/>
      <c r="AD104" s="26"/>
      <c r="AE104" s="64">
        <v>0.97527959687193999</v>
      </c>
    </row>
    <row r="105" spans="1:31" ht="15" customHeight="1" outlineLevel="2" x14ac:dyDescent="0.2">
      <c r="A105" s="6" t="s">
        <v>101</v>
      </c>
      <c r="B105" s="26"/>
      <c r="C105" s="26"/>
      <c r="D105" s="27"/>
      <c r="E105" s="27"/>
      <c r="F105" s="27"/>
      <c r="G105" s="27"/>
      <c r="H105" s="26"/>
      <c r="I105" s="27"/>
      <c r="J105" s="27"/>
      <c r="K105" s="27"/>
      <c r="L105" s="27"/>
      <c r="M105" s="27"/>
      <c r="N105" s="27"/>
      <c r="O105" s="27"/>
      <c r="P105" s="26"/>
      <c r="Q105" s="27"/>
      <c r="R105" s="27"/>
      <c r="S105" s="27"/>
      <c r="T105" s="27"/>
      <c r="U105" s="27"/>
      <c r="V105" s="27"/>
      <c r="W105" s="27"/>
      <c r="X105" s="27"/>
      <c r="Y105" s="27"/>
      <c r="Z105" s="27"/>
      <c r="AA105" s="27"/>
      <c r="AB105" s="27"/>
      <c r="AC105" s="27"/>
      <c r="AD105" s="26"/>
      <c r="AE105" s="64"/>
    </row>
    <row r="106" spans="1:31" ht="15" customHeight="1" outlineLevel="2" x14ac:dyDescent="0.2">
      <c r="A106" s="6" t="s">
        <v>102</v>
      </c>
      <c r="B106" s="26"/>
      <c r="C106" s="27"/>
      <c r="D106" s="27"/>
      <c r="E106" s="27"/>
      <c r="F106" s="27"/>
      <c r="G106" s="27"/>
      <c r="H106" s="26"/>
      <c r="I106" s="27"/>
      <c r="J106" s="26"/>
      <c r="K106" s="27"/>
      <c r="L106" s="27"/>
      <c r="M106" s="27"/>
      <c r="N106" s="27"/>
      <c r="O106" s="27"/>
      <c r="P106" s="27"/>
      <c r="Q106" s="27"/>
      <c r="R106" s="27"/>
      <c r="S106" s="27"/>
      <c r="T106" s="27"/>
      <c r="U106" s="27"/>
      <c r="V106" s="27"/>
      <c r="W106" s="27"/>
      <c r="X106" s="27"/>
      <c r="Y106" s="27"/>
      <c r="Z106" s="27"/>
      <c r="AA106" s="27"/>
      <c r="AB106" s="27"/>
      <c r="AC106" s="27"/>
      <c r="AD106" s="26"/>
      <c r="AE106" s="64"/>
    </row>
    <row r="107" spans="1:31" ht="15" customHeight="1" outlineLevel="2" x14ac:dyDescent="0.2">
      <c r="A107" s="6" t="s">
        <v>103</v>
      </c>
      <c r="B107" s="26"/>
      <c r="C107" s="26">
        <v>0.17299999999999999</v>
      </c>
      <c r="D107" s="27"/>
      <c r="E107" s="26"/>
      <c r="F107" s="27"/>
      <c r="G107" s="27"/>
      <c r="H107" s="26"/>
      <c r="I107" s="26"/>
      <c r="J107" s="27"/>
      <c r="K107" s="26"/>
      <c r="L107" s="27"/>
      <c r="M107" s="26"/>
      <c r="N107" s="26"/>
      <c r="O107" s="27"/>
      <c r="P107" s="26"/>
      <c r="Q107" s="27"/>
      <c r="R107" s="27"/>
      <c r="S107" s="26"/>
      <c r="T107" s="27"/>
      <c r="U107" s="27"/>
      <c r="V107" s="26"/>
      <c r="W107" s="26"/>
      <c r="X107" s="26"/>
      <c r="Y107" s="27"/>
      <c r="Z107" s="27"/>
      <c r="AA107" s="27"/>
      <c r="AB107" s="27"/>
      <c r="AC107" s="27"/>
      <c r="AD107" s="26"/>
      <c r="AE107" s="64">
        <v>0.17299999999999999</v>
      </c>
    </row>
    <row r="108" spans="1:31" s="5" customFormat="1" ht="15" customHeight="1" outlineLevel="1" x14ac:dyDescent="0.2">
      <c r="A108" s="72" t="s">
        <v>104</v>
      </c>
      <c r="B108" s="28"/>
      <c r="C108" s="28"/>
      <c r="D108" s="29"/>
      <c r="E108" s="28"/>
      <c r="F108" s="28"/>
      <c r="G108" s="28"/>
      <c r="H108" s="28"/>
      <c r="I108" s="29"/>
      <c r="J108" s="28"/>
      <c r="K108" s="29"/>
      <c r="L108" s="29"/>
      <c r="M108" s="28"/>
      <c r="N108" s="29"/>
      <c r="O108" s="29"/>
      <c r="P108" s="29"/>
      <c r="Q108" s="29"/>
      <c r="R108" s="29"/>
      <c r="S108" s="29"/>
      <c r="T108" s="29"/>
      <c r="U108" s="29"/>
      <c r="V108" s="28"/>
      <c r="W108" s="28"/>
      <c r="X108" s="28">
        <v>7.1500000000000008E-2</v>
      </c>
      <c r="Y108" s="29"/>
      <c r="Z108" s="29"/>
      <c r="AA108" s="29"/>
      <c r="AB108" s="29"/>
      <c r="AC108" s="29"/>
      <c r="AD108" s="28"/>
      <c r="AE108" s="66">
        <v>7.1500000000000008E-2</v>
      </c>
    </row>
    <row r="109" spans="1:31" ht="15" customHeight="1" outlineLevel="2" x14ac:dyDescent="0.2">
      <c r="A109" s="6" t="s">
        <v>105</v>
      </c>
      <c r="B109" s="26"/>
      <c r="C109" s="26"/>
      <c r="D109" s="27"/>
      <c r="E109" s="27"/>
      <c r="F109" s="27"/>
      <c r="G109" s="26"/>
      <c r="H109" s="26"/>
      <c r="I109" s="27"/>
      <c r="J109" s="26"/>
      <c r="K109" s="27"/>
      <c r="L109" s="27"/>
      <c r="M109" s="27"/>
      <c r="N109" s="27"/>
      <c r="O109" s="27"/>
      <c r="P109" s="27"/>
      <c r="Q109" s="27"/>
      <c r="R109" s="27"/>
      <c r="S109" s="27"/>
      <c r="T109" s="27"/>
      <c r="U109" s="27"/>
      <c r="V109" s="26"/>
      <c r="W109" s="27"/>
      <c r="X109" s="26"/>
      <c r="Y109" s="27"/>
      <c r="Z109" s="27"/>
      <c r="AA109" s="27"/>
      <c r="AB109" s="27"/>
      <c r="AC109" s="27"/>
      <c r="AD109" s="26"/>
      <c r="AE109" s="64"/>
    </row>
    <row r="110" spans="1:31" ht="15" customHeight="1" outlineLevel="2" x14ac:dyDescent="0.2">
      <c r="A110" s="6" t="s">
        <v>106</v>
      </c>
      <c r="B110" s="27"/>
      <c r="C110" s="26"/>
      <c r="D110" s="27"/>
      <c r="E110" s="27"/>
      <c r="F110" s="27"/>
      <c r="G110" s="27"/>
      <c r="H110" s="26"/>
      <c r="I110" s="27"/>
      <c r="J110" s="27"/>
      <c r="K110" s="27"/>
      <c r="L110" s="27"/>
      <c r="M110" s="27"/>
      <c r="N110" s="27"/>
      <c r="O110" s="27"/>
      <c r="P110" s="27"/>
      <c r="Q110" s="27"/>
      <c r="R110" s="27"/>
      <c r="S110" s="27"/>
      <c r="T110" s="27"/>
      <c r="U110" s="27"/>
      <c r="V110" s="26"/>
      <c r="W110" s="27"/>
      <c r="X110" s="26">
        <v>2.3300000000000001E-2</v>
      </c>
      <c r="Y110" s="27"/>
      <c r="Z110" s="27"/>
      <c r="AA110" s="27"/>
      <c r="AB110" s="27"/>
      <c r="AC110" s="27"/>
      <c r="AD110" s="26"/>
      <c r="AE110" s="64">
        <v>2.3300000000000001E-2</v>
      </c>
    </row>
    <row r="111" spans="1:31" ht="15" customHeight="1" outlineLevel="2" x14ac:dyDescent="0.2">
      <c r="A111" s="6" t="s">
        <v>107</v>
      </c>
      <c r="B111" s="26"/>
      <c r="C111" s="26"/>
      <c r="D111" s="27"/>
      <c r="E111" s="26"/>
      <c r="F111" s="26"/>
      <c r="G111" s="26"/>
      <c r="H111" s="26"/>
      <c r="I111" s="27"/>
      <c r="J111" s="27"/>
      <c r="K111" s="27"/>
      <c r="L111" s="27"/>
      <c r="M111" s="26"/>
      <c r="N111" s="27"/>
      <c r="O111" s="27"/>
      <c r="P111" s="27"/>
      <c r="Q111" s="27"/>
      <c r="R111" s="27"/>
      <c r="S111" s="27"/>
      <c r="T111" s="27"/>
      <c r="U111" s="27"/>
      <c r="V111" s="27"/>
      <c r="W111" s="26"/>
      <c r="X111" s="26">
        <v>4.82E-2</v>
      </c>
      <c r="Y111" s="27"/>
      <c r="Z111" s="27"/>
      <c r="AA111" s="27"/>
      <c r="AB111" s="27"/>
      <c r="AC111" s="27"/>
      <c r="AD111" s="26"/>
      <c r="AE111" s="64">
        <v>4.82E-2</v>
      </c>
    </row>
    <row r="112" spans="1:31" s="5" customFormat="1" ht="15" customHeight="1" outlineLevel="1" x14ac:dyDescent="0.2">
      <c r="A112" s="72" t="s">
        <v>108</v>
      </c>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67"/>
    </row>
    <row r="113" spans="1:31" s="5" customFormat="1" ht="15" customHeight="1" outlineLevel="1" x14ac:dyDescent="0.2">
      <c r="A113" s="72" t="s">
        <v>109</v>
      </c>
      <c r="B113" s="28"/>
      <c r="C113" s="29"/>
      <c r="D113" s="29"/>
      <c r="E113" s="29"/>
      <c r="F113" s="29"/>
      <c r="G113" s="29"/>
      <c r="H113" s="28"/>
      <c r="I113" s="28"/>
      <c r="J113" s="29"/>
      <c r="K113" s="29"/>
      <c r="L113" s="29"/>
      <c r="M113" s="29"/>
      <c r="N113" s="29"/>
      <c r="O113" s="29"/>
      <c r="P113" s="29"/>
      <c r="Q113" s="29"/>
      <c r="R113" s="29"/>
      <c r="S113" s="29"/>
      <c r="T113" s="29"/>
      <c r="U113" s="29"/>
      <c r="V113" s="29"/>
      <c r="W113" s="29"/>
      <c r="X113" s="29"/>
      <c r="Y113" s="29"/>
      <c r="Z113" s="29"/>
      <c r="AA113" s="29"/>
      <c r="AB113" s="29"/>
      <c r="AC113" s="29"/>
      <c r="AD113" s="29"/>
      <c r="AE113" s="66"/>
    </row>
    <row r="114" spans="1:31" s="5" customFormat="1" ht="22.5" customHeight="1" x14ac:dyDescent="0.2">
      <c r="A114" s="82" t="s">
        <v>110</v>
      </c>
      <c r="B114" s="94"/>
      <c r="C114" s="94">
        <v>6.6000000000000003E-2</v>
      </c>
      <c r="D114" s="95"/>
      <c r="E114" s="94"/>
      <c r="F114" s="95"/>
      <c r="G114" s="95"/>
      <c r="H114" s="94"/>
      <c r="I114" s="94"/>
      <c r="J114" s="94"/>
      <c r="K114" s="94"/>
      <c r="L114" s="95"/>
      <c r="M114" s="94"/>
      <c r="N114" s="95"/>
      <c r="O114" s="95"/>
      <c r="P114" s="95"/>
      <c r="Q114" s="95"/>
      <c r="R114" s="95"/>
      <c r="S114" s="95"/>
      <c r="T114" s="95"/>
      <c r="U114" s="94"/>
      <c r="V114" s="95"/>
      <c r="W114" s="95"/>
      <c r="X114" s="95"/>
      <c r="Y114" s="95"/>
      <c r="Z114" s="94"/>
      <c r="AA114" s="95"/>
      <c r="AB114" s="95"/>
      <c r="AC114" s="95"/>
      <c r="AD114" s="94"/>
      <c r="AE114" s="94">
        <v>6.6000000000000003E-2</v>
      </c>
    </row>
    <row r="115" spans="1:31" s="5" customFormat="1" ht="15" customHeight="1" outlineLevel="1" x14ac:dyDescent="0.2">
      <c r="A115" s="72" t="s">
        <v>111</v>
      </c>
      <c r="B115" s="28"/>
      <c r="C115" s="28">
        <v>6.6000000000000003E-2</v>
      </c>
      <c r="D115" s="28"/>
      <c r="E115" s="28"/>
      <c r="F115" s="29"/>
      <c r="G115" s="29"/>
      <c r="H115" s="28"/>
      <c r="I115" s="28"/>
      <c r="J115" s="29"/>
      <c r="K115" s="28"/>
      <c r="L115" s="29"/>
      <c r="M115" s="29"/>
      <c r="N115" s="29"/>
      <c r="O115" s="29"/>
      <c r="P115" s="29"/>
      <c r="Q115" s="29"/>
      <c r="R115" s="29"/>
      <c r="S115" s="29"/>
      <c r="T115" s="29"/>
      <c r="U115" s="29"/>
      <c r="V115" s="29"/>
      <c r="W115" s="29"/>
      <c r="X115" s="29"/>
      <c r="Y115" s="29"/>
      <c r="Z115" s="29"/>
      <c r="AA115" s="29"/>
      <c r="AB115" s="29"/>
      <c r="AC115" s="29"/>
      <c r="AD115" s="28"/>
      <c r="AE115" s="66">
        <v>6.6000000000000003E-2</v>
      </c>
    </row>
    <row r="116" spans="1:31" ht="15" customHeight="1" outlineLevel="2" x14ac:dyDescent="0.2">
      <c r="A116" s="6" t="s">
        <v>112</v>
      </c>
      <c r="B116" s="27"/>
      <c r="C116" s="27"/>
      <c r="D116" s="27"/>
      <c r="E116" s="26"/>
      <c r="F116" s="27"/>
      <c r="G116" s="27"/>
      <c r="H116" s="27"/>
      <c r="I116" s="27"/>
      <c r="J116" s="27"/>
      <c r="K116" s="27"/>
      <c r="L116" s="27"/>
      <c r="M116" s="27"/>
      <c r="N116" s="27"/>
      <c r="O116" s="27"/>
      <c r="P116" s="27"/>
      <c r="Q116" s="27"/>
      <c r="R116" s="27"/>
      <c r="S116" s="27"/>
      <c r="T116" s="27"/>
      <c r="U116" s="27"/>
      <c r="V116" s="27"/>
      <c r="W116" s="27"/>
      <c r="X116" s="27"/>
      <c r="Y116" s="27"/>
      <c r="Z116" s="27"/>
      <c r="AA116" s="27"/>
      <c r="AB116" s="27"/>
      <c r="AC116" s="27"/>
      <c r="AD116" s="26"/>
      <c r="AE116" s="64"/>
    </row>
    <row r="117" spans="1:31" ht="15" customHeight="1" outlineLevel="2" x14ac:dyDescent="0.2">
      <c r="A117" s="6" t="s">
        <v>113</v>
      </c>
      <c r="B117" s="27"/>
      <c r="C117" s="27"/>
      <c r="D117" s="27"/>
      <c r="E117" s="26"/>
      <c r="F117" s="27"/>
      <c r="G117" s="27"/>
      <c r="H117" s="27"/>
      <c r="I117" s="27"/>
      <c r="J117" s="27"/>
      <c r="K117" s="27"/>
      <c r="L117" s="27"/>
      <c r="M117" s="27"/>
      <c r="N117" s="27"/>
      <c r="O117" s="27"/>
      <c r="P117" s="27"/>
      <c r="Q117" s="27"/>
      <c r="R117" s="27"/>
      <c r="S117" s="27"/>
      <c r="T117" s="27"/>
      <c r="U117" s="27"/>
      <c r="V117" s="27"/>
      <c r="W117" s="27"/>
      <c r="X117" s="27"/>
      <c r="Y117" s="27"/>
      <c r="Z117" s="27"/>
      <c r="AA117" s="27"/>
      <c r="AB117" s="27"/>
      <c r="AC117" s="27"/>
      <c r="AD117" s="27"/>
      <c r="AE117" s="64"/>
    </row>
    <row r="118" spans="1:31" s="77" customFormat="1" ht="15" customHeight="1" outlineLevel="3" x14ac:dyDescent="0.2">
      <c r="A118" s="73" t="s">
        <v>114</v>
      </c>
      <c r="B118" s="97"/>
      <c r="C118" s="97"/>
      <c r="D118" s="97"/>
      <c r="E118" s="97"/>
      <c r="F118" s="97"/>
      <c r="G118" s="97"/>
      <c r="H118" s="97"/>
      <c r="I118" s="97"/>
      <c r="J118" s="97"/>
      <c r="K118" s="97"/>
      <c r="L118" s="97"/>
      <c r="M118" s="97"/>
      <c r="N118" s="97"/>
      <c r="O118" s="97"/>
      <c r="P118" s="97"/>
      <c r="Q118" s="97"/>
      <c r="R118" s="97"/>
      <c r="S118" s="97"/>
      <c r="T118" s="97"/>
      <c r="U118" s="97"/>
      <c r="V118" s="97"/>
      <c r="W118" s="97"/>
      <c r="X118" s="97"/>
      <c r="Y118" s="97"/>
      <c r="Z118" s="97"/>
      <c r="AA118" s="97"/>
      <c r="AB118" s="97"/>
      <c r="AC118" s="97"/>
      <c r="AD118" s="97"/>
      <c r="AE118" s="99"/>
    </row>
    <row r="119" spans="1:31" s="77" customFormat="1" ht="15" customHeight="1" outlineLevel="3" x14ac:dyDescent="0.2">
      <c r="A119" s="73" t="s">
        <v>115</v>
      </c>
      <c r="B119" s="97"/>
      <c r="C119" s="97"/>
      <c r="D119" s="97"/>
      <c r="E119" s="96"/>
      <c r="F119" s="97"/>
      <c r="G119" s="97"/>
      <c r="H119" s="97"/>
      <c r="I119" s="97"/>
      <c r="J119" s="97"/>
      <c r="K119" s="97"/>
      <c r="L119" s="97"/>
      <c r="M119" s="97"/>
      <c r="N119" s="97"/>
      <c r="O119" s="97"/>
      <c r="P119" s="97"/>
      <c r="Q119" s="97"/>
      <c r="R119" s="97"/>
      <c r="S119" s="97"/>
      <c r="T119" s="97"/>
      <c r="U119" s="97"/>
      <c r="V119" s="97"/>
      <c r="W119" s="97"/>
      <c r="X119" s="97"/>
      <c r="Y119" s="97"/>
      <c r="Z119" s="97"/>
      <c r="AA119" s="97"/>
      <c r="AB119" s="97"/>
      <c r="AC119" s="97"/>
      <c r="AD119" s="97"/>
      <c r="AE119" s="98"/>
    </row>
    <row r="120" spans="1:31" s="77" customFormat="1" ht="15" customHeight="1" outlineLevel="3" x14ac:dyDescent="0.2">
      <c r="A120" s="73" t="s">
        <v>116</v>
      </c>
      <c r="B120" s="97"/>
      <c r="C120" s="97"/>
      <c r="D120" s="97"/>
      <c r="E120" s="97"/>
      <c r="F120" s="97"/>
      <c r="G120" s="97"/>
      <c r="H120" s="97"/>
      <c r="I120" s="97"/>
      <c r="J120" s="97"/>
      <c r="K120" s="97"/>
      <c r="L120" s="97"/>
      <c r="M120" s="97"/>
      <c r="N120" s="97"/>
      <c r="O120" s="97"/>
      <c r="P120" s="97"/>
      <c r="Q120" s="97"/>
      <c r="R120" s="97"/>
      <c r="S120" s="97"/>
      <c r="T120" s="97"/>
      <c r="U120" s="97"/>
      <c r="V120" s="97"/>
      <c r="W120" s="97"/>
      <c r="X120" s="97"/>
      <c r="Y120" s="97"/>
      <c r="Z120" s="97"/>
      <c r="AA120" s="97"/>
      <c r="AB120" s="97"/>
      <c r="AC120" s="97"/>
      <c r="AD120" s="97"/>
      <c r="AE120" s="99"/>
    </row>
    <row r="121" spans="1:31" ht="15" customHeight="1" outlineLevel="2" x14ac:dyDescent="0.2">
      <c r="A121" s="6" t="s">
        <v>117</v>
      </c>
      <c r="B121" s="26"/>
      <c r="C121" s="26"/>
      <c r="D121" s="26"/>
      <c r="E121" s="26"/>
      <c r="F121" s="27"/>
      <c r="G121" s="27"/>
      <c r="H121" s="26"/>
      <c r="I121" s="26"/>
      <c r="J121" s="27"/>
      <c r="K121" s="26"/>
      <c r="L121" s="27"/>
      <c r="M121" s="27"/>
      <c r="N121" s="27"/>
      <c r="O121" s="27"/>
      <c r="P121" s="27"/>
      <c r="Q121" s="27"/>
      <c r="R121" s="27"/>
      <c r="S121" s="27"/>
      <c r="T121" s="27"/>
      <c r="U121" s="27"/>
      <c r="V121" s="27"/>
      <c r="W121" s="27"/>
      <c r="X121" s="27"/>
      <c r="Y121" s="27"/>
      <c r="Z121" s="27"/>
      <c r="AA121" s="27"/>
      <c r="AB121" s="27"/>
      <c r="AC121" s="27"/>
      <c r="AD121" s="26"/>
      <c r="AE121" s="64"/>
    </row>
    <row r="122" spans="1:31" s="77" customFormat="1" ht="15" customHeight="1" outlineLevel="3" x14ac:dyDescent="0.2">
      <c r="A122" s="73" t="s">
        <v>118</v>
      </c>
      <c r="B122" s="97"/>
      <c r="C122" s="97"/>
      <c r="D122" s="97"/>
      <c r="E122" s="96"/>
      <c r="F122" s="97"/>
      <c r="G122" s="97"/>
      <c r="H122" s="97"/>
      <c r="I122" s="97"/>
      <c r="J122" s="97"/>
      <c r="K122" s="97"/>
      <c r="L122" s="97"/>
      <c r="M122" s="97"/>
      <c r="N122" s="97"/>
      <c r="O122" s="97"/>
      <c r="P122" s="97"/>
      <c r="Q122" s="97"/>
      <c r="R122" s="97"/>
      <c r="S122" s="97"/>
      <c r="T122" s="97"/>
      <c r="U122" s="97"/>
      <c r="V122" s="97"/>
      <c r="W122" s="97"/>
      <c r="X122" s="97"/>
      <c r="Y122" s="97"/>
      <c r="Z122" s="97"/>
      <c r="AA122" s="97"/>
      <c r="AB122" s="97"/>
      <c r="AC122" s="97"/>
      <c r="AD122" s="97"/>
      <c r="AE122" s="98"/>
    </row>
    <row r="123" spans="1:31" s="77" customFormat="1" ht="15" customHeight="1" outlineLevel="3" x14ac:dyDescent="0.2">
      <c r="A123" s="73" t="s">
        <v>119</v>
      </c>
      <c r="B123" s="96"/>
      <c r="C123" s="96"/>
      <c r="D123" s="96"/>
      <c r="E123" s="96"/>
      <c r="F123" s="97"/>
      <c r="G123" s="97"/>
      <c r="H123" s="96"/>
      <c r="I123" s="96"/>
      <c r="J123" s="97"/>
      <c r="K123" s="96"/>
      <c r="L123" s="97"/>
      <c r="M123" s="97"/>
      <c r="N123" s="97"/>
      <c r="O123" s="97"/>
      <c r="P123" s="97"/>
      <c r="Q123" s="97"/>
      <c r="R123" s="97"/>
      <c r="S123" s="97"/>
      <c r="T123" s="97"/>
      <c r="U123" s="97"/>
      <c r="V123" s="97"/>
      <c r="W123" s="97"/>
      <c r="X123" s="97"/>
      <c r="Y123" s="97"/>
      <c r="Z123" s="97"/>
      <c r="AA123" s="97"/>
      <c r="AB123" s="97"/>
      <c r="AC123" s="97"/>
      <c r="AD123" s="96"/>
      <c r="AE123" s="98"/>
    </row>
    <row r="124" spans="1:31" s="77" customFormat="1" ht="15" customHeight="1" outlineLevel="3" x14ac:dyDescent="0.2">
      <c r="A124" s="73" t="s">
        <v>120</v>
      </c>
      <c r="B124" s="97"/>
      <c r="C124" s="97"/>
      <c r="D124" s="97"/>
      <c r="E124" s="96"/>
      <c r="F124" s="97"/>
      <c r="G124" s="97"/>
      <c r="H124" s="97"/>
      <c r="I124" s="97"/>
      <c r="J124" s="97"/>
      <c r="K124" s="97"/>
      <c r="L124" s="97"/>
      <c r="M124" s="97"/>
      <c r="N124" s="97"/>
      <c r="O124" s="97"/>
      <c r="P124" s="97"/>
      <c r="Q124" s="97"/>
      <c r="R124" s="97"/>
      <c r="S124" s="97"/>
      <c r="T124" s="97"/>
      <c r="U124" s="97"/>
      <c r="V124" s="97"/>
      <c r="W124" s="97"/>
      <c r="X124" s="97"/>
      <c r="Y124" s="97"/>
      <c r="Z124" s="97"/>
      <c r="AA124" s="97"/>
      <c r="AB124" s="97"/>
      <c r="AC124" s="97"/>
      <c r="AD124" s="97"/>
      <c r="AE124" s="98"/>
    </row>
    <row r="125" spans="1:31" s="77" customFormat="1" ht="15" customHeight="1" outlineLevel="3" x14ac:dyDescent="0.2">
      <c r="A125" s="73" t="s">
        <v>121</v>
      </c>
      <c r="B125" s="97"/>
      <c r="C125" s="97"/>
      <c r="D125" s="97"/>
      <c r="E125" s="97"/>
      <c r="F125" s="97"/>
      <c r="G125" s="97"/>
      <c r="H125" s="97"/>
      <c r="I125" s="97"/>
      <c r="J125" s="97"/>
      <c r="K125" s="97"/>
      <c r="L125" s="97"/>
      <c r="M125" s="97"/>
      <c r="N125" s="97"/>
      <c r="O125" s="97"/>
      <c r="P125" s="97"/>
      <c r="Q125" s="97"/>
      <c r="R125" s="97"/>
      <c r="S125" s="97"/>
      <c r="T125" s="97"/>
      <c r="U125" s="97"/>
      <c r="V125" s="97"/>
      <c r="W125" s="97"/>
      <c r="X125" s="97"/>
      <c r="Y125" s="97"/>
      <c r="Z125" s="97"/>
      <c r="AA125" s="97"/>
      <c r="AB125" s="97"/>
      <c r="AC125" s="97"/>
      <c r="AD125" s="97"/>
      <c r="AE125" s="99"/>
    </row>
    <row r="126" spans="1:31" ht="15" customHeight="1" outlineLevel="2" x14ac:dyDescent="0.2">
      <c r="A126" s="6" t="s">
        <v>122</v>
      </c>
      <c r="B126" s="27"/>
      <c r="C126" s="26">
        <v>6.6000000000000003E-2</v>
      </c>
      <c r="D126" s="27"/>
      <c r="E126" s="26"/>
      <c r="F126" s="27"/>
      <c r="G126" s="27"/>
      <c r="H126" s="26"/>
      <c r="I126" s="26"/>
      <c r="J126" s="27"/>
      <c r="K126" s="27"/>
      <c r="L126" s="27"/>
      <c r="M126" s="27"/>
      <c r="N126" s="27"/>
      <c r="O126" s="27"/>
      <c r="P126" s="27"/>
      <c r="Q126" s="27"/>
      <c r="R126" s="27"/>
      <c r="S126" s="27"/>
      <c r="T126" s="27"/>
      <c r="U126" s="27"/>
      <c r="V126" s="27"/>
      <c r="W126" s="27"/>
      <c r="X126" s="27"/>
      <c r="Y126" s="27"/>
      <c r="Z126" s="27"/>
      <c r="AA126" s="27"/>
      <c r="AB126" s="27"/>
      <c r="AC126" s="27"/>
      <c r="AD126" s="26"/>
      <c r="AE126" s="64">
        <v>6.6000000000000003E-2</v>
      </c>
    </row>
    <row r="127" spans="1:31" s="77" customFormat="1" ht="15" customHeight="1" outlineLevel="3" x14ac:dyDescent="0.2">
      <c r="A127" s="73" t="s">
        <v>123</v>
      </c>
      <c r="B127" s="97"/>
      <c r="C127" s="96">
        <v>6.6000000000000003E-2</v>
      </c>
      <c r="D127" s="97"/>
      <c r="E127" s="96"/>
      <c r="F127" s="97"/>
      <c r="G127" s="97"/>
      <c r="H127" s="96"/>
      <c r="I127" s="97"/>
      <c r="J127" s="97"/>
      <c r="K127" s="97"/>
      <c r="L127" s="97"/>
      <c r="M127" s="97"/>
      <c r="N127" s="97"/>
      <c r="O127" s="97"/>
      <c r="P127" s="97"/>
      <c r="Q127" s="97"/>
      <c r="R127" s="97"/>
      <c r="S127" s="97"/>
      <c r="T127" s="97"/>
      <c r="U127" s="97"/>
      <c r="V127" s="97"/>
      <c r="W127" s="97"/>
      <c r="X127" s="97"/>
      <c r="Y127" s="97"/>
      <c r="Z127" s="97"/>
      <c r="AA127" s="97"/>
      <c r="AB127" s="97"/>
      <c r="AC127" s="97"/>
      <c r="AD127" s="96"/>
      <c r="AE127" s="98">
        <v>6.6000000000000003E-2</v>
      </c>
    </row>
    <row r="128" spans="1:31" s="77" customFormat="1" ht="15" customHeight="1" outlineLevel="3" x14ac:dyDescent="0.2">
      <c r="A128" s="73" t="s">
        <v>124</v>
      </c>
      <c r="B128" s="97"/>
      <c r="C128" s="97"/>
      <c r="D128" s="97"/>
      <c r="E128" s="97"/>
      <c r="F128" s="97"/>
      <c r="G128" s="97"/>
      <c r="H128" s="97"/>
      <c r="I128" s="97"/>
      <c r="J128" s="97"/>
      <c r="K128" s="97"/>
      <c r="L128" s="97"/>
      <c r="M128" s="97"/>
      <c r="N128" s="97"/>
      <c r="O128" s="97"/>
      <c r="P128" s="97"/>
      <c r="Q128" s="97"/>
      <c r="R128" s="97"/>
      <c r="S128" s="97"/>
      <c r="T128" s="97"/>
      <c r="U128" s="97"/>
      <c r="V128" s="97"/>
      <c r="W128" s="97"/>
      <c r="X128" s="97"/>
      <c r="Y128" s="97"/>
      <c r="Z128" s="97"/>
      <c r="AA128" s="97"/>
      <c r="AB128" s="97"/>
      <c r="AC128" s="97"/>
      <c r="AD128" s="97"/>
      <c r="AE128" s="99"/>
    </row>
    <row r="129" spans="1:31" s="77" customFormat="1" ht="15" customHeight="1" outlineLevel="3" x14ac:dyDescent="0.2">
      <c r="A129" s="73" t="s">
        <v>125</v>
      </c>
      <c r="B129" s="97"/>
      <c r="C129" s="97"/>
      <c r="D129" s="97"/>
      <c r="E129" s="96"/>
      <c r="F129" s="97"/>
      <c r="G129" s="97"/>
      <c r="H129" s="97"/>
      <c r="I129" s="97"/>
      <c r="J129" s="97"/>
      <c r="K129" s="97"/>
      <c r="L129" s="97"/>
      <c r="M129" s="97"/>
      <c r="N129" s="97"/>
      <c r="O129" s="97"/>
      <c r="P129" s="97"/>
      <c r="Q129" s="97"/>
      <c r="R129" s="97"/>
      <c r="S129" s="97"/>
      <c r="T129" s="97"/>
      <c r="U129" s="97"/>
      <c r="V129" s="97"/>
      <c r="W129" s="97"/>
      <c r="X129" s="97"/>
      <c r="Y129" s="97"/>
      <c r="Z129" s="97"/>
      <c r="AA129" s="97"/>
      <c r="AB129" s="97"/>
      <c r="AC129" s="97"/>
      <c r="AD129" s="97"/>
      <c r="AE129" s="98"/>
    </row>
    <row r="130" spans="1:31" s="77" customFormat="1" ht="15" customHeight="1" outlineLevel="3" x14ac:dyDescent="0.2">
      <c r="A130" s="73" t="s">
        <v>126</v>
      </c>
      <c r="B130" s="97"/>
      <c r="C130" s="97"/>
      <c r="D130" s="97"/>
      <c r="E130" s="97"/>
      <c r="F130" s="97"/>
      <c r="G130" s="97"/>
      <c r="H130" s="97"/>
      <c r="I130" s="96"/>
      <c r="J130" s="97"/>
      <c r="K130" s="97"/>
      <c r="L130" s="97"/>
      <c r="M130" s="97"/>
      <c r="N130" s="97"/>
      <c r="O130" s="97"/>
      <c r="P130" s="97"/>
      <c r="Q130" s="97"/>
      <c r="R130" s="97"/>
      <c r="S130" s="97"/>
      <c r="T130" s="97"/>
      <c r="U130" s="97"/>
      <c r="V130" s="97"/>
      <c r="W130" s="97"/>
      <c r="X130" s="97"/>
      <c r="Y130" s="97"/>
      <c r="Z130" s="97"/>
      <c r="AA130" s="97"/>
      <c r="AB130" s="97"/>
      <c r="AC130" s="97"/>
      <c r="AD130" s="97"/>
      <c r="AE130" s="98"/>
    </row>
    <row r="131" spans="1:31" s="77" customFormat="1" ht="15" customHeight="1" outlineLevel="3" x14ac:dyDescent="0.2">
      <c r="A131" s="73" t="s">
        <v>127</v>
      </c>
      <c r="B131" s="97"/>
      <c r="C131" s="97"/>
      <c r="D131" s="97"/>
      <c r="E131" s="96"/>
      <c r="F131" s="97"/>
      <c r="G131" s="97"/>
      <c r="H131" s="97"/>
      <c r="I131" s="96"/>
      <c r="J131" s="97"/>
      <c r="K131" s="97"/>
      <c r="L131" s="97"/>
      <c r="M131" s="97"/>
      <c r="N131" s="97"/>
      <c r="O131" s="97"/>
      <c r="P131" s="97"/>
      <c r="Q131" s="97"/>
      <c r="R131" s="97"/>
      <c r="S131" s="97"/>
      <c r="T131" s="97"/>
      <c r="U131" s="97"/>
      <c r="V131" s="97"/>
      <c r="W131" s="97"/>
      <c r="X131" s="97"/>
      <c r="Y131" s="97"/>
      <c r="Z131" s="97"/>
      <c r="AA131" s="97"/>
      <c r="AB131" s="97"/>
      <c r="AC131" s="97"/>
      <c r="AD131" s="97"/>
      <c r="AE131" s="98"/>
    </row>
    <row r="132" spans="1:31" ht="15" customHeight="1" outlineLevel="2" x14ac:dyDescent="0.2">
      <c r="A132" s="6" t="s">
        <v>128</v>
      </c>
      <c r="B132" s="27"/>
      <c r="C132" s="27"/>
      <c r="D132" s="27"/>
      <c r="E132" s="26"/>
      <c r="F132" s="27"/>
      <c r="G132" s="27"/>
      <c r="H132" s="27"/>
      <c r="I132" s="27"/>
      <c r="J132" s="27"/>
      <c r="K132" s="27"/>
      <c r="L132" s="27"/>
      <c r="M132" s="27"/>
      <c r="N132" s="27"/>
      <c r="O132" s="27"/>
      <c r="P132" s="27"/>
      <c r="Q132" s="27"/>
      <c r="R132" s="27"/>
      <c r="S132" s="27"/>
      <c r="T132" s="27"/>
      <c r="U132" s="27"/>
      <c r="V132" s="27"/>
      <c r="W132" s="27"/>
      <c r="X132" s="27"/>
      <c r="Y132" s="27"/>
      <c r="Z132" s="27"/>
      <c r="AA132" s="27"/>
      <c r="AB132" s="27"/>
      <c r="AC132" s="27"/>
      <c r="AD132" s="27"/>
      <c r="AE132" s="64"/>
    </row>
    <row r="133" spans="1:31" ht="15" customHeight="1" outlineLevel="2" x14ac:dyDescent="0.2">
      <c r="A133" s="6" t="s">
        <v>129</v>
      </c>
      <c r="B133" s="27"/>
      <c r="C133" s="27"/>
      <c r="D133" s="27"/>
      <c r="E133" s="27"/>
      <c r="F133" s="27"/>
      <c r="G133" s="27"/>
      <c r="H133" s="27"/>
      <c r="I133" s="26"/>
      <c r="J133" s="27"/>
      <c r="K133" s="27"/>
      <c r="L133" s="27"/>
      <c r="M133" s="27"/>
      <c r="N133" s="27"/>
      <c r="O133" s="27"/>
      <c r="P133" s="27"/>
      <c r="Q133" s="27"/>
      <c r="R133" s="27"/>
      <c r="S133" s="27"/>
      <c r="T133" s="27"/>
      <c r="U133" s="27"/>
      <c r="V133" s="27"/>
      <c r="W133" s="27"/>
      <c r="X133" s="27"/>
      <c r="Y133" s="27"/>
      <c r="Z133" s="27"/>
      <c r="AA133" s="27"/>
      <c r="AB133" s="27"/>
      <c r="AC133" s="27"/>
      <c r="AD133" s="27"/>
      <c r="AE133" s="64"/>
    </row>
    <row r="134" spans="1:31" ht="15" customHeight="1" outlineLevel="2" x14ac:dyDescent="0.2">
      <c r="A134" s="6" t="s">
        <v>130</v>
      </c>
      <c r="B134" s="26"/>
      <c r="C134" s="27"/>
      <c r="D134" s="27"/>
      <c r="E134" s="26"/>
      <c r="F134" s="27"/>
      <c r="G134" s="27"/>
      <c r="H134" s="27"/>
      <c r="I134" s="26"/>
      <c r="J134" s="27"/>
      <c r="K134" s="26"/>
      <c r="L134" s="27"/>
      <c r="M134" s="27"/>
      <c r="N134" s="27"/>
      <c r="O134" s="27"/>
      <c r="P134" s="27"/>
      <c r="Q134" s="27"/>
      <c r="R134" s="27"/>
      <c r="S134" s="27"/>
      <c r="T134" s="27"/>
      <c r="U134" s="27"/>
      <c r="V134" s="27"/>
      <c r="W134" s="27"/>
      <c r="X134" s="27"/>
      <c r="Y134" s="27"/>
      <c r="Z134" s="27"/>
      <c r="AA134" s="27"/>
      <c r="AB134" s="27"/>
      <c r="AC134" s="27"/>
      <c r="AD134" s="26"/>
      <c r="AE134" s="64"/>
    </row>
    <row r="135" spans="1:31" s="5" customFormat="1" ht="15" customHeight="1" outlineLevel="1" x14ac:dyDescent="0.2">
      <c r="A135" s="72" t="s">
        <v>131</v>
      </c>
      <c r="B135" s="29"/>
      <c r="C135" s="28"/>
      <c r="D135" s="29"/>
      <c r="E135" s="29"/>
      <c r="F135" s="29"/>
      <c r="G135" s="29"/>
      <c r="H135" s="28"/>
      <c r="I135" s="29"/>
      <c r="J135" s="28"/>
      <c r="K135" s="29"/>
      <c r="L135" s="29"/>
      <c r="M135" s="29"/>
      <c r="N135" s="29"/>
      <c r="O135" s="29"/>
      <c r="P135" s="29"/>
      <c r="Q135" s="29"/>
      <c r="R135" s="29"/>
      <c r="S135" s="29"/>
      <c r="T135" s="29"/>
      <c r="U135" s="29"/>
      <c r="V135" s="29"/>
      <c r="W135" s="29"/>
      <c r="X135" s="29"/>
      <c r="Y135" s="29"/>
      <c r="Z135" s="29"/>
      <c r="AA135" s="29"/>
      <c r="AB135" s="29"/>
      <c r="AC135" s="29"/>
      <c r="AD135" s="29"/>
      <c r="AE135" s="66"/>
    </row>
    <row r="136" spans="1:31" ht="15" customHeight="1" outlineLevel="2" x14ac:dyDescent="0.2">
      <c r="A136" s="6" t="s">
        <v>132</v>
      </c>
      <c r="B136" s="27"/>
      <c r="C136" s="26"/>
      <c r="D136" s="27"/>
      <c r="E136" s="27"/>
      <c r="F136" s="27"/>
      <c r="G136" s="27"/>
      <c r="H136" s="26"/>
      <c r="I136" s="27"/>
      <c r="J136" s="26"/>
      <c r="K136" s="27"/>
      <c r="L136" s="27"/>
      <c r="M136" s="27"/>
      <c r="N136" s="27"/>
      <c r="O136" s="27"/>
      <c r="P136" s="27"/>
      <c r="Q136" s="27"/>
      <c r="R136" s="27"/>
      <c r="S136" s="27"/>
      <c r="T136" s="27"/>
      <c r="U136" s="27"/>
      <c r="V136" s="27"/>
      <c r="W136" s="27"/>
      <c r="X136" s="27"/>
      <c r="Y136" s="27"/>
      <c r="Z136" s="27"/>
      <c r="AA136" s="27"/>
      <c r="AB136" s="27"/>
      <c r="AC136" s="27"/>
      <c r="AD136" s="27"/>
      <c r="AE136" s="64"/>
    </row>
    <row r="137" spans="1:31" ht="15" customHeight="1" outlineLevel="2" x14ac:dyDescent="0.2">
      <c r="A137" s="6" t="s">
        <v>133</v>
      </c>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c r="AB137" s="27"/>
      <c r="AC137" s="27"/>
      <c r="AD137" s="27"/>
      <c r="AE137" s="65"/>
    </row>
    <row r="138" spans="1:31" ht="15" customHeight="1" outlineLevel="2" x14ac:dyDescent="0.2">
      <c r="A138" s="6" t="s">
        <v>134</v>
      </c>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c r="AB138" s="27"/>
      <c r="AC138" s="27"/>
      <c r="AD138" s="27"/>
      <c r="AE138" s="65"/>
    </row>
    <row r="139" spans="1:31" ht="15" customHeight="1" outlineLevel="2" x14ac:dyDescent="0.2">
      <c r="A139" s="6" t="s">
        <v>135</v>
      </c>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c r="AB139" s="27"/>
      <c r="AC139" s="27"/>
      <c r="AD139" s="27"/>
      <c r="AE139" s="65"/>
    </row>
    <row r="140" spans="1:31" s="5" customFormat="1" ht="15" customHeight="1" outlineLevel="1" x14ac:dyDescent="0.2">
      <c r="A140" s="72" t="s">
        <v>136</v>
      </c>
      <c r="B140" s="29"/>
      <c r="C140" s="29"/>
      <c r="D140" s="29"/>
      <c r="E140" s="28"/>
      <c r="F140" s="29"/>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66"/>
    </row>
    <row r="141" spans="1:31" s="5" customFormat="1" ht="22.5" customHeight="1" x14ac:dyDescent="0.2">
      <c r="A141" s="82" t="s">
        <v>137</v>
      </c>
      <c r="B141" s="94">
        <v>0.51161600000000007</v>
      </c>
      <c r="C141" s="94"/>
      <c r="D141" s="95">
        <v>0.80728025000000003</v>
      </c>
      <c r="E141" s="94">
        <v>3.0777390000000011</v>
      </c>
      <c r="F141" s="95"/>
      <c r="G141" s="95"/>
      <c r="H141" s="94">
        <v>0.17968346068847102</v>
      </c>
      <c r="I141" s="94"/>
      <c r="J141" s="94"/>
      <c r="K141" s="94"/>
      <c r="L141" s="95"/>
      <c r="M141" s="94"/>
      <c r="N141" s="95"/>
      <c r="O141" s="95"/>
      <c r="P141" s="95"/>
      <c r="Q141" s="95"/>
      <c r="R141" s="95"/>
      <c r="S141" s="95"/>
      <c r="T141" s="95"/>
      <c r="U141" s="94"/>
      <c r="V141" s="95"/>
      <c r="W141" s="95"/>
      <c r="X141" s="95"/>
      <c r="Y141" s="95"/>
      <c r="Z141" s="94"/>
      <c r="AA141" s="95"/>
      <c r="AB141" s="95">
        <v>0.31298701000000001</v>
      </c>
      <c r="AC141" s="95"/>
      <c r="AD141" s="94">
        <v>1.3463285</v>
      </c>
      <c r="AE141" s="94">
        <v>6.2356342206884721</v>
      </c>
    </row>
    <row r="142" spans="1:31" s="5" customFormat="1" ht="15" customHeight="1" outlineLevel="1" x14ac:dyDescent="0.2">
      <c r="A142" s="72" t="s">
        <v>138</v>
      </c>
      <c r="B142" s="28">
        <v>0.51161600000000007</v>
      </c>
      <c r="C142" s="28"/>
      <c r="D142" s="28">
        <v>0.80728025000000003</v>
      </c>
      <c r="E142" s="28">
        <v>2.4157490000000008</v>
      </c>
      <c r="F142" s="29"/>
      <c r="G142" s="29"/>
      <c r="H142" s="28">
        <v>0.11814085879847103</v>
      </c>
      <c r="I142" s="28"/>
      <c r="J142" s="29"/>
      <c r="K142" s="29"/>
      <c r="L142" s="29"/>
      <c r="M142" s="29"/>
      <c r="N142" s="29"/>
      <c r="O142" s="29"/>
      <c r="P142" s="29"/>
      <c r="Q142" s="28"/>
      <c r="R142" s="29"/>
      <c r="S142" s="29"/>
      <c r="T142" s="28"/>
      <c r="U142" s="29"/>
      <c r="V142" s="29"/>
      <c r="W142" s="29"/>
      <c r="X142" s="28"/>
      <c r="Y142" s="29"/>
      <c r="Z142" s="28"/>
      <c r="AA142" s="29"/>
      <c r="AB142" s="29">
        <v>0.31298701000000001</v>
      </c>
      <c r="AC142" s="29"/>
      <c r="AD142" s="28">
        <v>0.57632850000000002</v>
      </c>
      <c r="AE142" s="66">
        <v>4.742101618798471</v>
      </c>
    </row>
    <row r="143" spans="1:31" ht="15" customHeight="1" outlineLevel="2" x14ac:dyDescent="0.2">
      <c r="A143" s="6" t="s">
        <v>139</v>
      </c>
      <c r="B143" s="26">
        <v>0.51161600000000007</v>
      </c>
      <c r="C143" s="26"/>
      <c r="D143" s="26">
        <v>0.63977396000000009</v>
      </c>
      <c r="E143" s="26">
        <v>1.7537590000000005</v>
      </c>
      <c r="F143" s="27"/>
      <c r="G143" s="27"/>
      <c r="H143" s="26">
        <v>9.0542358720000021E-2</v>
      </c>
      <c r="I143" s="27"/>
      <c r="J143" s="27"/>
      <c r="K143" s="27"/>
      <c r="L143" s="27"/>
      <c r="M143" s="27"/>
      <c r="N143" s="27"/>
      <c r="O143" s="27"/>
      <c r="P143" s="27"/>
      <c r="Q143" s="26"/>
      <c r="R143" s="27"/>
      <c r="S143" s="27"/>
      <c r="T143" s="26"/>
      <c r="U143" s="27"/>
      <c r="V143" s="27"/>
      <c r="W143" s="27"/>
      <c r="X143" s="26"/>
      <c r="Y143" s="27"/>
      <c r="Z143" s="27"/>
      <c r="AA143" s="27"/>
      <c r="AB143" s="27">
        <v>0.31298701000000001</v>
      </c>
      <c r="AC143" s="27"/>
      <c r="AD143" s="26">
        <v>0.33102549999999997</v>
      </c>
      <c r="AE143" s="64">
        <v>3.6397038287200005</v>
      </c>
    </row>
    <row r="144" spans="1:31" ht="15" customHeight="1" outlineLevel="2" x14ac:dyDescent="0.2">
      <c r="A144" s="6" t="s">
        <v>140</v>
      </c>
      <c r="B144" s="27"/>
      <c r="C144" s="27"/>
      <c r="D144" s="27"/>
      <c r="E144" s="26">
        <v>0.6619900000000003</v>
      </c>
      <c r="F144" s="27"/>
      <c r="G144" s="27"/>
      <c r="H144" s="27"/>
      <c r="I144" s="27"/>
      <c r="J144" s="27"/>
      <c r="K144" s="27"/>
      <c r="L144" s="27"/>
      <c r="M144" s="27"/>
      <c r="N144" s="27"/>
      <c r="O144" s="27"/>
      <c r="P144" s="27"/>
      <c r="Q144" s="27"/>
      <c r="R144" s="27"/>
      <c r="S144" s="27"/>
      <c r="T144" s="27"/>
      <c r="U144" s="27"/>
      <c r="V144" s="27"/>
      <c r="W144" s="27"/>
      <c r="X144" s="27"/>
      <c r="Y144" s="27"/>
      <c r="Z144" s="27"/>
      <c r="AA144" s="27"/>
      <c r="AB144" s="27"/>
      <c r="AC144" s="27"/>
      <c r="AD144" s="27"/>
      <c r="AE144" s="64">
        <v>0.6619900000000003</v>
      </c>
    </row>
    <row r="145" spans="1:31" ht="15" customHeight="1" outlineLevel="2" x14ac:dyDescent="0.2">
      <c r="A145" s="6" t="s">
        <v>141</v>
      </c>
      <c r="B145" s="27"/>
      <c r="C145" s="27"/>
      <c r="D145" s="26">
        <v>0.16750629</v>
      </c>
      <c r="E145" s="27"/>
      <c r="F145" s="27"/>
      <c r="G145" s="27"/>
      <c r="H145" s="26">
        <v>7.9925457000000009E-3</v>
      </c>
      <c r="I145" s="27"/>
      <c r="J145" s="27"/>
      <c r="K145" s="27"/>
      <c r="L145" s="27"/>
      <c r="M145" s="27"/>
      <c r="N145" s="27"/>
      <c r="O145" s="27"/>
      <c r="P145" s="27"/>
      <c r="Q145" s="27"/>
      <c r="R145" s="27"/>
      <c r="S145" s="27"/>
      <c r="T145" s="27"/>
      <c r="U145" s="27"/>
      <c r="V145" s="27"/>
      <c r="W145" s="27"/>
      <c r="X145" s="27"/>
      <c r="Y145" s="27"/>
      <c r="Z145" s="27"/>
      <c r="AA145" s="27"/>
      <c r="AB145" s="27"/>
      <c r="AC145" s="27"/>
      <c r="AD145" s="27"/>
      <c r="AE145" s="64">
        <v>0.17549883570000002</v>
      </c>
    </row>
    <row r="146" spans="1:31" ht="15" customHeight="1" outlineLevel="2" x14ac:dyDescent="0.2">
      <c r="A146" s="6" t="s">
        <v>142</v>
      </c>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c r="AB146" s="27"/>
      <c r="AC146" s="27"/>
      <c r="AD146" s="27"/>
      <c r="AE146" s="65"/>
    </row>
    <row r="147" spans="1:31" ht="15" customHeight="1" outlineLevel="2" x14ac:dyDescent="0.2">
      <c r="A147" s="6" t="s">
        <v>143</v>
      </c>
      <c r="B147" s="27"/>
      <c r="C147" s="27"/>
      <c r="D147" s="26"/>
      <c r="E147" s="27"/>
      <c r="F147" s="27"/>
      <c r="G147" s="27"/>
      <c r="H147" s="26"/>
      <c r="I147" s="27"/>
      <c r="J147" s="27"/>
      <c r="K147" s="27"/>
      <c r="L147" s="27"/>
      <c r="M147" s="27"/>
      <c r="N147" s="27"/>
      <c r="O147" s="27"/>
      <c r="P147" s="27"/>
      <c r="Q147" s="27"/>
      <c r="R147" s="27"/>
      <c r="S147" s="27"/>
      <c r="T147" s="27"/>
      <c r="U147" s="27"/>
      <c r="V147" s="27"/>
      <c r="W147" s="27"/>
      <c r="X147" s="27"/>
      <c r="Y147" s="27"/>
      <c r="Z147" s="27"/>
      <c r="AA147" s="27"/>
      <c r="AB147" s="27"/>
      <c r="AC147" s="27"/>
      <c r="AD147" s="27"/>
      <c r="AE147" s="64"/>
    </row>
    <row r="148" spans="1:31" ht="15" customHeight="1" outlineLevel="2" x14ac:dyDescent="0.2">
      <c r="A148" s="6" t="s">
        <v>144</v>
      </c>
      <c r="B148" s="27"/>
      <c r="C148" s="26"/>
      <c r="D148" s="26"/>
      <c r="E148" s="26"/>
      <c r="F148" s="27"/>
      <c r="G148" s="27"/>
      <c r="H148" s="26">
        <v>1.9605954378470999E-2</v>
      </c>
      <c r="I148" s="26"/>
      <c r="J148" s="27"/>
      <c r="K148" s="27"/>
      <c r="L148" s="27"/>
      <c r="M148" s="27"/>
      <c r="N148" s="27"/>
      <c r="O148" s="27"/>
      <c r="P148" s="27"/>
      <c r="Q148" s="27"/>
      <c r="R148" s="27"/>
      <c r="S148" s="27"/>
      <c r="T148" s="27"/>
      <c r="U148" s="27"/>
      <c r="V148" s="27"/>
      <c r="W148" s="27"/>
      <c r="X148" s="27"/>
      <c r="Y148" s="27"/>
      <c r="Z148" s="26"/>
      <c r="AA148" s="27"/>
      <c r="AB148" s="27"/>
      <c r="AC148" s="27"/>
      <c r="AD148" s="27">
        <v>0.24530299999999999</v>
      </c>
      <c r="AE148" s="64">
        <v>0.26490895437847101</v>
      </c>
    </row>
    <row r="149" spans="1:31" s="5" customFormat="1" ht="15" customHeight="1" outlineLevel="1" x14ac:dyDescent="0.2">
      <c r="A149" s="72" t="s">
        <v>145</v>
      </c>
      <c r="B149" s="29"/>
      <c r="C149" s="28"/>
      <c r="D149" s="28"/>
      <c r="E149" s="28">
        <v>0.6619900000000003</v>
      </c>
      <c r="F149" s="29"/>
      <c r="G149" s="29"/>
      <c r="H149" s="28">
        <v>6.1542601890000007E-2</v>
      </c>
      <c r="I149" s="28"/>
      <c r="J149" s="29"/>
      <c r="K149" s="29"/>
      <c r="L149" s="29"/>
      <c r="M149" s="29"/>
      <c r="N149" s="29"/>
      <c r="O149" s="29"/>
      <c r="P149" s="29"/>
      <c r="Q149" s="29"/>
      <c r="R149" s="29"/>
      <c r="S149" s="29"/>
      <c r="T149" s="29"/>
      <c r="U149" s="29"/>
      <c r="V149" s="28"/>
      <c r="W149" s="28"/>
      <c r="X149" s="28"/>
      <c r="Y149" s="29"/>
      <c r="Z149" s="28"/>
      <c r="AA149" s="29"/>
      <c r="AB149" s="29"/>
      <c r="AC149" s="29"/>
      <c r="AD149" s="28">
        <v>0.77</v>
      </c>
      <c r="AE149" s="66">
        <v>1.4935326018900001</v>
      </c>
    </row>
    <row r="150" spans="1:31" ht="15" customHeight="1" outlineLevel="2" x14ac:dyDescent="0.2">
      <c r="A150" s="6" t="s">
        <v>146</v>
      </c>
      <c r="B150" s="27"/>
      <c r="C150" s="26"/>
      <c r="D150" s="26"/>
      <c r="E150" s="26">
        <v>0.6619900000000003</v>
      </c>
      <c r="F150" s="27"/>
      <c r="G150" s="27"/>
      <c r="H150" s="26">
        <v>3.9962728500000003E-2</v>
      </c>
      <c r="I150" s="27"/>
      <c r="J150" s="27"/>
      <c r="K150" s="27"/>
      <c r="L150" s="27"/>
      <c r="M150" s="27"/>
      <c r="N150" s="27"/>
      <c r="O150" s="27"/>
      <c r="P150" s="27"/>
      <c r="Q150" s="27"/>
      <c r="R150" s="27"/>
      <c r="S150" s="27"/>
      <c r="T150" s="27"/>
      <c r="U150" s="27"/>
      <c r="V150" s="26"/>
      <c r="W150" s="26"/>
      <c r="X150" s="27"/>
      <c r="Y150" s="27"/>
      <c r="Z150" s="26"/>
      <c r="AA150" s="27"/>
      <c r="AB150" s="27"/>
      <c r="AC150" s="27"/>
      <c r="AD150" s="26">
        <v>0.5</v>
      </c>
      <c r="AE150" s="64">
        <v>1.2019527285000002</v>
      </c>
    </row>
    <row r="151" spans="1:31" ht="15" customHeight="1" outlineLevel="2" x14ac:dyDescent="0.2">
      <c r="A151" s="6" t="s">
        <v>147</v>
      </c>
      <c r="B151" s="27"/>
      <c r="C151" s="27"/>
      <c r="D151" s="27"/>
      <c r="E151" s="26"/>
      <c r="F151" s="27"/>
      <c r="G151" s="27"/>
      <c r="H151" s="26">
        <v>2.1579873390000004E-2</v>
      </c>
      <c r="I151" s="27"/>
      <c r="J151" s="27"/>
      <c r="K151" s="27"/>
      <c r="L151" s="27"/>
      <c r="M151" s="27"/>
      <c r="N151" s="27"/>
      <c r="O151" s="27"/>
      <c r="P151" s="27"/>
      <c r="Q151" s="27"/>
      <c r="R151" s="27"/>
      <c r="S151" s="27"/>
      <c r="T151" s="27"/>
      <c r="U151" s="27"/>
      <c r="V151" s="27"/>
      <c r="W151" s="27"/>
      <c r="X151" s="26"/>
      <c r="Y151" s="27"/>
      <c r="Z151" s="27"/>
      <c r="AA151" s="27"/>
      <c r="AB151" s="27"/>
      <c r="AC151" s="27"/>
      <c r="AD151" s="26">
        <v>0.27</v>
      </c>
      <c r="AE151" s="64">
        <v>0.29157987339000002</v>
      </c>
    </row>
    <row r="152" spans="1:31" ht="15" customHeight="1" outlineLevel="2" x14ac:dyDescent="0.2">
      <c r="A152" s="6" t="s">
        <v>148</v>
      </c>
      <c r="B152" s="27"/>
      <c r="C152" s="27"/>
      <c r="D152" s="27"/>
      <c r="E152" s="27"/>
      <c r="F152" s="27"/>
      <c r="G152" s="27"/>
      <c r="H152" s="27"/>
      <c r="I152" s="27"/>
      <c r="J152" s="27"/>
      <c r="K152" s="27"/>
      <c r="L152" s="27"/>
      <c r="M152" s="27"/>
      <c r="N152" s="27"/>
      <c r="O152" s="27"/>
      <c r="P152" s="27"/>
      <c r="Q152" s="27"/>
      <c r="R152" s="27"/>
      <c r="S152" s="27"/>
      <c r="T152" s="27"/>
      <c r="U152" s="27"/>
      <c r="V152" s="27"/>
      <c r="W152" s="27"/>
      <c r="X152" s="26"/>
      <c r="Y152" s="27"/>
      <c r="Z152" s="27"/>
      <c r="AA152" s="27"/>
      <c r="AB152" s="27"/>
      <c r="AC152" s="27"/>
      <c r="AD152" s="27"/>
      <c r="AE152" s="64"/>
    </row>
    <row r="153" spans="1:31" ht="15" customHeight="1" outlineLevel="2" x14ac:dyDescent="0.2">
      <c r="A153" s="6" t="s">
        <v>149</v>
      </c>
      <c r="B153" s="27"/>
      <c r="C153" s="27"/>
      <c r="D153" s="27"/>
      <c r="E153" s="26"/>
      <c r="F153" s="27"/>
      <c r="G153" s="27"/>
      <c r="H153" s="26"/>
      <c r="I153" s="26"/>
      <c r="J153" s="27"/>
      <c r="K153" s="27"/>
      <c r="L153" s="27"/>
      <c r="M153" s="27"/>
      <c r="N153" s="27"/>
      <c r="O153" s="27"/>
      <c r="P153" s="27"/>
      <c r="Q153" s="27"/>
      <c r="R153" s="27"/>
      <c r="S153" s="27"/>
      <c r="T153" s="27"/>
      <c r="U153" s="27"/>
      <c r="V153" s="27"/>
      <c r="W153" s="27"/>
      <c r="X153" s="27"/>
      <c r="Y153" s="27"/>
      <c r="Z153" s="26"/>
      <c r="AA153" s="27"/>
      <c r="AB153" s="27"/>
      <c r="AC153" s="27"/>
      <c r="AD153" s="27"/>
      <c r="AE153" s="64"/>
    </row>
    <row r="154" spans="1:31" s="5" customFormat="1" ht="15" customHeight="1" outlineLevel="1" x14ac:dyDescent="0.2">
      <c r="A154" s="72" t="s">
        <v>150</v>
      </c>
      <c r="B154" s="29"/>
      <c r="C154" s="28"/>
      <c r="D154" s="29"/>
      <c r="E154" s="28"/>
      <c r="F154" s="29"/>
      <c r="G154" s="29"/>
      <c r="H154" s="28"/>
      <c r="I154" s="29"/>
      <c r="J154" s="29"/>
      <c r="K154" s="29"/>
      <c r="L154" s="29"/>
      <c r="M154" s="29"/>
      <c r="N154" s="29"/>
      <c r="O154" s="29"/>
      <c r="P154" s="29"/>
      <c r="Q154" s="29"/>
      <c r="R154" s="29"/>
      <c r="S154" s="29"/>
      <c r="T154" s="29"/>
      <c r="U154" s="29"/>
      <c r="V154" s="29"/>
      <c r="W154" s="29"/>
      <c r="X154" s="29"/>
      <c r="Y154" s="29"/>
      <c r="Z154" s="29"/>
      <c r="AA154" s="29"/>
      <c r="AB154" s="29"/>
      <c r="AC154" s="29"/>
      <c r="AD154" s="29"/>
      <c r="AE154" s="66"/>
    </row>
    <row r="155" spans="1:31" s="5" customFormat="1" ht="22.5" customHeight="1" x14ac:dyDescent="0.2">
      <c r="A155" s="82" t="s">
        <v>151</v>
      </c>
      <c r="B155" s="94"/>
      <c r="C155" s="94">
        <v>2.6961840100000001</v>
      </c>
      <c r="D155" s="95">
        <v>0.36775969999999997</v>
      </c>
      <c r="E155" s="94"/>
      <c r="F155" s="95"/>
      <c r="G155" s="95"/>
      <c r="H155" s="94">
        <v>0.42867110805146702</v>
      </c>
      <c r="I155" s="94"/>
      <c r="J155" s="94"/>
      <c r="K155" s="94"/>
      <c r="L155" s="95"/>
      <c r="M155" s="94"/>
      <c r="N155" s="95"/>
      <c r="O155" s="95"/>
      <c r="P155" s="95"/>
      <c r="Q155" s="95"/>
      <c r="R155" s="95"/>
      <c r="S155" s="95"/>
      <c r="T155" s="95">
        <v>0.17293799000000001</v>
      </c>
      <c r="U155" s="94">
        <v>9.3154199999999993E-2</v>
      </c>
      <c r="V155" s="95"/>
      <c r="W155" s="95">
        <v>9.0967219999999988E-2</v>
      </c>
      <c r="X155" s="95">
        <v>0.74702851000000003</v>
      </c>
      <c r="Y155" s="95">
        <v>8.8124720000000004E-2</v>
      </c>
      <c r="Z155" s="94">
        <v>4.5498989999999996E-2</v>
      </c>
      <c r="AA155" s="95">
        <v>8.270356999999999E-2</v>
      </c>
      <c r="AB155" s="95">
        <v>7.3201000000000002E-2</v>
      </c>
      <c r="AC155" s="95">
        <v>0.09</v>
      </c>
      <c r="AD155" s="94">
        <v>4.95238041</v>
      </c>
      <c r="AE155" s="94">
        <v>9.9286114280514663</v>
      </c>
    </row>
    <row r="156" spans="1:31" s="5" customFormat="1" ht="15" customHeight="1" outlineLevel="1" x14ac:dyDescent="0.2">
      <c r="A156" s="72" t="s">
        <v>152</v>
      </c>
      <c r="B156" s="28"/>
      <c r="C156" s="28">
        <v>0.107</v>
      </c>
      <c r="D156" s="28"/>
      <c r="E156" s="29"/>
      <c r="F156" s="29"/>
      <c r="G156" s="29"/>
      <c r="H156" s="28">
        <v>9.7887904206180001E-2</v>
      </c>
      <c r="I156" s="29"/>
      <c r="J156" s="29"/>
      <c r="K156" s="29"/>
      <c r="L156" s="29"/>
      <c r="M156" s="29"/>
      <c r="N156" s="29"/>
      <c r="O156" s="29"/>
      <c r="P156" s="29"/>
      <c r="Q156" s="29"/>
      <c r="R156" s="29"/>
      <c r="S156" s="29"/>
      <c r="T156" s="29"/>
      <c r="U156" s="28"/>
      <c r="V156" s="29"/>
      <c r="W156" s="29"/>
      <c r="X156" s="29"/>
      <c r="Y156" s="29"/>
      <c r="Z156" s="28"/>
      <c r="AA156" s="29"/>
      <c r="AB156" s="29"/>
      <c r="AC156" s="29"/>
      <c r="AD156" s="28">
        <v>1.2247399999999999</v>
      </c>
      <c r="AE156" s="66">
        <v>1.4296279042061799</v>
      </c>
    </row>
    <row r="157" spans="1:31" ht="15" customHeight="1" outlineLevel="2" x14ac:dyDescent="0.2">
      <c r="A157" s="6" t="s">
        <v>153</v>
      </c>
      <c r="B157" s="26"/>
      <c r="C157" s="26">
        <v>0.107</v>
      </c>
      <c r="D157" s="26"/>
      <c r="E157" s="27"/>
      <c r="F157" s="27"/>
      <c r="G157" s="27"/>
      <c r="H157" s="26">
        <v>9.7887904206180001E-2</v>
      </c>
      <c r="I157" s="27"/>
      <c r="J157" s="27"/>
      <c r="K157" s="27"/>
      <c r="L157" s="27"/>
      <c r="M157" s="27"/>
      <c r="N157" s="27"/>
      <c r="O157" s="27"/>
      <c r="P157" s="27"/>
      <c r="Q157" s="27"/>
      <c r="R157" s="27"/>
      <c r="S157" s="27"/>
      <c r="T157" s="27"/>
      <c r="U157" s="26"/>
      <c r="V157" s="27"/>
      <c r="W157" s="27"/>
      <c r="X157" s="27"/>
      <c r="Y157" s="27"/>
      <c r="Z157" s="26"/>
      <c r="AA157" s="27"/>
      <c r="AB157" s="27"/>
      <c r="AC157" s="27"/>
      <c r="AD157" s="26">
        <v>1.2247399999999999</v>
      </c>
      <c r="AE157" s="64">
        <v>1.4296279042061799</v>
      </c>
    </row>
    <row r="158" spans="1:31" ht="15" customHeight="1" outlineLevel="2" x14ac:dyDescent="0.2">
      <c r="A158" s="6" t="s">
        <v>154</v>
      </c>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65"/>
    </row>
    <row r="159" spans="1:31" ht="15" customHeight="1" outlineLevel="2" x14ac:dyDescent="0.2">
      <c r="A159" s="6" t="s">
        <v>155</v>
      </c>
      <c r="B159" s="26"/>
      <c r="C159" s="27"/>
      <c r="D159" s="27"/>
      <c r="E159" s="27"/>
      <c r="F159" s="27"/>
      <c r="G159" s="27"/>
      <c r="H159" s="26"/>
      <c r="I159" s="27"/>
      <c r="J159" s="27"/>
      <c r="K159" s="27"/>
      <c r="L159" s="27"/>
      <c r="M159" s="27"/>
      <c r="N159" s="27"/>
      <c r="O159" s="27"/>
      <c r="P159" s="27"/>
      <c r="Q159" s="27"/>
      <c r="R159" s="27"/>
      <c r="S159" s="27"/>
      <c r="T159" s="27"/>
      <c r="U159" s="27"/>
      <c r="V159" s="27"/>
      <c r="W159" s="27"/>
      <c r="X159" s="27"/>
      <c r="Y159" s="27"/>
      <c r="Z159" s="27"/>
      <c r="AA159" s="27"/>
      <c r="AB159" s="27"/>
      <c r="AC159" s="27"/>
      <c r="AD159" s="27"/>
      <c r="AE159" s="64"/>
    </row>
    <row r="160" spans="1:31" ht="15" customHeight="1" outlineLevel="2" x14ac:dyDescent="0.2">
      <c r="A160" s="6" t="s">
        <v>156</v>
      </c>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c r="AB160" s="27"/>
      <c r="AC160" s="27"/>
      <c r="AD160" s="27"/>
      <c r="AE160" s="65"/>
    </row>
    <row r="161" spans="1:31" s="5" customFormat="1" ht="15" customHeight="1" outlineLevel="1" x14ac:dyDescent="0.2">
      <c r="A161" s="72" t="s">
        <v>157</v>
      </c>
      <c r="B161" s="28"/>
      <c r="C161" s="28">
        <v>2.11444375</v>
      </c>
      <c r="D161" s="29"/>
      <c r="E161" s="28"/>
      <c r="F161" s="29"/>
      <c r="G161" s="29"/>
      <c r="H161" s="28">
        <v>0.312338406506112</v>
      </c>
      <c r="I161" s="28"/>
      <c r="J161" s="29"/>
      <c r="K161" s="29"/>
      <c r="L161" s="29"/>
      <c r="M161" s="29"/>
      <c r="N161" s="29"/>
      <c r="O161" s="29"/>
      <c r="P161" s="29"/>
      <c r="Q161" s="29"/>
      <c r="R161" s="28"/>
      <c r="S161" s="28"/>
      <c r="T161" s="28">
        <v>0.16624156000000001</v>
      </c>
      <c r="U161" s="28">
        <v>9.3154199999999993E-2</v>
      </c>
      <c r="V161" s="28"/>
      <c r="W161" s="28">
        <v>9.0967219999999988E-2</v>
      </c>
      <c r="X161" s="28">
        <v>0.74702851000000003</v>
      </c>
      <c r="Y161" s="28">
        <v>8.142829E-2</v>
      </c>
      <c r="Z161" s="28">
        <v>4.5498989999999996E-2</v>
      </c>
      <c r="AA161" s="29">
        <v>1.44E-2</v>
      </c>
      <c r="AB161" s="29">
        <v>7.3201000000000002E-2</v>
      </c>
      <c r="AC161" s="29">
        <v>0.09</v>
      </c>
      <c r="AD161" s="28">
        <v>3.6026404100000002</v>
      </c>
      <c r="AE161" s="66">
        <v>7.4313423365061109</v>
      </c>
    </row>
    <row r="162" spans="1:31" ht="15" customHeight="1" outlineLevel="2" x14ac:dyDescent="0.2">
      <c r="A162" s="6" t="s">
        <v>158</v>
      </c>
      <c r="B162" s="26"/>
      <c r="C162" s="26">
        <v>1.2999999999999999E-2</v>
      </c>
      <c r="D162" s="27"/>
      <c r="E162" s="26"/>
      <c r="F162" s="27"/>
      <c r="G162" s="27"/>
      <c r="H162" s="26">
        <v>7.1932911300000004E-3</v>
      </c>
      <c r="I162" s="27"/>
      <c r="J162" s="27"/>
      <c r="K162" s="27"/>
      <c r="L162" s="27"/>
      <c r="M162" s="27"/>
      <c r="N162" s="27"/>
      <c r="O162" s="27"/>
      <c r="P162" s="27"/>
      <c r="Q162" s="27"/>
      <c r="R162" s="27"/>
      <c r="S162" s="27"/>
      <c r="T162" s="27"/>
      <c r="U162" s="26"/>
      <c r="V162" s="27"/>
      <c r="W162" s="27"/>
      <c r="X162" s="26"/>
      <c r="Y162" s="27"/>
      <c r="Z162" s="27"/>
      <c r="AA162" s="27"/>
      <c r="AB162" s="27"/>
      <c r="AC162" s="27">
        <v>0.09</v>
      </c>
      <c r="AD162" s="26"/>
      <c r="AE162" s="64">
        <v>0.11019329113</v>
      </c>
    </row>
    <row r="163" spans="1:31" s="77" customFormat="1" ht="15" customHeight="1" outlineLevel="3" x14ac:dyDescent="0.2">
      <c r="A163" s="73" t="s">
        <v>159</v>
      </c>
      <c r="B163" s="97"/>
      <c r="C163" s="96"/>
      <c r="D163" s="97"/>
      <c r="E163" s="97"/>
      <c r="F163" s="97"/>
      <c r="G163" s="97"/>
      <c r="H163" s="96"/>
      <c r="I163" s="97"/>
      <c r="J163" s="97"/>
      <c r="K163" s="97"/>
      <c r="L163" s="97"/>
      <c r="M163" s="97"/>
      <c r="N163" s="97"/>
      <c r="O163" s="97"/>
      <c r="P163" s="97"/>
      <c r="Q163" s="97"/>
      <c r="R163" s="97"/>
      <c r="S163" s="97"/>
      <c r="T163" s="97"/>
      <c r="U163" s="97"/>
      <c r="V163" s="97"/>
      <c r="W163" s="97"/>
      <c r="X163" s="97"/>
      <c r="Y163" s="97"/>
      <c r="Z163" s="97"/>
      <c r="AA163" s="97"/>
      <c r="AB163" s="97"/>
      <c r="AC163" s="97"/>
      <c r="AD163" s="96"/>
      <c r="AE163" s="98"/>
    </row>
    <row r="164" spans="1:31" s="77" customFormat="1" ht="15" customHeight="1" outlineLevel="3" x14ac:dyDescent="0.2">
      <c r="A164" s="73" t="s">
        <v>160</v>
      </c>
      <c r="B164" s="97"/>
      <c r="C164" s="96">
        <v>1.2999999999999999E-2</v>
      </c>
      <c r="D164" s="97"/>
      <c r="E164" s="97"/>
      <c r="F164" s="97"/>
      <c r="G164" s="97"/>
      <c r="H164" s="97">
        <v>7.1932911300000004E-3</v>
      </c>
      <c r="I164" s="97"/>
      <c r="J164" s="97"/>
      <c r="K164" s="97"/>
      <c r="L164" s="97"/>
      <c r="M164" s="97"/>
      <c r="N164" s="97"/>
      <c r="O164" s="97"/>
      <c r="P164" s="97"/>
      <c r="Q164" s="97"/>
      <c r="R164" s="97"/>
      <c r="S164" s="97"/>
      <c r="T164" s="97"/>
      <c r="U164" s="97"/>
      <c r="V164" s="97"/>
      <c r="W164" s="97"/>
      <c r="X164" s="97"/>
      <c r="Y164" s="97"/>
      <c r="Z164" s="97"/>
      <c r="AA164" s="97"/>
      <c r="AB164" s="97"/>
      <c r="AC164" s="97">
        <v>0.09</v>
      </c>
      <c r="AD164" s="97"/>
      <c r="AE164" s="98">
        <v>0.11019329113</v>
      </c>
    </row>
    <row r="165" spans="1:31" s="77" customFormat="1" ht="15" customHeight="1" outlineLevel="3" x14ac:dyDescent="0.2">
      <c r="A165" s="73" t="s">
        <v>161</v>
      </c>
      <c r="B165" s="96"/>
      <c r="C165" s="96"/>
      <c r="D165" s="97"/>
      <c r="E165" s="96"/>
      <c r="F165" s="97"/>
      <c r="G165" s="97"/>
      <c r="H165" s="96"/>
      <c r="I165" s="97"/>
      <c r="J165" s="97"/>
      <c r="K165" s="97"/>
      <c r="L165" s="97"/>
      <c r="M165" s="97"/>
      <c r="N165" s="97"/>
      <c r="O165" s="97"/>
      <c r="P165" s="97"/>
      <c r="Q165" s="97"/>
      <c r="R165" s="97"/>
      <c r="S165" s="97"/>
      <c r="T165" s="97"/>
      <c r="U165" s="96"/>
      <c r="V165" s="97"/>
      <c r="W165" s="97"/>
      <c r="X165" s="96"/>
      <c r="Y165" s="97"/>
      <c r="Z165" s="97"/>
      <c r="AA165" s="97"/>
      <c r="AB165" s="97"/>
      <c r="AC165" s="97"/>
      <c r="AD165" s="97"/>
      <c r="AE165" s="98"/>
    </row>
    <row r="166" spans="1:31" s="77" customFormat="1" ht="15" customHeight="1" outlineLevel="3" x14ac:dyDescent="0.2">
      <c r="A166" s="73" t="s">
        <v>162</v>
      </c>
      <c r="B166" s="97"/>
      <c r="C166" s="97"/>
      <c r="D166" s="97"/>
      <c r="E166" s="96"/>
      <c r="F166" s="97"/>
      <c r="G166" s="97"/>
      <c r="H166" s="97"/>
      <c r="I166" s="97"/>
      <c r="J166" s="97"/>
      <c r="K166" s="97"/>
      <c r="L166" s="97"/>
      <c r="M166" s="97"/>
      <c r="N166" s="97"/>
      <c r="O166" s="97"/>
      <c r="P166" s="97"/>
      <c r="Q166" s="97"/>
      <c r="R166" s="97"/>
      <c r="S166" s="97"/>
      <c r="T166" s="97"/>
      <c r="U166" s="97"/>
      <c r="V166" s="97"/>
      <c r="W166" s="97"/>
      <c r="X166" s="96"/>
      <c r="Y166" s="97"/>
      <c r="Z166" s="97"/>
      <c r="AA166" s="97"/>
      <c r="AB166" s="97"/>
      <c r="AC166" s="97"/>
      <c r="AD166" s="97"/>
      <c r="AE166" s="98"/>
    </row>
    <row r="167" spans="1:31" ht="15" customHeight="1" outlineLevel="2" x14ac:dyDescent="0.2">
      <c r="A167" s="6" t="s">
        <v>163</v>
      </c>
      <c r="B167" s="26"/>
      <c r="C167" s="26">
        <v>2.0400000000000001E-2</v>
      </c>
      <c r="D167" s="27"/>
      <c r="E167" s="27"/>
      <c r="F167" s="27"/>
      <c r="G167" s="27"/>
      <c r="H167" s="26">
        <v>0.140261934752478</v>
      </c>
      <c r="I167" s="27"/>
      <c r="J167" s="27"/>
      <c r="K167" s="27"/>
      <c r="L167" s="27"/>
      <c r="M167" s="27"/>
      <c r="N167" s="27"/>
      <c r="O167" s="27"/>
      <c r="P167" s="27"/>
      <c r="Q167" s="27"/>
      <c r="R167" s="26"/>
      <c r="S167" s="27"/>
      <c r="T167" s="27">
        <v>0.16624156000000001</v>
      </c>
      <c r="U167" s="26">
        <v>2.3633229999999998E-2</v>
      </c>
      <c r="V167" s="27"/>
      <c r="W167" s="26">
        <v>9.0967219999999988E-2</v>
      </c>
      <c r="X167" s="26">
        <v>0.37117151000000009</v>
      </c>
      <c r="Y167" s="27"/>
      <c r="Z167" s="26">
        <v>4.5498989999999996E-2</v>
      </c>
      <c r="AA167" s="27">
        <v>1.44E-2</v>
      </c>
      <c r="AB167" s="27">
        <v>7.3201000000000002E-2</v>
      </c>
      <c r="AC167" s="27"/>
      <c r="AD167" s="26">
        <v>1.5396784100000001</v>
      </c>
      <c r="AE167" s="64">
        <v>2.4854538547524778</v>
      </c>
    </row>
    <row r="168" spans="1:31" s="77" customFormat="1" ht="15" customHeight="1" outlineLevel="3" x14ac:dyDescent="0.2">
      <c r="A168" s="73" t="s">
        <v>164</v>
      </c>
      <c r="B168" s="96"/>
      <c r="C168" s="96">
        <v>2.0400000000000001E-2</v>
      </c>
      <c r="D168" s="97"/>
      <c r="E168" s="97"/>
      <c r="F168" s="97"/>
      <c r="G168" s="97"/>
      <c r="H168" s="96">
        <v>0.12961578395462101</v>
      </c>
      <c r="I168" s="97"/>
      <c r="J168" s="97"/>
      <c r="K168" s="97"/>
      <c r="L168" s="97"/>
      <c r="M168" s="97"/>
      <c r="N168" s="97"/>
      <c r="O168" s="97"/>
      <c r="P168" s="97"/>
      <c r="Q168" s="97"/>
      <c r="R168" s="96"/>
      <c r="S168" s="97"/>
      <c r="T168" s="97">
        <v>0.16624156000000001</v>
      </c>
      <c r="U168" s="96">
        <v>2.3633229999999998E-2</v>
      </c>
      <c r="V168" s="97"/>
      <c r="W168" s="96">
        <v>9.0967219999999988E-2</v>
      </c>
      <c r="X168" s="96">
        <v>0.25440000000000007</v>
      </c>
      <c r="Y168" s="97"/>
      <c r="Z168" s="97">
        <v>4.5498989999999996E-2</v>
      </c>
      <c r="AA168" s="97">
        <v>1.44E-2</v>
      </c>
      <c r="AB168" s="97"/>
      <c r="AC168" s="97"/>
      <c r="AD168" s="96">
        <v>1.5396784100000001</v>
      </c>
      <c r="AE168" s="98">
        <v>2.284835193954621</v>
      </c>
    </row>
    <row r="169" spans="1:31" s="77" customFormat="1" ht="15" customHeight="1" outlineLevel="3" x14ac:dyDescent="0.2">
      <c r="A169" s="73" t="s">
        <v>165</v>
      </c>
      <c r="B169" s="96"/>
      <c r="C169" s="96"/>
      <c r="D169" s="97"/>
      <c r="E169" s="97"/>
      <c r="F169" s="97"/>
      <c r="G169" s="97"/>
      <c r="H169" s="96">
        <v>5.8506233778570001E-3</v>
      </c>
      <c r="I169" s="97"/>
      <c r="J169" s="97"/>
      <c r="K169" s="97"/>
      <c r="L169" s="97"/>
      <c r="M169" s="97"/>
      <c r="N169" s="97"/>
      <c r="O169" s="97"/>
      <c r="P169" s="97"/>
      <c r="Q169" s="97"/>
      <c r="R169" s="97"/>
      <c r="S169" s="97"/>
      <c r="T169" s="97"/>
      <c r="U169" s="97"/>
      <c r="V169" s="97"/>
      <c r="W169" s="96"/>
      <c r="X169" s="96"/>
      <c r="Y169" s="97"/>
      <c r="Z169" s="96"/>
      <c r="AA169" s="97"/>
      <c r="AB169" s="97">
        <v>7.3201000000000002E-2</v>
      </c>
      <c r="AC169" s="97"/>
      <c r="AD169" s="96"/>
      <c r="AE169" s="98">
        <v>7.9051623377856997E-2</v>
      </c>
    </row>
    <row r="170" spans="1:31" s="77" customFormat="1" ht="15" customHeight="1" outlineLevel="3" x14ac:dyDescent="0.2">
      <c r="A170" s="73" t="s">
        <v>166</v>
      </c>
      <c r="B170" s="96"/>
      <c r="C170" s="97"/>
      <c r="D170" s="97"/>
      <c r="E170" s="97"/>
      <c r="F170" s="97"/>
      <c r="G170" s="97"/>
      <c r="H170" s="96">
        <v>4.79552742E-3</v>
      </c>
      <c r="I170" s="97"/>
      <c r="J170" s="97"/>
      <c r="K170" s="97"/>
      <c r="L170" s="97"/>
      <c r="M170" s="97"/>
      <c r="N170" s="97"/>
      <c r="O170" s="97"/>
      <c r="P170" s="97"/>
      <c r="Q170" s="97"/>
      <c r="R170" s="97"/>
      <c r="S170" s="97"/>
      <c r="T170" s="97"/>
      <c r="U170" s="97"/>
      <c r="V170" s="97"/>
      <c r="W170" s="97"/>
      <c r="X170" s="96">
        <v>0.11677151</v>
      </c>
      <c r="Y170" s="97"/>
      <c r="Z170" s="97"/>
      <c r="AA170" s="97"/>
      <c r="AB170" s="97"/>
      <c r="AC170" s="97"/>
      <c r="AD170" s="97"/>
      <c r="AE170" s="98">
        <v>0.12156703742</v>
      </c>
    </row>
    <row r="171" spans="1:31" s="77" customFormat="1" ht="15" customHeight="1" outlineLevel="3" x14ac:dyDescent="0.2">
      <c r="A171" s="73" t="s">
        <v>167</v>
      </c>
      <c r="B171" s="96"/>
      <c r="C171" s="97"/>
      <c r="D171" s="97"/>
      <c r="E171" s="97"/>
      <c r="F171" s="97"/>
      <c r="G171" s="97"/>
      <c r="H171" s="96"/>
      <c r="I171" s="97"/>
      <c r="J171" s="97"/>
      <c r="K171" s="97"/>
      <c r="L171" s="97"/>
      <c r="M171" s="97"/>
      <c r="N171" s="97"/>
      <c r="O171" s="97"/>
      <c r="P171" s="97"/>
      <c r="Q171" s="97"/>
      <c r="R171" s="96"/>
      <c r="S171" s="97"/>
      <c r="T171" s="97"/>
      <c r="U171" s="97"/>
      <c r="V171" s="97"/>
      <c r="W171" s="97"/>
      <c r="X171" s="97"/>
      <c r="Y171" s="97"/>
      <c r="Z171" s="97"/>
      <c r="AA171" s="97"/>
      <c r="AB171" s="97"/>
      <c r="AC171" s="97"/>
      <c r="AD171" s="96"/>
      <c r="AE171" s="98"/>
    </row>
    <row r="172" spans="1:31" ht="15" customHeight="1" outlineLevel="2" x14ac:dyDescent="0.2">
      <c r="A172" s="6" t="s">
        <v>168</v>
      </c>
      <c r="B172" s="26"/>
      <c r="C172" s="26">
        <v>2.0810437500000001</v>
      </c>
      <c r="D172" s="27"/>
      <c r="E172" s="26"/>
      <c r="F172" s="27"/>
      <c r="G172" s="27"/>
      <c r="H172" s="26">
        <v>0.16488318062363402</v>
      </c>
      <c r="I172" s="26"/>
      <c r="J172" s="27"/>
      <c r="K172" s="27"/>
      <c r="L172" s="27"/>
      <c r="M172" s="27"/>
      <c r="N172" s="27"/>
      <c r="O172" s="27"/>
      <c r="P172" s="27"/>
      <c r="Q172" s="27"/>
      <c r="R172" s="27"/>
      <c r="S172" s="26"/>
      <c r="T172" s="26"/>
      <c r="U172" s="26">
        <v>6.9520970000000001E-2</v>
      </c>
      <c r="V172" s="26"/>
      <c r="W172" s="26"/>
      <c r="X172" s="26">
        <v>0.375857</v>
      </c>
      <c r="Y172" s="26">
        <v>8.142829E-2</v>
      </c>
      <c r="Z172" s="26"/>
      <c r="AA172" s="27"/>
      <c r="AB172" s="27"/>
      <c r="AC172" s="27"/>
      <c r="AD172" s="26">
        <v>2.0629620000000002</v>
      </c>
      <c r="AE172" s="64">
        <v>4.8356951906236336</v>
      </c>
    </row>
    <row r="173" spans="1:31" s="5" customFormat="1" ht="15" customHeight="1" outlineLevel="1" x14ac:dyDescent="0.2">
      <c r="A173" s="72" t="s">
        <v>169</v>
      </c>
      <c r="B173" s="28"/>
      <c r="C173" s="28">
        <v>0.47474026000000003</v>
      </c>
      <c r="D173" s="28">
        <v>0.36775969999999997</v>
      </c>
      <c r="E173" s="28"/>
      <c r="F173" s="29"/>
      <c r="G173" s="29"/>
      <c r="H173" s="28">
        <v>1.8444797339174999E-2</v>
      </c>
      <c r="I173" s="29"/>
      <c r="J173" s="29"/>
      <c r="K173" s="29"/>
      <c r="L173" s="28"/>
      <c r="M173" s="28"/>
      <c r="N173" s="29"/>
      <c r="O173" s="29"/>
      <c r="P173" s="29"/>
      <c r="Q173" s="29"/>
      <c r="R173" s="29"/>
      <c r="S173" s="29"/>
      <c r="T173" s="28">
        <v>6.6964300000000006E-3</v>
      </c>
      <c r="U173" s="28"/>
      <c r="V173" s="28"/>
      <c r="W173" s="28"/>
      <c r="X173" s="28"/>
      <c r="Y173" s="28">
        <v>6.6964300000000006E-3</v>
      </c>
      <c r="Z173" s="29"/>
      <c r="AA173" s="29">
        <v>6.8303569999999994E-2</v>
      </c>
      <c r="AB173" s="29"/>
      <c r="AC173" s="29"/>
      <c r="AD173" s="28">
        <v>0.125</v>
      </c>
      <c r="AE173" s="66">
        <v>1.0676411873391751</v>
      </c>
    </row>
    <row r="174" spans="1:31" ht="15" customHeight="1" outlineLevel="2" x14ac:dyDescent="0.2">
      <c r="A174" s="6" t="s">
        <v>170</v>
      </c>
      <c r="B174" s="26"/>
      <c r="C174" s="26">
        <v>0.47474026000000003</v>
      </c>
      <c r="D174" s="26">
        <v>0.30408429999999997</v>
      </c>
      <c r="E174" s="26"/>
      <c r="F174" s="27"/>
      <c r="G174" s="27"/>
      <c r="H174" s="26">
        <v>1.6384718685000001E-2</v>
      </c>
      <c r="I174" s="27"/>
      <c r="J174" s="27"/>
      <c r="K174" s="27"/>
      <c r="L174" s="26"/>
      <c r="M174" s="27"/>
      <c r="N174" s="27"/>
      <c r="O174" s="27"/>
      <c r="P174" s="27"/>
      <c r="Q174" s="27"/>
      <c r="R174" s="27"/>
      <c r="S174" s="27"/>
      <c r="T174" s="27">
        <v>6.6964300000000006E-3</v>
      </c>
      <c r="U174" s="26"/>
      <c r="V174" s="27"/>
      <c r="W174" s="27"/>
      <c r="X174" s="26"/>
      <c r="Y174" s="26">
        <v>6.6964300000000006E-3</v>
      </c>
      <c r="Z174" s="27"/>
      <c r="AA174" s="27">
        <v>6.8303569999999994E-2</v>
      </c>
      <c r="AB174" s="27"/>
      <c r="AC174" s="27"/>
      <c r="AD174" s="26">
        <v>0.125</v>
      </c>
      <c r="AE174" s="64">
        <v>1.0019057086850001</v>
      </c>
    </row>
    <row r="175" spans="1:31" s="77" customFormat="1" ht="15" customHeight="1" outlineLevel="3" x14ac:dyDescent="0.2">
      <c r="A175" s="73" t="s">
        <v>171</v>
      </c>
      <c r="B175" s="96"/>
      <c r="C175" s="96">
        <v>0.17974025999999999</v>
      </c>
      <c r="D175" s="96">
        <v>9.0843E-3</v>
      </c>
      <c r="E175" s="96"/>
      <c r="F175" s="97"/>
      <c r="G175" s="97"/>
      <c r="H175" s="96">
        <v>1.6384718685000001E-2</v>
      </c>
      <c r="I175" s="97"/>
      <c r="J175" s="97"/>
      <c r="K175" s="97"/>
      <c r="L175" s="96"/>
      <c r="M175" s="97"/>
      <c r="N175" s="97"/>
      <c r="O175" s="97"/>
      <c r="P175" s="97"/>
      <c r="Q175" s="97"/>
      <c r="R175" s="97"/>
      <c r="S175" s="97"/>
      <c r="T175" s="97">
        <v>6.6964300000000006E-3</v>
      </c>
      <c r="U175" s="96"/>
      <c r="V175" s="97"/>
      <c r="W175" s="97"/>
      <c r="X175" s="96"/>
      <c r="Y175" s="97">
        <v>6.6964300000000006E-3</v>
      </c>
      <c r="Z175" s="97"/>
      <c r="AA175" s="97">
        <v>6.8303569999999994E-2</v>
      </c>
      <c r="AB175" s="97"/>
      <c r="AC175" s="97"/>
      <c r="AD175" s="96">
        <v>0.125</v>
      </c>
      <c r="AE175" s="98">
        <v>0.41190570868499998</v>
      </c>
    </row>
    <row r="176" spans="1:31" s="77" customFormat="1" ht="15" customHeight="1" outlineLevel="3" x14ac:dyDescent="0.2">
      <c r="A176" s="73" t="s">
        <v>172</v>
      </c>
      <c r="B176" s="97"/>
      <c r="C176" s="97"/>
      <c r="D176" s="97"/>
      <c r="E176" s="97"/>
      <c r="F176" s="97"/>
      <c r="G176" s="97"/>
      <c r="H176" s="97"/>
      <c r="I176" s="97"/>
      <c r="J176" s="97"/>
      <c r="K176" s="97"/>
      <c r="L176" s="97"/>
      <c r="M176" s="97"/>
      <c r="N176" s="97"/>
      <c r="O176" s="97"/>
      <c r="P176" s="97"/>
      <c r="Q176" s="97"/>
      <c r="R176" s="97"/>
      <c r="S176" s="97"/>
      <c r="T176" s="97"/>
      <c r="U176" s="97"/>
      <c r="V176" s="97"/>
      <c r="W176" s="97"/>
      <c r="X176" s="97"/>
      <c r="Y176" s="97"/>
      <c r="Z176" s="97"/>
      <c r="AA176" s="97"/>
      <c r="AB176" s="97"/>
      <c r="AC176" s="97"/>
      <c r="AD176" s="97"/>
      <c r="AE176" s="99"/>
    </row>
    <row r="177" spans="1:31" s="77" customFormat="1" ht="15" customHeight="1" outlineLevel="3" x14ac:dyDescent="0.2">
      <c r="A177" s="73" t="s">
        <v>173</v>
      </c>
      <c r="B177" s="96"/>
      <c r="C177" s="97"/>
      <c r="D177" s="97"/>
      <c r="E177" s="97"/>
      <c r="F177" s="97"/>
      <c r="G177" s="97"/>
      <c r="H177" s="96"/>
      <c r="I177" s="97"/>
      <c r="J177" s="97"/>
      <c r="K177" s="97"/>
      <c r="L177" s="97"/>
      <c r="M177" s="97"/>
      <c r="N177" s="97"/>
      <c r="O177" s="97"/>
      <c r="P177" s="97"/>
      <c r="Q177" s="97"/>
      <c r="R177" s="97"/>
      <c r="S177" s="97"/>
      <c r="T177" s="97"/>
      <c r="U177" s="97"/>
      <c r="V177" s="97"/>
      <c r="W177" s="97"/>
      <c r="X177" s="97"/>
      <c r="Y177" s="96"/>
      <c r="Z177" s="97"/>
      <c r="AA177" s="97"/>
      <c r="AB177" s="97"/>
      <c r="AC177" s="97"/>
      <c r="AD177" s="97"/>
      <c r="AE177" s="98"/>
    </row>
    <row r="178" spans="1:31" s="77" customFormat="1" ht="15" customHeight="1" outlineLevel="3" x14ac:dyDescent="0.2">
      <c r="A178" s="73" t="s">
        <v>174</v>
      </c>
      <c r="B178" s="97"/>
      <c r="C178" s="97"/>
      <c r="D178" s="97"/>
      <c r="E178" s="97"/>
      <c r="F178" s="97"/>
      <c r="G178" s="97"/>
      <c r="H178" s="97"/>
      <c r="I178" s="97"/>
      <c r="J178" s="97"/>
      <c r="K178" s="97"/>
      <c r="L178" s="97"/>
      <c r="M178" s="97"/>
      <c r="N178" s="97"/>
      <c r="O178" s="97"/>
      <c r="P178" s="97"/>
      <c r="Q178" s="97"/>
      <c r="R178" s="97"/>
      <c r="S178" s="97"/>
      <c r="T178" s="97"/>
      <c r="U178" s="97"/>
      <c r="V178" s="97"/>
      <c r="W178" s="97"/>
      <c r="X178" s="97"/>
      <c r="Y178" s="97"/>
      <c r="Z178" s="97"/>
      <c r="AA178" s="97"/>
      <c r="AB178" s="97"/>
      <c r="AC178" s="97"/>
      <c r="AD178" s="97"/>
      <c r="AE178" s="99"/>
    </row>
    <row r="179" spans="1:31" s="77" customFormat="1" ht="15" customHeight="1" outlineLevel="3" x14ac:dyDescent="0.2">
      <c r="A179" s="73" t="s">
        <v>175</v>
      </c>
      <c r="B179" s="97"/>
      <c r="C179" s="96">
        <v>0.29499999999999998</v>
      </c>
      <c r="D179" s="96">
        <v>0.29499999999999998</v>
      </c>
      <c r="E179" s="97"/>
      <c r="F179" s="97"/>
      <c r="G179" s="97"/>
      <c r="H179" s="97"/>
      <c r="I179" s="97"/>
      <c r="J179" s="97"/>
      <c r="K179" s="97"/>
      <c r="L179" s="97"/>
      <c r="M179" s="97"/>
      <c r="N179" s="97"/>
      <c r="O179" s="97"/>
      <c r="P179" s="97"/>
      <c r="Q179" s="97"/>
      <c r="R179" s="97"/>
      <c r="S179" s="97"/>
      <c r="T179" s="97"/>
      <c r="U179" s="97"/>
      <c r="V179" s="97"/>
      <c r="W179" s="97"/>
      <c r="X179" s="97"/>
      <c r="Y179" s="97"/>
      <c r="Z179" s="97"/>
      <c r="AA179" s="97"/>
      <c r="AB179" s="97"/>
      <c r="AC179" s="97"/>
      <c r="AD179" s="97"/>
      <c r="AE179" s="98">
        <v>0.59</v>
      </c>
    </row>
    <row r="180" spans="1:31" ht="15" customHeight="1" outlineLevel="2" x14ac:dyDescent="0.2">
      <c r="A180" s="6" t="s">
        <v>176</v>
      </c>
      <c r="B180" s="26"/>
      <c r="C180" s="26"/>
      <c r="D180" s="26">
        <v>6.3675399999999993E-2</v>
      </c>
      <c r="E180" s="26"/>
      <c r="F180" s="27"/>
      <c r="G180" s="27"/>
      <c r="H180" s="26">
        <v>2.0600786541750001E-3</v>
      </c>
      <c r="I180" s="27"/>
      <c r="J180" s="27"/>
      <c r="K180" s="27"/>
      <c r="L180" s="27"/>
      <c r="M180" s="27"/>
      <c r="N180" s="27"/>
      <c r="O180" s="27"/>
      <c r="P180" s="27"/>
      <c r="Q180" s="27"/>
      <c r="R180" s="27"/>
      <c r="S180" s="27"/>
      <c r="T180" s="27"/>
      <c r="U180" s="26"/>
      <c r="V180" s="26"/>
      <c r="W180" s="27"/>
      <c r="X180" s="27"/>
      <c r="Y180" s="26"/>
      <c r="Z180" s="27"/>
      <c r="AA180" s="27"/>
      <c r="AB180" s="27"/>
      <c r="AC180" s="27"/>
      <c r="AD180" s="27"/>
      <c r="AE180" s="64">
        <v>6.5735478654175006E-2</v>
      </c>
    </row>
    <row r="181" spans="1:31" ht="15" customHeight="1" outlineLevel="2" x14ac:dyDescent="0.2">
      <c r="A181" s="6" t="s">
        <v>177</v>
      </c>
      <c r="B181" s="27"/>
      <c r="C181" s="27"/>
      <c r="D181" s="26"/>
      <c r="E181" s="26"/>
      <c r="F181" s="27"/>
      <c r="G181" s="27"/>
      <c r="H181" s="26"/>
      <c r="I181" s="27"/>
      <c r="J181" s="27"/>
      <c r="K181" s="27"/>
      <c r="L181" s="27"/>
      <c r="M181" s="26"/>
      <c r="N181" s="27"/>
      <c r="O181" s="27"/>
      <c r="P181" s="27"/>
      <c r="Q181" s="27"/>
      <c r="R181" s="27"/>
      <c r="S181" s="27"/>
      <c r="T181" s="26"/>
      <c r="U181" s="27"/>
      <c r="V181" s="26"/>
      <c r="W181" s="26"/>
      <c r="X181" s="26"/>
      <c r="Y181" s="27"/>
      <c r="Z181" s="27"/>
      <c r="AA181" s="27"/>
      <c r="AB181" s="27"/>
      <c r="AC181" s="27"/>
      <c r="AD181" s="26"/>
      <c r="AE181" s="64"/>
    </row>
    <row r="182" spans="1:31" s="5" customFormat="1" ht="15" customHeight="1" outlineLevel="1" x14ac:dyDescent="0.2">
      <c r="A182" s="72" t="s">
        <v>178</v>
      </c>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B182" s="29"/>
      <c r="AC182" s="29"/>
      <c r="AD182" s="29"/>
      <c r="AE182" s="67"/>
    </row>
    <row r="183" spans="1:31" s="5" customFormat="1" ht="22.5" customHeight="1" x14ac:dyDescent="0.2">
      <c r="A183" s="82" t="s">
        <v>179</v>
      </c>
      <c r="B183" s="94">
        <v>0.50819674999999997</v>
      </c>
      <c r="C183" s="94">
        <v>0.34899999999999998</v>
      </c>
      <c r="D183" s="95"/>
      <c r="E183" s="94">
        <v>0.6619900000000003</v>
      </c>
      <c r="F183" s="95"/>
      <c r="G183" s="95"/>
      <c r="H183" s="94">
        <v>2.8470247037970006E-2</v>
      </c>
      <c r="I183" s="94"/>
      <c r="J183" s="94"/>
      <c r="K183" s="94"/>
      <c r="L183" s="95"/>
      <c r="M183" s="94"/>
      <c r="N183" s="95"/>
      <c r="O183" s="95"/>
      <c r="P183" s="95"/>
      <c r="Q183" s="95"/>
      <c r="R183" s="95"/>
      <c r="S183" s="95"/>
      <c r="T183" s="95"/>
      <c r="U183" s="94"/>
      <c r="V183" s="95"/>
      <c r="W183" s="95">
        <v>0.13553380000000001</v>
      </c>
      <c r="X183" s="95">
        <v>8.6538500000000011E-3</v>
      </c>
      <c r="Y183" s="95"/>
      <c r="Z183" s="94">
        <v>1.43389E-2</v>
      </c>
      <c r="AA183" s="95"/>
      <c r="AB183" s="95"/>
      <c r="AC183" s="95"/>
      <c r="AD183" s="94">
        <v>5.3653850000000003E-2</v>
      </c>
      <c r="AE183" s="94">
        <v>1.7598373970379704</v>
      </c>
    </row>
    <row r="184" spans="1:31" s="5" customFormat="1" ht="15" customHeight="1" outlineLevel="1" x14ac:dyDescent="0.2">
      <c r="A184" s="72" t="s">
        <v>180</v>
      </c>
      <c r="B184" s="28">
        <v>0.50819674999999997</v>
      </c>
      <c r="C184" s="28"/>
      <c r="D184" s="29"/>
      <c r="E184" s="28">
        <v>0.6619900000000003</v>
      </c>
      <c r="F184" s="29"/>
      <c r="G184" s="28"/>
      <c r="H184" s="28">
        <v>2.8470247037970006E-2</v>
      </c>
      <c r="I184" s="28"/>
      <c r="J184" s="28"/>
      <c r="K184" s="28"/>
      <c r="L184" s="29"/>
      <c r="M184" s="28"/>
      <c r="N184" s="28"/>
      <c r="O184" s="28"/>
      <c r="P184" s="28"/>
      <c r="Q184" s="28"/>
      <c r="R184" s="28"/>
      <c r="S184" s="29"/>
      <c r="T184" s="29"/>
      <c r="U184" s="29"/>
      <c r="V184" s="29"/>
      <c r="W184" s="28">
        <v>0.13553380000000001</v>
      </c>
      <c r="X184" s="28">
        <v>8.6538500000000011E-3</v>
      </c>
      <c r="Y184" s="28"/>
      <c r="Z184" s="28">
        <v>1.43389E-2</v>
      </c>
      <c r="AA184" s="29"/>
      <c r="AB184" s="29"/>
      <c r="AC184" s="29"/>
      <c r="AD184" s="28">
        <v>5.3653850000000003E-2</v>
      </c>
      <c r="AE184" s="66">
        <v>1.4108373970379704</v>
      </c>
    </row>
    <row r="185" spans="1:31" s="5" customFormat="1" ht="15" customHeight="1" outlineLevel="1" x14ac:dyDescent="0.2">
      <c r="A185" s="72" t="s">
        <v>181</v>
      </c>
      <c r="B185" s="29"/>
      <c r="C185" s="29">
        <v>0.182</v>
      </c>
      <c r="D185" s="29"/>
      <c r="E185" s="29"/>
      <c r="F185" s="29"/>
      <c r="G185" s="29"/>
      <c r="H185" s="29"/>
      <c r="I185" s="29"/>
      <c r="J185" s="29"/>
      <c r="K185" s="29"/>
      <c r="L185" s="29"/>
      <c r="M185" s="29"/>
      <c r="N185" s="29"/>
      <c r="O185" s="29"/>
      <c r="P185" s="29"/>
      <c r="Q185" s="29"/>
      <c r="R185" s="29"/>
      <c r="S185" s="29"/>
      <c r="T185" s="29"/>
      <c r="U185" s="28"/>
      <c r="V185" s="29"/>
      <c r="W185" s="29"/>
      <c r="X185" s="29"/>
      <c r="Y185" s="29"/>
      <c r="Z185" s="29"/>
      <c r="AA185" s="29"/>
      <c r="AB185" s="29"/>
      <c r="AC185" s="29"/>
      <c r="AD185" s="29"/>
      <c r="AE185" s="66">
        <v>0.182</v>
      </c>
    </row>
    <row r="186" spans="1:31" s="5" customFormat="1" ht="15" customHeight="1" outlineLevel="1" x14ac:dyDescent="0.2">
      <c r="A186" s="72" t="s">
        <v>182</v>
      </c>
      <c r="B186" s="28"/>
      <c r="C186" s="29">
        <v>0.16700000000000001</v>
      </c>
      <c r="D186" s="29"/>
      <c r="E186" s="29"/>
      <c r="F186" s="29"/>
      <c r="G186" s="29"/>
      <c r="H186" s="28"/>
      <c r="I186" s="28"/>
      <c r="J186" s="29"/>
      <c r="K186" s="29"/>
      <c r="L186" s="29"/>
      <c r="M186" s="29"/>
      <c r="N186" s="29"/>
      <c r="O186" s="29"/>
      <c r="P186" s="29"/>
      <c r="Q186" s="29"/>
      <c r="R186" s="29"/>
      <c r="S186" s="29"/>
      <c r="T186" s="29"/>
      <c r="U186" s="29"/>
      <c r="V186" s="29"/>
      <c r="W186" s="29"/>
      <c r="X186" s="28"/>
      <c r="Y186" s="29"/>
      <c r="Z186" s="29"/>
      <c r="AA186" s="29"/>
      <c r="AB186" s="29"/>
      <c r="AC186" s="29"/>
      <c r="AD186" s="28"/>
      <c r="AE186" s="66">
        <v>0.16700000000000001</v>
      </c>
    </row>
    <row r="187" spans="1:31" s="5" customFormat="1" ht="24.95" customHeight="1" x14ac:dyDescent="0.2">
      <c r="A187" s="53" t="s">
        <v>286</v>
      </c>
      <c r="B187" s="66">
        <v>2.1742407079005726</v>
      </c>
      <c r="C187" s="66">
        <v>4.2146547621572994</v>
      </c>
      <c r="D187" s="66">
        <v>3.3459332799999997</v>
      </c>
      <c r="E187" s="66">
        <v>6.7186840000000023</v>
      </c>
      <c r="F187" s="66"/>
      <c r="G187" s="66"/>
      <c r="H187" s="66">
        <v>1.4176084562667972</v>
      </c>
      <c r="I187" s="66"/>
      <c r="J187" s="66">
        <v>3.4034830836598765E-2</v>
      </c>
      <c r="K187" s="66"/>
      <c r="L187" s="66"/>
      <c r="M187" s="66"/>
      <c r="N187" s="66"/>
      <c r="O187" s="66"/>
      <c r="P187" s="66"/>
      <c r="Q187" s="66"/>
      <c r="R187" s="66">
        <v>0.21633569999999999</v>
      </c>
      <c r="S187" s="66"/>
      <c r="T187" s="66">
        <v>0.41087422000000001</v>
      </c>
      <c r="U187" s="66">
        <v>0.17575395999999999</v>
      </c>
      <c r="V187" s="66">
        <v>0.16812421</v>
      </c>
      <c r="W187" s="66">
        <v>0.43649172999999997</v>
      </c>
      <c r="X187" s="66">
        <v>0.95548403000000004</v>
      </c>
      <c r="Y187" s="66">
        <v>0.14696178928723858</v>
      </c>
      <c r="Z187" s="66">
        <v>6.9784659999999998E-2</v>
      </c>
      <c r="AA187" s="66">
        <v>7.3064934800000012</v>
      </c>
      <c r="AB187" s="67">
        <v>0.38618801000000003</v>
      </c>
      <c r="AC187" s="66">
        <v>2.0059752694796273</v>
      </c>
      <c r="AD187" s="66">
        <v>15.304261343104036</v>
      </c>
      <c r="AE187" s="66">
        <v>45.487884439032207</v>
      </c>
    </row>
  </sheetData>
  <mergeCells count="12">
    <mergeCell ref="AD2:AD3"/>
    <mergeCell ref="AE2:AE3"/>
    <mergeCell ref="B1:AE1"/>
    <mergeCell ref="A2:A3"/>
    <mergeCell ref="B2:G2"/>
    <mergeCell ref="H2:H3"/>
    <mergeCell ref="I2:I3"/>
    <mergeCell ref="J2:S2"/>
    <mergeCell ref="T2:Z2"/>
    <mergeCell ref="AA2:AA3"/>
    <mergeCell ref="AB2:AB3"/>
    <mergeCell ref="AC2:AC3"/>
  </mergeCells>
  <pageMargins left="0.7" right="0.7" top="0.78740157499999996" bottom="0.78740157499999996"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workbookViewId="0">
      <pane xSplit="1" ySplit="3" topLeftCell="B4" activePane="bottomRight" state="frozen"/>
      <selection pane="topRight" activeCell="B1" sqref="B1"/>
      <selection pane="bottomLeft" activeCell="A4" sqref="A4"/>
      <selection pane="bottomRight"/>
    </sheetView>
  </sheetViews>
  <sheetFormatPr baseColWidth="10" defaultRowHeight="15" customHeight="1" x14ac:dyDescent="0.2"/>
  <cols>
    <col min="1" max="1" width="78.42578125" style="3" bestFit="1" customWidth="1"/>
    <col min="2" max="11" width="10.7109375" style="4" customWidth="1"/>
    <col min="12" max="16384" width="11.42578125" style="3"/>
  </cols>
  <sheetData>
    <row r="1" spans="1:12" ht="24.95" customHeight="1" x14ac:dyDescent="0.2">
      <c r="A1" s="42" t="s">
        <v>301</v>
      </c>
      <c r="B1" s="154" t="s">
        <v>299</v>
      </c>
      <c r="C1" s="154"/>
      <c r="D1" s="154"/>
      <c r="E1" s="154"/>
      <c r="F1" s="154"/>
      <c r="G1" s="154"/>
      <c r="H1" s="154"/>
      <c r="I1" s="154"/>
      <c r="J1" s="154"/>
      <c r="K1" s="154"/>
    </row>
    <row r="2" spans="1:12" s="35" customFormat="1" ht="24.95" customHeight="1" x14ac:dyDescent="0.2">
      <c r="A2" s="156" t="s">
        <v>309</v>
      </c>
      <c r="B2" s="157" t="s">
        <v>308</v>
      </c>
      <c r="C2" s="157"/>
      <c r="D2" s="157"/>
      <c r="E2" s="157"/>
      <c r="F2" s="157"/>
      <c r="G2" s="157"/>
      <c r="H2" s="157"/>
      <c r="I2" s="158" t="s">
        <v>296</v>
      </c>
      <c r="J2" s="158" t="s">
        <v>297</v>
      </c>
      <c r="K2" s="159" t="s">
        <v>289</v>
      </c>
    </row>
    <row r="3" spans="1:12" ht="24.95" customHeight="1" x14ac:dyDescent="0.2">
      <c r="A3" s="156"/>
      <c r="B3" s="41" t="s">
        <v>290</v>
      </c>
      <c r="C3" s="41" t="s">
        <v>291</v>
      </c>
      <c r="D3" s="41" t="s">
        <v>292</v>
      </c>
      <c r="E3" s="41" t="s">
        <v>293</v>
      </c>
      <c r="F3" s="41" t="s">
        <v>294</v>
      </c>
      <c r="G3" s="41" t="s">
        <v>295</v>
      </c>
      <c r="H3" s="41" t="s">
        <v>298</v>
      </c>
      <c r="I3" s="158"/>
      <c r="J3" s="158"/>
      <c r="K3" s="159"/>
    </row>
    <row r="4" spans="1:12" ht="24.95" customHeight="1" x14ac:dyDescent="0.2">
      <c r="A4" s="70" t="s">
        <v>311</v>
      </c>
      <c r="B4" s="30">
        <v>35.465028836997931</v>
      </c>
      <c r="C4" s="30">
        <v>8.7051493648024643</v>
      </c>
      <c r="D4" s="30">
        <v>8.820894169999999</v>
      </c>
      <c r="E4" s="30">
        <v>3.2100030000000004</v>
      </c>
      <c r="F4" s="30"/>
      <c r="G4" s="30">
        <v>0.90434979999999987</v>
      </c>
      <c r="H4" s="30">
        <v>6.3345343600273787E-2</v>
      </c>
      <c r="I4" s="30">
        <v>2.3743231960084241</v>
      </c>
      <c r="J4" s="31"/>
      <c r="K4" s="102">
        <v>59.543093711409078</v>
      </c>
      <c r="L4" s="14"/>
    </row>
    <row r="5" spans="1:12" ht="24.95" customHeight="1" x14ac:dyDescent="0.2">
      <c r="A5" s="71" t="s">
        <v>312</v>
      </c>
      <c r="B5" s="32">
        <v>43.552892494039803</v>
      </c>
      <c r="C5" s="32">
        <v>11.752421773120608</v>
      </c>
      <c r="D5" s="32">
        <v>6.9552068100000008</v>
      </c>
      <c r="E5" s="32">
        <v>2.8243586500000011</v>
      </c>
      <c r="F5" s="33"/>
      <c r="G5" s="32">
        <v>2.4856031999999999</v>
      </c>
      <c r="H5" s="32"/>
      <c r="I5" s="32">
        <v>10.941159180761607</v>
      </c>
      <c r="J5" s="32"/>
      <c r="K5" s="103">
        <v>78.511642107922043</v>
      </c>
    </row>
    <row r="6" spans="1:12" ht="24.95" customHeight="1" x14ac:dyDescent="0.2">
      <c r="A6" s="71" t="s">
        <v>313</v>
      </c>
      <c r="B6" s="32">
        <v>49.613553609329436</v>
      </c>
      <c r="C6" s="32">
        <v>1.916877774578271</v>
      </c>
      <c r="D6" s="32">
        <v>3.1336911400000003</v>
      </c>
      <c r="E6" s="32">
        <v>0.80860381000000003</v>
      </c>
      <c r="F6" s="32">
        <v>1.2899720000000001</v>
      </c>
      <c r="G6" s="32">
        <v>0.25503330000000002</v>
      </c>
      <c r="H6" s="33"/>
      <c r="I6" s="32">
        <v>1.0972674247511558</v>
      </c>
      <c r="J6" s="33">
        <v>9.2106999999999994E-2</v>
      </c>
      <c r="K6" s="103">
        <v>58.207106058658894</v>
      </c>
    </row>
    <row r="7" spans="1:12" ht="24.95" customHeight="1" x14ac:dyDescent="0.2">
      <c r="A7" s="71" t="s">
        <v>341</v>
      </c>
      <c r="B7" s="32">
        <v>36.699603855452146</v>
      </c>
      <c r="C7" s="32">
        <v>2.4406050167966944</v>
      </c>
      <c r="D7" s="32">
        <v>3.1380948900000001</v>
      </c>
      <c r="E7" s="32">
        <v>1.4759310000000005</v>
      </c>
      <c r="F7" s="33"/>
      <c r="G7" s="32">
        <v>1.3371816999999999</v>
      </c>
      <c r="H7" s="32">
        <v>0.55146558756421116</v>
      </c>
      <c r="I7" s="32">
        <v>0.28521583554833446</v>
      </c>
      <c r="J7" s="32">
        <v>0.45200000000000001</v>
      </c>
      <c r="K7" s="103">
        <v>46.380097885361394</v>
      </c>
    </row>
    <row r="8" spans="1:12" ht="24.95" customHeight="1" x14ac:dyDescent="0.2">
      <c r="A8" s="71" t="s">
        <v>336</v>
      </c>
      <c r="B8" s="32">
        <v>1.1369074643995569</v>
      </c>
      <c r="C8" s="33"/>
      <c r="D8" s="32">
        <v>0.23340920999999998</v>
      </c>
      <c r="E8" s="33"/>
      <c r="F8" s="33"/>
      <c r="G8" s="33"/>
      <c r="H8" s="33">
        <v>0.14735311059907832</v>
      </c>
      <c r="I8" s="33">
        <v>2.461863411801864E-2</v>
      </c>
      <c r="J8" s="33"/>
      <c r="K8" s="103">
        <v>1.5422884191166539</v>
      </c>
    </row>
    <row r="9" spans="1:12" ht="24.95" customHeight="1" x14ac:dyDescent="0.2">
      <c r="A9" s="71" t="s">
        <v>314</v>
      </c>
      <c r="B9" s="32">
        <v>1.5318632436299846</v>
      </c>
      <c r="C9" s="32">
        <v>0.47057463021736051</v>
      </c>
      <c r="D9" s="32">
        <v>0.39183629999999997</v>
      </c>
      <c r="E9" s="33"/>
      <c r="F9" s="33"/>
      <c r="G9" s="33"/>
      <c r="H9" s="33"/>
      <c r="I9" s="33"/>
      <c r="J9" s="33"/>
      <c r="K9" s="103">
        <v>2.3942741738473452</v>
      </c>
    </row>
    <row r="10" spans="1:12" ht="24.95" customHeight="1" x14ac:dyDescent="0.2">
      <c r="A10" s="71" t="s">
        <v>315</v>
      </c>
      <c r="B10" s="33"/>
      <c r="C10" s="32">
        <v>0.89303942223691213</v>
      </c>
      <c r="D10" s="32">
        <v>0.82290885000000003</v>
      </c>
      <c r="E10" s="32">
        <v>0.18543499999999999</v>
      </c>
      <c r="F10" s="33"/>
      <c r="G10" s="33">
        <v>8.7999999999999995E-2</v>
      </c>
      <c r="H10" s="32">
        <v>0.10479008919722496</v>
      </c>
      <c r="I10" s="33">
        <v>0.10059198070977418</v>
      </c>
      <c r="J10" s="32">
        <v>4.3632292934009484</v>
      </c>
      <c r="K10" s="103">
        <v>6.5579946355448602</v>
      </c>
    </row>
    <row r="11" spans="1:12" ht="24.95" customHeight="1" x14ac:dyDescent="0.2">
      <c r="A11" s="71" t="s">
        <v>316</v>
      </c>
      <c r="B11" s="33"/>
      <c r="C11" s="32">
        <v>0.97408034360796392</v>
      </c>
      <c r="D11" s="32">
        <v>0.73686640000000003</v>
      </c>
      <c r="E11" s="32">
        <v>6.1110600000000001E-2</v>
      </c>
      <c r="F11" s="33"/>
      <c r="G11" s="32">
        <v>0.1092702</v>
      </c>
      <c r="H11" s="33"/>
      <c r="I11" s="33"/>
      <c r="J11" s="32">
        <v>2.5055809876986701</v>
      </c>
      <c r="K11" s="103">
        <v>4.3869085313066343</v>
      </c>
    </row>
    <row r="12" spans="1:12" ht="24.95" customHeight="1" x14ac:dyDescent="0.2">
      <c r="A12" s="71" t="s">
        <v>318</v>
      </c>
      <c r="B12" s="33"/>
      <c r="C12" s="32">
        <v>0.92426268111638887</v>
      </c>
      <c r="D12" s="32">
        <v>0.1817</v>
      </c>
      <c r="E12" s="32"/>
      <c r="F12" s="33"/>
      <c r="G12" s="33"/>
      <c r="H12" s="33"/>
      <c r="I12" s="33"/>
      <c r="J12" s="32">
        <v>1.8353372735583362</v>
      </c>
      <c r="K12" s="103">
        <v>2.9412999546747249</v>
      </c>
    </row>
    <row r="13" spans="1:12" ht="24.95" customHeight="1" x14ac:dyDescent="0.2">
      <c r="A13" s="71" t="s">
        <v>317</v>
      </c>
      <c r="B13" s="33"/>
      <c r="C13" s="32">
        <v>1.5576628101499157</v>
      </c>
      <c r="D13" s="32">
        <v>1.2311211400000002</v>
      </c>
      <c r="E13" s="32">
        <v>0.17058900000000002</v>
      </c>
      <c r="F13" s="33"/>
      <c r="G13" s="33">
        <v>1.2772500000000001E-2</v>
      </c>
      <c r="H13" s="33"/>
      <c r="I13" s="33">
        <v>5.5032198617878149E-2</v>
      </c>
      <c r="J13" s="32">
        <v>6.0325770989022693</v>
      </c>
      <c r="K13" s="103">
        <v>9.0597547476700644</v>
      </c>
    </row>
    <row r="14" spans="1:12" ht="24.95" customHeight="1" x14ac:dyDescent="0.2">
      <c r="A14" s="71" t="s">
        <v>319</v>
      </c>
      <c r="B14" s="33"/>
      <c r="C14" s="32">
        <v>0.86279107654575216</v>
      </c>
      <c r="D14" s="32">
        <v>0.11363955000000001</v>
      </c>
      <c r="E14" s="33"/>
      <c r="F14" s="33"/>
      <c r="G14" s="33"/>
      <c r="H14" s="33"/>
      <c r="I14" s="33"/>
      <c r="J14" s="32">
        <v>3.9559830166653489</v>
      </c>
      <c r="K14" s="103">
        <v>4.9324136432111017</v>
      </c>
    </row>
    <row r="15" spans="1:12" ht="24.95" customHeight="1" x14ac:dyDescent="0.2">
      <c r="A15" s="71" t="s">
        <v>320</v>
      </c>
      <c r="B15" s="33"/>
      <c r="C15" s="32">
        <v>0.13061658330160672</v>
      </c>
      <c r="D15" s="32">
        <v>0.32337674</v>
      </c>
      <c r="E15" s="33"/>
      <c r="F15" s="33"/>
      <c r="G15" s="33"/>
      <c r="H15" s="33"/>
      <c r="I15" s="33"/>
      <c r="J15" s="32">
        <v>1.1457982345892028</v>
      </c>
      <c r="K15" s="103">
        <v>1.5997915578908095</v>
      </c>
    </row>
    <row r="16" spans="1:12" ht="24.95" customHeight="1" x14ac:dyDescent="0.2">
      <c r="A16" s="71" t="s">
        <v>321</v>
      </c>
      <c r="B16" s="33"/>
      <c r="C16" s="33">
        <v>0.13036367929336068</v>
      </c>
      <c r="D16" s="32">
        <v>0.69996272000000004</v>
      </c>
      <c r="E16" s="32"/>
      <c r="F16" s="33"/>
      <c r="G16" s="33"/>
      <c r="H16" s="33"/>
      <c r="I16" s="33"/>
      <c r="J16" s="32">
        <v>2.0496236087227047</v>
      </c>
      <c r="K16" s="103">
        <v>2.8799500080160656</v>
      </c>
    </row>
    <row r="17" spans="1:11" ht="24.95" customHeight="1" x14ac:dyDescent="0.2">
      <c r="A17" s="71" t="s">
        <v>322</v>
      </c>
      <c r="B17" s="33"/>
      <c r="C17" s="32">
        <v>1.2431162329256495</v>
      </c>
      <c r="D17" s="33"/>
      <c r="E17" s="32">
        <v>4.3999999999999997E-2</v>
      </c>
      <c r="F17" s="33"/>
      <c r="G17" s="32">
        <v>0.1098693</v>
      </c>
      <c r="H17" s="33"/>
      <c r="I17" s="33"/>
      <c r="J17" s="32">
        <v>4.7928002372893133</v>
      </c>
      <c r="K17" s="103">
        <v>6.1897857702149635</v>
      </c>
    </row>
    <row r="18" spans="1:11" ht="24.95" customHeight="1" x14ac:dyDescent="0.2">
      <c r="A18" s="71" t="s">
        <v>323</v>
      </c>
      <c r="B18" s="33"/>
      <c r="C18" s="32">
        <v>0.18168493295043189</v>
      </c>
      <c r="D18" s="32">
        <v>0.84285100000000002</v>
      </c>
      <c r="E18" s="32">
        <v>0.04</v>
      </c>
      <c r="F18" s="33"/>
      <c r="G18" s="32">
        <v>0.21633569999999999</v>
      </c>
      <c r="H18" s="33"/>
      <c r="I18" s="32"/>
      <c r="J18" s="32">
        <v>1.7764459576640812</v>
      </c>
      <c r="K18" s="103">
        <v>3.0573175906145131</v>
      </c>
    </row>
    <row r="19" spans="1:11" ht="24.95" customHeight="1" x14ac:dyDescent="0.2">
      <c r="A19" s="71" t="s">
        <v>324</v>
      </c>
      <c r="B19" s="33"/>
      <c r="C19" s="33"/>
      <c r="D19" s="32">
        <v>0.40698391</v>
      </c>
      <c r="E19" s="33"/>
      <c r="F19" s="33"/>
      <c r="G19" s="33"/>
      <c r="H19" s="33"/>
      <c r="I19" s="33"/>
      <c r="J19" s="32">
        <v>0.42616598999999999</v>
      </c>
      <c r="K19" s="103">
        <v>0.8331499</v>
      </c>
    </row>
    <row r="20" spans="1:11" ht="24.95" customHeight="1" x14ac:dyDescent="0.2">
      <c r="A20" s="71" t="s">
        <v>325</v>
      </c>
      <c r="B20" s="33"/>
      <c r="C20" s="32">
        <v>0.17452819793839836</v>
      </c>
      <c r="D20" s="32">
        <v>2.5470473999999999</v>
      </c>
      <c r="E20" s="32">
        <v>0.80413999999999997</v>
      </c>
      <c r="F20" s="33"/>
      <c r="G20" s="33"/>
      <c r="H20" s="33">
        <v>0.26131744562702452</v>
      </c>
      <c r="I20" s="33">
        <v>0.20478029206081377</v>
      </c>
      <c r="J20" s="32">
        <v>4.0262730851629529</v>
      </c>
      <c r="K20" s="103">
        <v>8.0180864207891922</v>
      </c>
    </row>
    <row r="21" spans="1:11" ht="24.95" customHeight="1" x14ac:dyDescent="0.2">
      <c r="A21" s="71" t="s">
        <v>337</v>
      </c>
      <c r="B21" s="33"/>
      <c r="C21" s="32">
        <v>0.2755035313053128</v>
      </c>
      <c r="D21" s="32">
        <v>2.1876015500000001</v>
      </c>
      <c r="E21" s="32">
        <v>0.505915</v>
      </c>
      <c r="F21" s="33"/>
      <c r="G21" s="33"/>
      <c r="H21" s="32">
        <v>0.54611188764044949</v>
      </c>
      <c r="I21" s="33"/>
      <c r="J21" s="32">
        <v>3.2172092969629889</v>
      </c>
      <c r="K21" s="103">
        <v>6.7323412659087518</v>
      </c>
    </row>
    <row r="22" spans="1:11" ht="24.95" customHeight="1" x14ac:dyDescent="0.2">
      <c r="A22" s="71" t="s">
        <v>338</v>
      </c>
      <c r="B22" s="33"/>
      <c r="C22" s="32">
        <v>0.46743703243362156</v>
      </c>
      <c r="D22" s="32">
        <v>4.9541519100000002</v>
      </c>
      <c r="E22" s="32">
        <v>1.3683060499999997</v>
      </c>
      <c r="F22" s="33"/>
      <c r="G22" s="33"/>
      <c r="H22" s="33">
        <v>7.4317445627024525E-2</v>
      </c>
      <c r="I22" s="32">
        <v>0.11515953768542095</v>
      </c>
      <c r="J22" s="32">
        <v>2.5435151041537298</v>
      </c>
      <c r="K22" s="103">
        <v>9.5228870798997942</v>
      </c>
    </row>
    <row r="23" spans="1:11" ht="24.95" customHeight="1" x14ac:dyDescent="0.2">
      <c r="A23" s="71" t="s">
        <v>329</v>
      </c>
      <c r="B23" s="33"/>
      <c r="C23" s="32">
        <v>0.408123306567655</v>
      </c>
      <c r="D23" s="32">
        <v>3.4129452799999989</v>
      </c>
      <c r="E23" s="32">
        <v>1.1542079999999999</v>
      </c>
      <c r="F23" s="33"/>
      <c r="G23" s="33">
        <v>4.6005999999999998E-2</v>
      </c>
      <c r="H23" s="32"/>
      <c r="I23" s="33"/>
      <c r="J23" s="32">
        <v>5.6356455534444247</v>
      </c>
      <c r="K23" s="103">
        <v>10.656928140012081</v>
      </c>
    </row>
    <row r="24" spans="1:11" ht="24.95" customHeight="1" x14ac:dyDescent="0.2">
      <c r="A24" s="71" t="s">
        <v>339</v>
      </c>
      <c r="B24" s="32"/>
      <c r="C24" s="32">
        <v>0.57746488329266477</v>
      </c>
      <c r="D24" s="32">
        <v>1.8353140000000001</v>
      </c>
      <c r="E24" s="32">
        <v>1.100735</v>
      </c>
      <c r="F24" s="33"/>
      <c r="G24" s="32">
        <v>0.1105932</v>
      </c>
      <c r="H24" s="32">
        <v>0.42078945104925053</v>
      </c>
      <c r="I24" s="32">
        <v>0.17690788081556319</v>
      </c>
      <c r="J24" s="32">
        <v>7.651120765740826</v>
      </c>
      <c r="K24" s="103">
        <v>11.872925180898308</v>
      </c>
    </row>
    <row r="25" spans="1:11" ht="24.95" customHeight="1" x14ac:dyDescent="0.2">
      <c r="A25" s="71" t="s">
        <v>326</v>
      </c>
      <c r="B25" s="32"/>
      <c r="C25" s="32">
        <v>0.36990703285714188</v>
      </c>
      <c r="D25" s="32">
        <v>0.74215869999999995</v>
      </c>
      <c r="E25" s="32">
        <v>0.45545799999999997</v>
      </c>
      <c r="F25" s="33"/>
      <c r="G25" s="32">
        <v>1.5912746</v>
      </c>
      <c r="H25" s="33"/>
      <c r="I25" s="32">
        <v>5.0445251155969879E-2</v>
      </c>
      <c r="J25" s="32">
        <v>1.4536667991337178</v>
      </c>
      <c r="K25" s="103">
        <v>4.6629103831468282</v>
      </c>
    </row>
    <row r="26" spans="1:11" ht="24.95" customHeight="1" x14ac:dyDescent="0.2">
      <c r="A26" s="71" t="s">
        <v>340</v>
      </c>
      <c r="B26" s="33"/>
      <c r="C26" s="32">
        <v>0.8123467328627052</v>
      </c>
      <c r="D26" s="32">
        <v>4.056662929999999</v>
      </c>
      <c r="E26" s="32">
        <v>0.62759880000000001</v>
      </c>
      <c r="F26" s="33"/>
      <c r="G26" s="33"/>
      <c r="H26" s="33"/>
      <c r="I26" s="33">
        <v>4.9237268236037281E-2</v>
      </c>
      <c r="J26" s="32">
        <v>7.440122237917933</v>
      </c>
      <c r="K26" s="103">
        <v>12.985967969016677</v>
      </c>
    </row>
    <row r="27" spans="1:11" ht="24.95" customHeight="1" x14ac:dyDescent="0.2">
      <c r="A27" s="71" t="s">
        <v>343</v>
      </c>
      <c r="B27" s="33"/>
      <c r="C27" s="32">
        <v>1.5741963107423877</v>
      </c>
      <c r="D27" s="32">
        <v>3.2023003515799999</v>
      </c>
      <c r="E27" s="32">
        <v>2.6920000101909984</v>
      </c>
      <c r="F27" s="33">
        <v>0.67443499949289198</v>
      </c>
      <c r="G27" s="32">
        <v>0.23296197631999996</v>
      </c>
      <c r="H27" s="32">
        <v>0.88269935973990277</v>
      </c>
      <c r="I27" s="32">
        <v>0.7707166532357822</v>
      </c>
      <c r="J27" s="33"/>
      <c r="K27" s="103">
        <v>10.02930966130196</v>
      </c>
    </row>
    <row r="28" spans="1:11" ht="24.95" customHeight="1" x14ac:dyDescent="0.2">
      <c r="A28" s="71" t="s">
        <v>344</v>
      </c>
      <c r="B28" s="33"/>
      <c r="C28" s="33"/>
      <c r="D28" s="33"/>
      <c r="E28" s="32">
        <v>1.0820000000000001</v>
      </c>
      <c r="F28" s="33"/>
      <c r="G28" s="33"/>
      <c r="H28" s="33"/>
      <c r="I28" s="33"/>
      <c r="J28" s="32">
        <v>6.2894934800000017</v>
      </c>
      <c r="K28" s="103">
        <v>7.3714934800000016</v>
      </c>
    </row>
    <row r="29" spans="1:11" ht="24.95" customHeight="1" x14ac:dyDescent="0.2">
      <c r="A29" s="71" t="s">
        <v>307</v>
      </c>
      <c r="B29" s="33"/>
      <c r="C29" s="33"/>
      <c r="D29" s="33"/>
      <c r="E29" s="33">
        <v>0.44105954999999997</v>
      </c>
      <c r="F29" s="33"/>
      <c r="G29" s="33">
        <v>0.1118685</v>
      </c>
      <c r="H29" s="33"/>
      <c r="I29" s="33">
        <v>4.8156921284218973E-2</v>
      </c>
      <c r="J29" s="33">
        <v>1.298701E-2</v>
      </c>
      <c r="K29" s="104">
        <v>0.61407198128421903</v>
      </c>
    </row>
    <row r="30" spans="1:11" ht="24.95" customHeight="1" x14ac:dyDescent="0.2">
      <c r="A30" s="71" t="s">
        <v>342</v>
      </c>
      <c r="B30" s="33"/>
      <c r="C30" s="33"/>
      <c r="D30" s="33"/>
      <c r="E30" s="32">
        <v>0.65495837999999995</v>
      </c>
      <c r="F30" s="32">
        <v>0.62509199999999998</v>
      </c>
      <c r="G30" s="33"/>
      <c r="H30" s="33"/>
      <c r="I30" s="33">
        <v>2.2911393236391527E-2</v>
      </c>
      <c r="J30" s="33"/>
      <c r="K30" s="103">
        <v>1.3029617732363916</v>
      </c>
    </row>
    <row r="31" spans="1:11" ht="24.95" customHeight="1" x14ac:dyDescent="0.2">
      <c r="A31" s="7" t="s">
        <v>327</v>
      </c>
      <c r="B31" s="33"/>
      <c r="C31" s="32">
        <v>9.7148517319644079E-2</v>
      </c>
      <c r="D31" s="32">
        <v>1.7960389999999999</v>
      </c>
      <c r="E31" s="33">
        <v>0.23849999999999999</v>
      </c>
      <c r="F31" s="33"/>
      <c r="G31" s="32">
        <v>2.1813123000000001</v>
      </c>
      <c r="H31" s="33"/>
      <c r="I31" s="32">
        <v>8.4205362560626079E-2</v>
      </c>
      <c r="J31" s="33">
        <v>1.9974869999999999E-2</v>
      </c>
      <c r="K31" s="103">
        <v>4.4171800498802698</v>
      </c>
    </row>
    <row r="32" spans="1:11" ht="24.95" customHeight="1" x14ac:dyDescent="0.2">
      <c r="A32" s="71" t="s">
        <v>328</v>
      </c>
      <c r="B32" s="33"/>
      <c r="C32" s="32">
        <v>0.41148332428830003</v>
      </c>
      <c r="D32" s="32">
        <v>0.3934202</v>
      </c>
      <c r="E32" s="32">
        <v>16.428474179999998</v>
      </c>
      <c r="F32" s="33"/>
      <c r="G32" s="32">
        <v>6.9934374999999998</v>
      </c>
      <c r="H32" s="32">
        <v>0.6527304740366876</v>
      </c>
      <c r="I32" s="32">
        <v>2.4909722080502537</v>
      </c>
      <c r="J32" s="33">
        <v>0.34051271999999999</v>
      </c>
      <c r="K32" s="103">
        <v>27.711030606375243</v>
      </c>
    </row>
    <row r="33" spans="1:11" ht="24.95" customHeight="1" x14ac:dyDescent="0.2">
      <c r="A33" s="68" t="s">
        <v>286</v>
      </c>
      <c r="B33" s="69">
        <v>167.99984950384888</v>
      </c>
      <c r="C33" s="69">
        <v>37.351385191251211</v>
      </c>
      <c r="D33" s="69">
        <v>53.160184151579998</v>
      </c>
      <c r="E33" s="69">
        <v>36.373384030190991</v>
      </c>
      <c r="F33" s="69">
        <v>2.5894989994928919</v>
      </c>
      <c r="G33" s="69">
        <v>16.785869776319998</v>
      </c>
      <c r="H33" s="69">
        <v>3.7049201946811281</v>
      </c>
      <c r="I33" s="69">
        <v>18.891701218836275</v>
      </c>
      <c r="J33" s="69">
        <v>68.058169621007465</v>
      </c>
      <c r="K33" s="69">
        <v>404.91496268720886</v>
      </c>
    </row>
  </sheetData>
  <mergeCells count="6">
    <mergeCell ref="B1:K1"/>
    <mergeCell ref="A2:A3"/>
    <mergeCell ref="B2:H2"/>
    <mergeCell ref="I2:I3"/>
    <mergeCell ref="J2:J3"/>
    <mergeCell ref="K2:K3"/>
  </mergeCells>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workbookViewId="0">
      <pane xSplit="1" ySplit="3" topLeftCell="B4" activePane="bottomRight" state="frozen"/>
      <selection pane="topRight" activeCell="B1" sqref="B1"/>
      <selection pane="bottomLeft" activeCell="A4" sqref="A4"/>
      <selection pane="bottomRight"/>
    </sheetView>
  </sheetViews>
  <sheetFormatPr baseColWidth="10" defaultRowHeight="15" customHeight="1" x14ac:dyDescent="0.2"/>
  <cols>
    <col min="1" max="1" width="78.42578125" style="3" bestFit="1" customWidth="1"/>
    <col min="2" max="11" width="10.7109375" style="4" customWidth="1"/>
    <col min="12" max="16384" width="11.42578125" style="3"/>
  </cols>
  <sheetData>
    <row r="1" spans="1:12" ht="24.95" customHeight="1" x14ac:dyDescent="0.2">
      <c r="A1" s="42" t="s">
        <v>301</v>
      </c>
      <c r="B1" s="154" t="s">
        <v>299</v>
      </c>
      <c r="C1" s="154"/>
      <c r="D1" s="154"/>
      <c r="E1" s="154"/>
      <c r="F1" s="154"/>
      <c r="G1" s="154"/>
      <c r="H1" s="154"/>
      <c r="I1" s="154"/>
      <c r="J1" s="154"/>
      <c r="K1" s="154"/>
    </row>
    <row r="2" spans="1:12" s="35" customFormat="1" ht="24.95" customHeight="1" x14ac:dyDescent="0.2">
      <c r="A2" s="156" t="s">
        <v>309</v>
      </c>
      <c r="B2" s="157" t="s">
        <v>308</v>
      </c>
      <c r="C2" s="157"/>
      <c r="D2" s="157"/>
      <c r="E2" s="157"/>
      <c r="F2" s="157"/>
      <c r="G2" s="157"/>
      <c r="H2" s="157"/>
      <c r="I2" s="158" t="s">
        <v>296</v>
      </c>
      <c r="J2" s="158" t="s">
        <v>297</v>
      </c>
      <c r="K2" s="159" t="s">
        <v>289</v>
      </c>
    </row>
    <row r="3" spans="1:12" ht="24.95" customHeight="1" x14ac:dyDescent="0.2">
      <c r="A3" s="156"/>
      <c r="B3" s="41" t="s">
        <v>290</v>
      </c>
      <c r="C3" s="41" t="s">
        <v>291</v>
      </c>
      <c r="D3" s="41" t="s">
        <v>292</v>
      </c>
      <c r="E3" s="41" t="s">
        <v>293</v>
      </c>
      <c r="F3" s="41" t="s">
        <v>294</v>
      </c>
      <c r="G3" s="41" t="s">
        <v>295</v>
      </c>
      <c r="H3" s="41" t="s">
        <v>298</v>
      </c>
      <c r="I3" s="158"/>
      <c r="J3" s="158"/>
      <c r="K3" s="159"/>
    </row>
    <row r="4" spans="1:12" ht="24.95" customHeight="1" x14ac:dyDescent="0.2">
      <c r="A4" s="70" t="s">
        <v>311</v>
      </c>
      <c r="B4" s="30">
        <v>34.694221601165296</v>
      </c>
      <c r="C4" s="30">
        <v>8.7051493648024678</v>
      </c>
      <c r="D4" s="30">
        <v>8.820894169999999</v>
      </c>
      <c r="E4" s="30">
        <v>1.9556389999999999</v>
      </c>
      <c r="F4" s="30"/>
      <c r="G4" s="30">
        <v>0.90434979999999987</v>
      </c>
      <c r="H4" s="30">
        <v>6.3345343600273787E-2</v>
      </c>
      <c r="I4" s="30">
        <v>2.2252537239404755</v>
      </c>
      <c r="J4" s="31"/>
      <c r="K4" s="102">
        <v>57.368853003508505</v>
      </c>
      <c r="L4" s="14"/>
    </row>
    <row r="5" spans="1:12" ht="24.95" customHeight="1" x14ac:dyDescent="0.2">
      <c r="A5" s="71" t="s">
        <v>312</v>
      </c>
      <c r="B5" s="32">
        <v>39.833129466533791</v>
      </c>
      <c r="C5" s="32">
        <v>11.752421773120609</v>
      </c>
      <c r="D5" s="32">
        <v>6.95520681</v>
      </c>
      <c r="E5" s="32">
        <v>2.5473586500000001</v>
      </c>
      <c r="F5" s="33"/>
      <c r="G5" s="32">
        <v>2.2832052000000003</v>
      </c>
      <c r="H5" s="32"/>
      <c r="I5" s="32">
        <v>10.925665446110298</v>
      </c>
      <c r="J5" s="32"/>
      <c r="K5" s="103">
        <v>74.29698734576472</v>
      </c>
    </row>
    <row r="6" spans="1:12" ht="24.95" customHeight="1" x14ac:dyDescent="0.2">
      <c r="A6" s="71" t="s">
        <v>313</v>
      </c>
      <c r="B6" s="32">
        <v>42.894869609329433</v>
      </c>
      <c r="C6" s="32">
        <v>1.9168777745782708</v>
      </c>
      <c r="D6" s="32">
        <v>3.1336911399999998</v>
      </c>
      <c r="E6" s="32">
        <v>0.80860381000000014</v>
      </c>
      <c r="F6" s="32">
        <v>1.2899720000000001</v>
      </c>
      <c r="G6" s="32">
        <v>0.25503330000000002</v>
      </c>
      <c r="H6" s="33"/>
      <c r="I6" s="32">
        <v>1.0972674247511558</v>
      </c>
      <c r="J6" s="33">
        <v>9.2106999999999994E-2</v>
      </c>
      <c r="K6" s="103">
        <v>51.488422058658855</v>
      </c>
    </row>
    <row r="7" spans="1:12" ht="24.95" customHeight="1" x14ac:dyDescent="0.2">
      <c r="A7" s="71" t="s">
        <v>341</v>
      </c>
      <c r="B7" s="32">
        <v>34.289445575452127</v>
      </c>
      <c r="C7" s="32">
        <v>2.4406050167966944</v>
      </c>
      <c r="D7" s="32">
        <v>3.1380948900000001</v>
      </c>
      <c r="E7" s="32">
        <v>0.74015600000000004</v>
      </c>
      <c r="F7" s="33"/>
      <c r="G7" s="32">
        <v>1.3371816999999999</v>
      </c>
      <c r="H7" s="32">
        <v>0.55146558756421127</v>
      </c>
      <c r="I7" s="32">
        <v>0.28521583554833446</v>
      </c>
      <c r="J7" s="32">
        <v>0.252</v>
      </c>
      <c r="K7" s="103">
        <v>43.034164605361376</v>
      </c>
    </row>
    <row r="8" spans="1:12" ht="24.95" customHeight="1" x14ac:dyDescent="0.2">
      <c r="A8" s="71" t="s">
        <v>336</v>
      </c>
      <c r="B8" s="32">
        <v>1.1369074643995567</v>
      </c>
      <c r="C8" s="33"/>
      <c r="D8" s="32">
        <v>0.23340920999999998</v>
      </c>
      <c r="E8" s="33"/>
      <c r="F8" s="33"/>
      <c r="G8" s="33"/>
      <c r="H8" s="33">
        <v>0.14735311059907832</v>
      </c>
      <c r="I8" s="33">
        <v>2.461863411801864E-2</v>
      </c>
      <c r="J8" s="33"/>
      <c r="K8" s="103">
        <v>1.5422884191166537</v>
      </c>
    </row>
    <row r="9" spans="1:12" ht="24.95" customHeight="1" x14ac:dyDescent="0.2">
      <c r="A9" s="71" t="s">
        <v>314</v>
      </c>
      <c r="B9" s="32">
        <v>1.5318632436299846</v>
      </c>
      <c r="C9" s="32">
        <v>0.47057463021736051</v>
      </c>
      <c r="D9" s="32">
        <v>0.39183629999999997</v>
      </c>
      <c r="E9" s="33"/>
      <c r="F9" s="33"/>
      <c r="G9" s="33"/>
      <c r="H9" s="33"/>
      <c r="I9" s="33"/>
      <c r="J9" s="33"/>
      <c r="K9" s="103">
        <v>2.3942741738473452</v>
      </c>
    </row>
    <row r="10" spans="1:12" ht="24.95" customHeight="1" x14ac:dyDescent="0.2">
      <c r="A10" s="71" t="s">
        <v>315</v>
      </c>
      <c r="B10" s="33"/>
      <c r="C10" s="32">
        <v>0.89303942223691224</v>
      </c>
      <c r="D10" s="32">
        <v>0.82290885000000003</v>
      </c>
      <c r="E10" s="32">
        <v>0.18543499999999999</v>
      </c>
      <c r="F10" s="33"/>
      <c r="G10" s="33">
        <v>8.7999999999999995E-2</v>
      </c>
      <c r="H10" s="32">
        <v>0.10479008919722496</v>
      </c>
      <c r="I10" s="33">
        <v>9.0499999999999997E-2</v>
      </c>
      <c r="J10" s="32">
        <v>4.3392864432741236</v>
      </c>
      <c r="K10" s="103">
        <v>6.5239598047082605</v>
      </c>
    </row>
    <row r="11" spans="1:12" ht="24.95" customHeight="1" x14ac:dyDescent="0.2">
      <c r="A11" s="71" t="s">
        <v>316</v>
      </c>
      <c r="B11" s="33"/>
      <c r="C11" s="32">
        <v>0.97408034360796392</v>
      </c>
      <c r="D11" s="32">
        <v>0.73686639999999992</v>
      </c>
      <c r="E11" s="32">
        <v>6.1110600000000001E-2</v>
      </c>
      <c r="F11" s="33"/>
      <c r="G11" s="32">
        <v>0.1092702</v>
      </c>
      <c r="H11" s="33"/>
      <c r="I11" s="33"/>
      <c r="J11" s="32">
        <v>2.5055809876986697</v>
      </c>
      <c r="K11" s="103">
        <v>4.3869085313066334</v>
      </c>
    </row>
    <row r="12" spans="1:12" ht="24.95" customHeight="1" x14ac:dyDescent="0.2">
      <c r="A12" s="71" t="s">
        <v>318</v>
      </c>
      <c r="B12" s="33"/>
      <c r="C12" s="32">
        <v>0.92426268111638876</v>
      </c>
      <c r="D12" s="32">
        <v>0.1817</v>
      </c>
      <c r="E12" s="32"/>
      <c r="F12" s="33"/>
      <c r="G12" s="33"/>
      <c r="H12" s="33"/>
      <c r="I12" s="33"/>
      <c r="J12" s="32">
        <v>1.8353372735583362</v>
      </c>
      <c r="K12" s="103">
        <v>2.9412999546747249</v>
      </c>
    </row>
    <row r="13" spans="1:12" ht="24.95" customHeight="1" x14ac:dyDescent="0.2">
      <c r="A13" s="71" t="s">
        <v>317</v>
      </c>
      <c r="B13" s="33"/>
      <c r="C13" s="32">
        <v>1.5576628101499157</v>
      </c>
      <c r="D13" s="32">
        <v>1.2311211400000002</v>
      </c>
      <c r="E13" s="32">
        <v>0.17058900000000002</v>
      </c>
      <c r="F13" s="33"/>
      <c r="G13" s="33">
        <v>1.2772500000000001E-2</v>
      </c>
      <c r="H13" s="33"/>
      <c r="I13" s="33">
        <v>5.5032198617878149E-2</v>
      </c>
      <c r="J13" s="32">
        <v>6.0325770989022676</v>
      </c>
      <c r="K13" s="103">
        <v>9.0597547476700626</v>
      </c>
    </row>
    <row r="14" spans="1:12" ht="24.95" customHeight="1" x14ac:dyDescent="0.2">
      <c r="A14" s="71" t="s">
        <v>319</v>
      </c>
      <c r="B14" s="33"/>
      <c r="C14" s="32">
        <v>0.86279107654575216</v>
      </c>
      <c r="D14" s="32">
        <v>0.11363955000000001</v>
      </c>
      <c r="E14" s="33"/>
      <c r="F14" s="33"/>
      <c r="G14" s="33"/>
      <c r="H14" s="33"/>
      <c r="I14" s="33"/>
      <c r="J14" s="32">
        <v>3.9559830166653489</v>
      </c>
      <c r="K14" s="103">
        <v>4.9324136432111008</v>
      </c>
    </row>
    <row r="15" spans="1:12" ht="24.95" customHeight="1" x14ac:dyDescent="0.2">
      <c r="A15" s="71" t="s">
        <v>320</v>
      </c>
      <c r="B15" s="33"/>
      <c r="C15" s="32">
        <v>0.13061658330160672</v>
      </c>
      <c r="D15" s="32">
        <v>0.32337674</v>
      </c>
      <c r="E15" s="33"/>
      <c r="F15" s="33"/>
      <c r="G15" s="33"/>
      <c r="H15" s="33"/>
      <c r="I15" s="33"/>
      <c r="J15" s="32">
        <v>1.1457982345892028</v>
      </c>
      <c r="K15" s="103">
        <v>1.5997915578908095</v>
      </c>
    </row>
    <row r="16" spans="1:12" ht="24.95" customHeight="1" x14ac:dyDescent="0.2">
      <c r="A16" s="71" t="s">
        <v>321</v>
      </c>
      <c r="B16" s="33"/>
      <c r="C16" s="33">
        <v>0.13036367929336068</v>
      </c>
      <c r="D16" s="32">
        <v>0.69996272000000004</v>
      </c>
      <c r="E16" s="32"/>
      <c r="F16" s="33"/>
      <c r="G16" s="33"/>
      <c r="H16" s="33"/>
      <c r="I16" s="33"/>
      <c r="J16" s="32">
        <v>2.0496236087227047</v>
      </c>
      <c r="K16" s="103">
        <v>2.8799500080160652</v>
      </c>
    </row>
    <row r="17" spans="1:11" ht="24.95" customHeight="1" x14ac:dyDescent="0.2">
      <c r="A17" s="71" t="s">
        <v>322</v>
      </c>
      <c r="B17" s="33"/>
      <c r="C17" s="32">
        <v>1.2431162329256495</v>
      </c>
      <c r="D17" s="33"/>
      <c r="E17" s="32">
        <v>4.3999999999999997E-2</v>
      </c>
      <c r="F17" s="33"/>
      <c r="G17" s="32">
        <v>0.1098693</v>
      </c>
      <c r="H17" s="33"/>
      <c r="I17" s="33"/>
      <c r="J17" s="32">
        <v>4.7928002372893133</v>
      </c>
      <c r="K17" s="103">
        <v>6.1897857702149626</v>
      </c>
    </row>
    <row r="18" spans="1:11" ht="24.95" customHeight="1" x14ac:dyDescent="0.2">
      <c r="A18" s="71" t="s">
        <v>323</v>
      </c>
      <c r="B18" s="33"/>
      <c r="C18" s="32">
        <v>0.18168493295043189</v>
      </c>
      <c r="D18" s="32">
        <v>0.84285100000000002</v>
      </c>
      <c r="E18" s="32">
        <v>0.04</v>
      </c>
      <c r="F18" s="33"/>
      <c r="G18" s="32"/>
      <c r="H18" s="33"/>
      <c r="I18" s="32"/>
      <c r="J18" s="32">
        <v>1.7764459576640812</v>
      </c>
      <c r="K18" s="103">
        <v>2.840981890614513</v>
      </c>
    </row>
    <row r="19" spans="1:11" ht="24.95" customHeight="1" x14ac:dyDescent="0.2">
      <c r="A19" s="71" t="s">
        <v>324</v>
      </c>
      <c r="B19" s="33"/>
      <c r="C19" s="33"/>
      <c r="D19" s="32">
        <v>0.40698391</v>
      </c>
      <c r="E19" s="33"/>
      <c r="F19" s="33"/>
      <c r="G19" s="33"/>
      <c r="H19" s="33"/>
      <c r="I19" s="33"/>
      <c r="J19" s="32">
        <v>0.42616598999999999</v>
      </c>
      <c r="K19" s="103">
        <v>0.8331499</v>
      </c>
    </row>
    <row r="20" spans="1:11" ht="24.95" customHeight="1" x14ac:dyDescent="0.2">
      <c r="A20" s="71" t="s">
        <v>325</v>
      </c>
      <c r="B20" s="33"/>
      <c r="C20" s="32">
        <v>0.17452819793839836</v>
      </c>
      <c r="D20" s="32">
        <v>2.5470474000000003</v>
      </c>
      <c r="E20" s="32">
        <v>0.55692200000000014</v>
      </c>
      <c r="F20" s="33"/>
      <c r="G20" s="33"/>
      <c r="H20" s="33">
        <v>0.26131744562702452</v>
      </c>
      <c r="I20" s="33">
        <v>0.20478029206081377</v>
      </c>
      <c r="J20" s="32">
        <v>3.8626168651629529</v>
      </c>
      <c r="K20" s="103">
        <v>7.6072122007891929</v>
      </c>
    </row>
    <row r="21" spans="1:11" ht="24.95" customHeight="1" x14ac:dyDescent="0.2">
      <c r="A21" s="71" t="s">
        <v>337</v>
      </c>
      <c r="B21" s="33"/>
      <c r="C21" s="32">
        <v>0.2755035313053128</v>
      </c>
      <c r="D21" s="32">
        <v>2.1876015500000001</v>
      </c>
      <c r="E21" s="32">
        <v>0.42391500000000004</v>
      </c>
      <c r="F21" s="33"/>
      <c r="G21" s="33"/>
      <c r="H21" s="32">
        <v>0.54611188764044949</v>
      </c>
      <c r="I21" s="33"/>
      <c r="J21" s="32">
        <v>3.1234553369629894</v>
      </c>
      <c r="K21" s="103">
        <v>6.5565873059087512</v>
      </c>
    </row>
    <row r="22" spans="1:11" ht="24.95" customHeight="1" x14ac:dyDescent="0.2">
      <c r="A22" s="71" t="s">
        <v>338</v>
      </c>
      <c r="B22" s="33"/>
      <c r="C22" s="32">
        <v>0.46743703243362156</v>
      </c>
      <c r="D22" s="32">
        <v>4.9541519100000002</v>
      </c>
      <c r="E22" s="32">
        <v>1.2165550499999997</v>
      </c>
      <c r="F22" s="33"/>
      <c r="G22" s="33"/>
      <c r="H22" s="33">
        <v>7.4317445627024525E-2</v>
      </c>
      <c r="I22" s="32">
        <v>0.11515953768542095</v>
      </c>
      <c r="J22" s="32">
        <v>2.5271418941537309</v>
      </c>
      <c r="K22" s="103">
        <v>9.3547628698997958</v>
      </c>
    </row>
    <row r="23" spans="1:11" ht="24.95" customHeight="1" x14ac:dyDescent="0.2">
      <c r="A23" s="71" t="s">
        <v>329</v>
      </c>
      <c r="B23" s="33"/>
      <c r="C23" s="32">
        <v>0.408123306567655</v>
      </c>
      <c r="D23" s="32">
        <v>3.4129452799999997</v>
      </c>
      <c r="E23" s="32">
        <v>0.85699799999999993</v>
      </c>
      <c r="F23" s="33"/>
      <c r="G23" s="33">
        <v>4.6005999999999998E-2</v>
      </c>
      <c r="H23" s="32"/>
      <c r="I23" s="33"/>
      <c r="J23" s="32">
        <v>5.4963638234444252</v>
      </c>
      <c r="K23" s="103">
        <v>10.220436410012075</v>
      </c>
    </row>
    <row r="24" spans="1:11" ht="24.95" customHeight="1" x14ac:dyDescent="0.2">
      <c r="A24" s="71" t="s">
        <v>339</v>
      </c>
      <c r="B24" s="32"/>
      <c r="C24" s="32">
        <v>0.57746488329266477</v>
      </c>
      <c r="D24" s="32">
        <v>1.8353140000000001</v>
      </c>
      <c r="E24" s="32">
        <v>0.94073499999999988</v>
      </c>
      <c r="F24" s="33"/>
      <c r="G24" s="32">
        <v>0.1105932</v>
      </c>
      <c r="H24" s="32">
        <v>0.42078945104925053</v>
      </c>
      <c r="I24" s="32">
        <v>0.17690788081556319</v>
      </c>
      <c r="J24" s="32">
        <v>6.8556367357408279</v>
      </c>
      <c r="K24" s="103">
        <v>10.917441150898307</v>
      </c>
    </row>
    <row r="25" spans="1:11" ht="24.95" customHeight="1" x14ac:dyDescent="0.2">
      <c r="A25" s="71" t="s">
        <v>326</v>
      </c>
      <c r="B25" s="32"/>
      <c r="C25" s="32">
        <v>0.36990703285714188</v>
      </c>
      <c r="D25" s="32">
        <v>0.74215870000000006</v>
      </c>
      <c r="E25" s="32">
        <v>0.4354579999999999</v>
      </c>
      <c r="F25" s="33"/>
      <c r="G25" s="32">
        <v>1.5912746</v>
      </c>
      <c r="H25" s="33"/>
      <c r="I25" s="32">
        <v>2.159983346201232E-2</v>
      </c>
      <c r="J25" s="32">
        <v>1.3555504275404364</v>
      </c>
      <c r="K25" s="103">
        <v>4.5159485938595907</v>
      </c>
    </row>
    <row r="26" spans="1:11" ht="24.95" customHeight="1" x14ac:dyDescent="0.2">
      <c r="A26" s="71" t="s">
        <v>340</v>
      </c>
      <c r="B26" s="33"/>
      <c r="C26" s="32">
        <v>0.8123467328627052</v>
      </c>
      <c r="D26" s="32">
        <v>4.056662929999999</v>
      </c>
      <c r="E26" s="32">
        <v>0.62259880000000012</v>
      </c>
      <c r="F26" s="33"/>
      <c r="G26" s="33"/>
      <c r="H26" s="33"/>
      <c r="I26" s="33">
        <v>4.9237268236037281E-2</v>
      </c>
      <c r="J26" s="32">
        <v>7.375337577917934</v>
      </c>
      <c r="K26" s="103">
        <v>12.916183309016676</v>
      </c>
    </row>
    <row r="27" spans="1:11" ht="24.95" customHeight="1" x14ac:dyDescent="0.2">
      <c r="A27" s="71" t="s">
        <v>343</v>
      </c>
      <c r="B27" s="33"/>
      <c r="C27" s="32">
        <v>1.5741963107423882</v>
      </c>
      <c r="D27" s="32">
        <v>3.2023003515799999</v>
      </c>
      <c r="E27" s="32">
        <v>1.3105187776942004</v>
      </c>
      <c r="F27" s="33">
        <v>0.67443499949289198</v>
      </c>
      <c r="G27" s="32">
        <v>0.19683475254999999</v>
      </c>
      <c r="H27" s="32">
        <v>0.88269935973990288</v>
      </c>
      <c r="I27" s="32">
        <v>0.7707166532357822</v>
      </c>
      <c r="J27" s="33"/>
      <c r="K27" s="103">
        <v>8.6117012050351693</v>
      </c>
    </row>
    <row r="28" spans="1:11" ht="24.95" customHeight="1" x14ac:dyDescent="0.2">
      <c r="A28" s="71" t="s">
        <v>344</v>
      </c>
      <c r="B28" s="33"/>
      <c r="C28" s="33"/>
      <c r="D28" s="33"/>
      <c r="E28" s="32">
        <v>6.5000000000000002E-2</v>
      </c>
      <c r="F28" s="33"/>
      <c r="G28" s="33"/>
      <c r="H28" s="33"/>
      <c r="I28" s="33"/>
      <c r="J28" s="32"/>
      <c r="K28" s="103">
        <v>6.5000000000000002E-2</v>
      </c>
    </row>
    <row r="29" spans="1:11" ht="24.95" customHeight="1" x14ac:dyDescent="0.2">
      <c r="A29" s="71" t="s">
        <v>307</v>
      </c>
      <c r="B29" s="33"/>
      <c r="C29" s="33"/>
      <c r="D29" s="33"/>
      <c r="E29" s="33">
        <v>6.7858550000000004E-2</v>
      </c>
      <c r="F29" s="33"/>
      <c r="G29" s="33">
        <v>0.1118685</v>
      </c>
      <c r="H29" s="33"/>
      <c r="I29" s="33">
        <v>4.8156921284218973E-2</v>
      </c>
      <c r="J29" s="33"/>
      <c r="K29" s="104">
        <v>0.22788397128421897</v>
      </c>
    </row>
    <row r="30" spans="1:11" ht="24.95" customHeight="1" x14ac:dyDescent="0.2">
      <c r="A30" s="71" t="s">
        <v>342</v>
      </c>
      <c r="B30" s="33"/>
      <c r="C30" s="33"/>
      <c r="D30" s="33"/>
      <c r="E30" s="32">
        <v>0.65495837999999984</v>
      </c>
      <c r="F30" s="32">
        <v>0.62509199999999998</v>
      </c>
      <c r="G30" s="33"/>
      <c r="H30" s="33"/>
      <c r="I30" s="33">
        <v>2.2911393236391527E-2</v>
      </c>
      <c r="J30" s="33"/>
      <c r="K30" s="103">
        <v>1.3029617732363912</v>
      </c>
    </row>
    <row r="31" spans="1:11" ht="24.95" customHeight="1" x14ac:dyDescent="0.2">
      <c r="A31" s="7" t="s">
        <v>327</v>
      </c>
      <c r="B31" s="33"/>
      <c r="C31" s="32">
        <v>9.7148517319644079E-2</v>
      </c>
      <c r="D31" s="32">
        <v>1.7960389999999997</v>
      </c>
      <c r="E31" s="33">
        <v>6.8999999999999992E-2</v>
      </c>
      <c r="F31" s="33"/>
      <c r="G31" s="32">
        <v>0.4187958</v>
      </c>
      <c r="H31" s="33"/>
      <c r="I31" s="32">
        <v>3.0221463080998871E-2</v>
      </c>
      <c r="J31" s="33"/>
      <c r="K31" s="103">
        <v>2.411204780400642</v>
      </c>
    </row>
    <row r="32" spans="1:11" ht="24.95" customHeight="1" x14ac:dyDescent="0.2">
      <c r="A32" s="71" t="s">
        <v>328</v>
      </c>
      <c r="B32" s="33"/>
      <c r="C32" s="32">
        <v>0.41148332428830009</v>
      </c>
      <c r="D32" s="32">
        <v>0.3934202</v>
      </c>
      <c r="E32" s="32">
        <v>3.9338721800000003</v>
      </c>
      <c r="F32" s="33"/>
      <c r="G32" s="32">
        <v>4.6016214</v>
      </c>
      <c r="H32" s="32">
        <v>0.6527304740366876</v>
      </c>
      <c r="I32" s="32">
        <v>2.4136416849462181</v>
      </c>
      <c r="J32" s="33"/>
      <c r="K32" s="103">
        <v>12.406769263271203</v>
      </c>
    </row>
    <row r="33" spans="1:11" ht="24.95" customHeight="1" x14ac:dyDescent="0.2">
      <c r="A33" s="68" t="s">
        <v>286</v>
      </c>
      <c r="B33" s="69">
        <v>154.3804369605102</v>
      </c>
      <c r="C33" s="69">
        <v>37.351385191251211</v>
      </c>
      <c r="D33" s="69">
        <v>53.160184151580005</v>
      </c>
      <c r="E33" s="69">
        <v>17.707281797694204</v>
      </c>
      <c r="F33" s="69">
        <v>2.5894989994928919</v>
      </c>
      <c r="G33" s="69">
        <v>12.176676252549999</v>
      </c>
      <c r="H33" s="69">
        <v>3.7049201946811281</v>
      </c>
      <c r="I33" s="69">
        <v>18.556886191129617</v>
      </c>
      <c r="J33" s="69">
        <v>59.799808509287345</v>
      </c>
      <c r="K33" s="69">
        <v>359.4270782481766</v>
      </c>
    </row>
  </sheetData>
  <mergeCells count="6">
    <mergeCell ref="B1:K1"/>
    <mergeCell ref="A2:A3"/>
    <mergeCell ref="B2:H2"/>
    <mergeCell ref="I2:I3"/>
    <mergeCell ref="J2:J3"/>
    <mergeCell ref="K2:K3"/>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6"/>
  <sheetViews>
    <sheetView workbookViewId="0">
      <selection sqref="A1:B1"/>
    </sheetView>
  </sheetViews>
  <sheetFormatPr baseColWidth="10" defaultRowHeight="12.75" x14ac:dyDescent="0.2"/>
  <cols>
    <col min="1" max="1" width="14" style="1" customWidth="1"/>
    <col min="2" max="2" width="73.85546875" style="1" bestFit="1" customWidth="1"/>
    <col min="3" max="3" width="11.42578125" style="1"/>
    <col min="4" max="4" width="14" style="1" customWidth="1"/>
    <col min="5" max="5" width="77.42578125" style="1" bestFit="1" customWidth="1"/>
    <col min="6" max="16384" width="11.42578125" style="1"/>
  </cols>
  <sheetData>
    <row r="1" spans="1:5" s="125" customFormat="1" ht="24.95" customHeight="1" x14ac:dyDescent="0.2">
      <c r="A1" s="149" t="s">
        <v>270</v>
      </c>
      <c r="B1" s="149"/>
      <c r="D1" s="149" t="s">
        <v>355</v>
      </c>
      <c r="E1" s="149"/>
    </row>
    <row r="3" spans="1:5" x14ac:dyDescent="0.2">
      <c r="A3" s="2" t="s">
        <v>271</v>
      </c>
      <c r="D3" s="2" t="s">
        <v>356</v>
      </c>
    </row>
    <row r="4" spans="1:5" x14ac:dyDescent="0.2">
      <c r="A4" s="1" t="s">
        <v>235</v>
      </c>
      <c r="B4" s="1" t="s">
        <v>274</v>
      </c>
      <c r="D4" s="1" t="s">
        <v>236</v>
      </c>
      <c r="E4" s="1" t="s">
        <v>361</v>
      </c>
    </row>
    <row r="5" spans="1:5" x14ac:dyDescent="0.2">
      <c r="A5" s="1" t="s">
        <v>236</v>
      </c>
      <c r="B5" s="1" t="s">
        <v>237</v>
      </c>
      <c r="D5" s="1" t="s">
        <v>359</v>
      </c>
      <c r="E5" s="1" t="s">
        <v>360</v>
      </c>
    </row>
    <row r="7" spans="1:5" x14ac:dyDescent="0.2">
      <c r="A7" s="2" t="s">
        <v>272</v>
      </c>
      <c r="D7" s="2" t="s">
        <v>357</v>
      </c>
    </row>
    <row r="8" spans="1:5" x14ac:dyDescent="0.2">
      <c r="A8" s="1" t="s">
        <v>251</v>
      </c>
      <c r="B8" s="1" t="s">
        <v>260</v>
      </c>
      <c r="D8" s="1" t="s">
        <v>380</v>
      </c>
      <c r="E8" s="1" t="s">
        <v>381</v>
      </c>
    </row>
    <row r="9" spans="1:5" x14ac:dyDescent="0.2">
      <c r="A9" s="1" t="s">
        <v>252</v>
      </c>
      <c r="B9" s="1" t="s">
        <v>261</v>
      </c>
      <c r="D9" s="1" t="s">
        <v>378</v>
      </c>
      <c r="E9" s="1" t="s">
        <v>379</v>
      </c>
    </row>
    <row r="10" spans="1:5" x14ac:dyDescent="0.2">
      <c r="A10" s="1" t="s">
        <v>253</v>
      </c>
      <c r="B10" s="1" t="s">
        <v>262</v>
      </c>
      <c r="D10" s="1" t="s">
        <v>374</v>
      </c>
      <c r="E10" s="1" t="s">
        <v>375</v>
      </c>
    </row>
    <row r="11" spans="1:5" x14ac:dyDescent="0.2">
      <c r="A11" s="1" t="s">
        <v>185</v>
      </c>
      <c r="B11" s="1" t="s">
        <v>242</v>
      </c>
      <c r="D11" s="1" t="s">
        <v>382</v>
      </c>
      <c r="E11" s="1" t="s">
        <v>383</v>
      </c>
    </row>
    <row r="12" spans="1:5" x14ac:dyDescent="0.2">
      <c r="A12" s="1" t="s">
        <v>255</v>
      </c>
      <c r="B12" s="1" t="s">
        <v>264</v>
      </c>
      <c r="D12" s="1" t="s">
        <v>537</v>
      </c>
      <c r="E12" s="1" t="s">
        <v>538</v>
      </c>
    </row>
    <row r="13" spans="1:5" x14ac:dyDescent="0.2">
      <c r="A13" s="1" t="s">
        <v>537</v>
      </c>
      <c r="B13" s="1" t="s">
        <v>538</v>
      </c>
      <c r="D13" s="1" t="s">
        <v>259</v>
      </c>
      <c r="E13" s="1" t="s">
        <v>539</v>
      </c>
    </row>
    <row r="14" spans="1:5" x14ac:dyDescent="0.2">
      <c r="A14" s="1" t="s">
        <v>259</v>
      </c>
      <c r="B14" s="1" t="s">
        <v>539</v>
      </c>
      <c r="D14" s="1" t="s">
        <v>386</v>
      </c>
      <c r="E14" s="1" t="s">
        <v>387</v>
      </c>
    </row>
    <row r="15" spans="1:5" x14ac:dyDescent="0.2">
      <c r="A15" s="1" t="s">
        <v>186</v>
      </c>
      <c r="B15" s="1" t="s">
        <v>243</v>
      </c>
      <c r="D15" s="1" t="s">
        <v>256</v>
      </c>
      <c r="E15" s="1" t="s">
        <v>393</v>
      </c>
    </row>
    <row r="16" spans="1:5" x14ac:dyDescent="0.2">
      <c r="A16" s="1" t="s">
        <v>249</v>
      </c>
      <c r="B16" s="1" t="s">
        <v>248</v>
      </c>
      <c r="D16" s="1" t="s">
        <v>257</v>
      </c>
      <c r="E16" s="1" t="s">
        <v>394</v>
      </c>
    </row>
    <row r="17" spans="1:5" x14ac:dyDescent="0.2">
      <c r="A17" s="1" t="s">
        <v>188</v>
      </c>
      <c r="B17" s="1" t="s">
        <v>245</v>
      </c>
      <c r="D17" s="1" t="s">
        <v>372</v>
      </c>
      <c r="E17" s="1" t="s">
        <v>373</v>
      </c>
    </row>
    <row r="18" spans="1:5" x14ac:dyDescent="0.2">
      <c r="A18" s="1" t="s">
        <v>258</v>
      </c>
      <c r="B18" s="1" t="s">
        <v>267</v>
      </c>
      <c r="D18" s="1" t="s">
        <v>254</v>
      </c>
      <c r="E18" s="1" t="s">
        <v>384</v>
      </c>
    </row>
    <row r="19" spans="1:5" x14ac:dyDescent="0.2">
      <c r="A19" s="1" t="s">
        <v>256</v>
      </c>
      <c r="B19" s="1" t="s">
        <v>266</v>
      </c>
      <c r="D19" s="1" t="s">
        <v>370</v>
      </c>
      <c r="E19" s="1" t="s">
        <v>371</v>
      </c>
    </row>
    <row r="20" spans="1:5" x14ac:dyDescent="0.2">
      <c r="A20" s="1" t="s">
        <v>257</v>
      </c>
      <c r="B20" s="1" t="s">
        <v>265</v>
      </c>
      <c r="D20" s="1" t="s">
        <v>368</v>
      </c>
      <c r="E20" s="1" t="s">
        <v>369</v>
      </c>
    </row>
    <row r="21" spans="1:5" x14ac:dyDescent="0.2">
      <c r="A21" s="1" t="s">
        <v>238</v>
      </c>
      <c r="B21" s="1" t="s">
        <v>239</v>
      </c>
      <c r="D21" s="1" t="s">
        <v>364</v>
      </c>
      <c r="E21" s="1" t="s">
        <v>365</v>
      </c>
    </row>
    <row r="22" spans="1:5" x14ac:dyDescent="0.2">
      <c r="A22" s="1" t="s">
        <v>184</v>
      </c>
      <c r="B22" s="1" t="s">
        <v>241</v>
      </c>
      <c r="D22" s="1" t="s">
        <v>362</v>
      </c>
      <c r="E22" s="1" t="s">
        <v>363</v>
      </c>
    </row>
    <row r="23" spans="1:5" x14ac:dyDescent="0.2">
      <c r="A23" s="1" t="s">
        <v>254</v>
      </c>
      <c r="B23" s="1" t="s">
        <v>263</v>
      </c>
      <c r="D23" s="1" t="s">
        <v>366</v>
      </c>
      <c r="E23" s="1" t="s">
        <v>367</v>
      </c>
    </row>
    <row r="24" spans="1:5" x14ac:dyDescent="0.2">
      <c r="A24" s="1" t="s">
        <v>391</v>
      </c>
      <c r="B24" s="1" t="s">
        <v>392</v>
      </c>
      <c r="D24" s="1" t="s">
        <v>389</v>
      </c>
      <c r="E24" s="1" t="s">
        <v>390</v>
      </c>
    </row>
    <row r="25" spans="1:5" x14ac:dyDescent="0.2">
      <c r="A25" s="1" t="s">
        <v>187</v>
      </c>
      <c r="B25" s="1" t="s">
        <v>244</v>
      </c>
      <c r="D25" s="1" t="s">
        <v>268</v>
      </c>
      <c r="E25" s="1" t="s">
        <v>269</v>
      </c>
    </row>
    <row r="26" spans="1:5" x14ac:dyDescent="0.2">
      <c r="A26" s="1" t="s">
        <v>268</v>
      </c>
      <c r="B26" s="1" t="s">
        <v>269</v>
      </c>
      <c r="D26" s="1" t="s">
        <v>385</v>
      </c>
      <c r="E26" s="1" t="s">
        <v>388</v>
      </c>
    </row>
    <row r="27" spans="1:5" x14ac:dyDescent="0.2">
      <c r="A27" s="1" t="s">
        <v>183</v>
      </c>
      <c r="B27" s="1" t="s">
        <v>240</v>
      </c>
      <c r="D27" s="1" t="s">
        <v>376</v>
      </c>
      <c r="E27" s="1" t="s">
        <v>377</v>
      </c>
    </row>
    <row r="29" spans="1:5" x14ac:dyDescent="0.2">
      <c r="A29" s="2" t="s">
        <v>273</v>
      </c>
      <c r="D29" s="2" t="s">
        <v>358</v>
      </c>
    </row>
    <row r="30" spans="1:5" x14ac:dyDescent="0.2">
      <c r="A30" s="1" t="s">
        <v>206</v>
      </c>
      <c r="B30" s="1" t="s">
        <v>229</v>
      </c>
      <c r="D30" s="1" t="s">
        <v>206</v>
      </c>
      <c r="E30" s="1" t="s">
        <v>408</v>
      </c>
    </row>
    <row r="31" spans="1:5" x14ac:dyDescent="0.2">
      <c r="A31" s="1" t="s">
        <v>213</v>
      </c>
      <c r="B31" s="1" t="s">
        <v>247</v>
      </c>
      <c r="D31" s="1" t="s">
        <v>213</v>
      </c>
      <c r="E31" s="1" t="s">
        <v>247</v>
      </c>
    </row>
    <row r="32" spans="1:5" x14ac:dyDescent="0.2">
      <c r="A32" s="1" t="s">
        <v>194</v>
      </c>
      <c r="B32" s="1" t="s">
        <v>218</v>
      </c>
      <c r="D32" s="1" t="s">
        <v>194</v>
      </c>
      <c r="E32" s="1" t="s">
        <v>400</v>
      </c>
    </row>
    <row r="33" spans="1:5" x14ac:dyDescent="0.2">
      <c r="A33" s="1" t="s">
        <v>192</v>
      </c>
      <c r="B33" s="1" t="s">
        <v>217</v>
      </c>
      <c r="D33" s="1" t="s">
        <v>192</v>
      </c>
      <c r="E33" s="1" t="s">
        <v>399</v>
      </c>
    </row>
    <row r="34" spans="1:5" x14ac:dyDescent="0.2">
      <c r="A34" s="1" t="s">
        <v>191</v>
      </c>
      <c r="B34" s="1" t="s">
        <v>354</v>
      </c>
      <c r="D34" s="1" t="s">
        <v>191</v>
      </c>
      <c r="E34" s="1" t="s">
        <v>215</v>
      </c>
    </row>
    <row r="35" spans="1:5" x14ac:dyDescent="0.2">
      <c r="A35" s="1" t="s">
        <v>190</v>
      </c>
      <c r="B35" s="1" t="s">
        <v>214</v>
      </c>
      <c r="D35" s="1" t="s">
        <v>190</v>
      </c>
      <c r="E35" s="1" t="s">
        <v>397</v>
      </c>
    </row>
    <row r="36" spans="1:5" x14ac:dyDescent="0.2">
      <c r="A36" s="1" t="s">
        <v>207</v>
      </c>
      <c r="B36" s="1" t="s">
        <v>230</v>
      </c>
      <c r="D36" s="1" t="s">
        <v>207</v>
      </c>
      <c r="E36" s="1" t="s">
        <v>409</v>
      </c>
    </row>
    <row r="37" spans="1:5" x14ac:dyDescent="0.2">
      <c r="A37" s="1" t="s">
        <v>208</v>
      </c>
      <c r="B37" s="1" t="s">
        <v>231</v>
      </c>
      <c r="D37" s="1" t="s">
        <v>208</v>
      </c>
      <c r="E37" s="1" t="s">
        <v>410</v>
      </c>
    </row>
    <row r="38" spans="1:5" x14ac:dyDescent="0.2">
      <c r="A38" s="1" t="s">
        <v>209</v>
      </c>
      <c r="B38" s="1" t="s">
        <v>232</v>
      </c>
      <c r="D38" s="1" t="s">
        <v>209</v>
      </c>
      <c r="E38" s="1" t="s">
        <v>411</v>
      </c>
    </row>
    <row r="39" spans="1:5" x14ac:dyDescent="0.2">
      <c r="A39" s="1" t="s">
        <v>246</v>
      </c>
      <c r="B39" s="1" t="s">
        <v>353</v>
      </c>
      <c r="D39" s="1" t="s">
        <v>246</v>
      </c>
      <c r="E39" s="1" t="s">
        <v>412</v>
      </c>
    </row>
    <row r="40" spans="1:5" x14ac:dyDescent="0.2">
      <c r="A40" s="1" t="s">
        <v>483</v>
      </c>
      <c r="B40" s="1" t="s">
        <v>485</v>
      </c>
      <c r="D40" s="1" t="s">
        <v>484</v>
      </c>
      <c r="E40" s="143" t="s">
        <v>487</v>
      </c>
    </row>
    <row r="41" spans="1:5" x14ac:dyDescent="0.2">
      <c r="A41" s="1" t="s">
        <v>193</v>
      </c>
      <c r="B41" s="1" t="s">
        <v>216</v>
      </c>
      <c r="D41" s="1" t="s">
        <v>193</v>
      </c>
      <c r="E41" s="1" t="s">
        <v>398</v>
      </c>
    </row>
    <row r="42" spans="1:5" x14ac:dyDescent="0.2">
      <c r="A42" s="1" t="s">
        <v>211</v>
      </c>
      <c r="B42" s="1" t="s">
        <v>352</v>
      </c>
      <c r="D42" s="1" t="s">
        <v>211</v>
      </c>
      <c r="E42" s="1" t="s">
        <v>233</v>
      </c>
    </row>
    <row r="43" spans="1:5" x14ac:dyDescent="0.2">
      <c r="A43" s="1" t="s">
        <v>197</v>
      </c>
      <c r="B43" s="1" t="s">
        <v>221</v>
      </c>
      <c r="D43" s="1" t="s">
        <v>197</v>
      </c>
      <c r="E43" s="1" t="s">
        <v>403</v>
      </c>
    </row>
    <row r="44" spans="1:5" x14ac:dyDescent="0.2">
      <c r="A44" s="1" t="s">
        <v>196</v>
      </c>
      <c r="B44" s="1" t="s">
        <v>220</v>
      </c>
      <c r="D44" s="1" t="s">
        <v>196</v>
      </c>
      <c r="E44" s="1" t="s">
        <v>402</v>
      </c>
    </row>
    <row r="45" spans="1:5" x14ac:dyDescent="0.2">
      <c r="A45" s="1" t="s">
        <v>198</v>
      </c>
      <c r="B45" s="1" t="s">
        <v>347</v>
      </c>
      <c r="D45" s="1" t="s">
        <v>198</v>
      </c>
      <c r="E45" s="1" t="s">
        <v>404</v>
      </c>
    </row>
    <row r="46" spans="1:5" x14ac:dyDescent="0.2">
      <c r="A46" s="1" t="s">
        <v>199</v>
      </c>
      <c r="B46" s="1" t="s">
        <v>348</v>
      </c>
      <c r="D46" s="1" t="s">
        <v>199</v>
      </c>
      <c r="E46" s="1" t="s">
        <v>222</v>
      </c>
    </row>
    <row r="47" spans="1:5" x14ac:dyDescent="0.2">
      <c r="A47" s="1" t="s">
        <v>200</v>
      </c>
      <c r="B47" s="1" t="s">
        <v>349</v>
      </c>
      <c r="D47" s="1" t="s">
        <v>200</v>
      </c>
      <c r="E47" s="1" t="s">
        <v>223</v>
      </c>
    </row>
    <row r="48" spans="1:5" x14ac:dyDescent="0.2">
      <c r="A48" s="1" t="s">
        <v>201</v>
      </c>
      <c r="B48" s="1" t="s">
        <v>224</v>
      </c>
      <c r="D48" s="1" t="s">
        <v>201</v>
      </c>
      <c r="E48" s="1" t="s">
        <v>405</v>
      </c>
    </row>
    <row r="49" spans="1:5" x14ac:dyDescent="0.2">
      <c r="A49" s="1" t="s">
        <v>202</v>
      </c>
      <c r="B49" s="1" t="s">
        <v>350</v>
      </c>
      <c r="D49" s="1" t="s">
        <v>202</v>
      </c>
      <c r="E49" s="1" t="s">
        <v>225</v>
      </c>
    </row>
    <row r="50" spans="1:5" x14ac:dyDescent="0.2">
      <c r="A50" s="1" t="s">
        <v>204</v>
      </c>
      <c r="B50" s="1" t="s">
        <v>227</v>
      </c>
      <c r="D50" s="1" t="s">
        <v>204</v>
      </c>
      <c r="E50" s="1" t="s">
        <v>407</v>
      </c>
    </row>
    <row r="51" spans="1:5" x14ac:dyDescent="0.2">
      <c r="A51" s="1" t="s">
        <v>203</v>
      </c>
      <c r="B51" s="1" t="s">
        <v>226</v>
      </c>
      <c r="D51" s="1" t="s">
        <v>203</v>
      </c>
      <c r="E51" s="1" t="s">
        <v>406</v>
      </c>
    </row>
    <row r="52" spans="1:5" x14ac:dyDescent="0.2">
      <c r="A52" s="1" t="s">
        <v>205</v>
      </c>
      <c r="B52" s="1" t="s">
        <v>351</v>
      </c>
      <c r="D52" s="1" t="s">
        <v>205</v>
      </c>
      <c r="E52" s="1" t="s">
        <v>228</v>
      </c>
    </row>
    <row r="53" spans="1:5" x14ac:dyDescent="0.2">
      <c r="A53" s="1" t="s">
        <v>195</v>
      </c>
      <c r="B53" s="1" t="s">
        <v>219</v>
      </c>
      <c r="D53" s="1" t="s">
        <v>195</v>
      </c>
      <c r="E53" s="1" t="s">
        <v>401</v>
      </c>
    </row>
    <row r="54" spans="1:5" x14ac:dyDescent="0.2">
      <c r="A54" s="1" t="s">
        <v>212</v>
      </c>
      <c r="B54" s="1" t="s">
        <v>234</v>
      </c>
      <c r="D54" s="1" t="s">
        <v>212</v>
      </c>
      <c r="E54" s="1" t="s">
        <v>413</v>
      </c>
    </row>
    <row r="56" spans="1:5" x14ac:dyDescent="0.2">
      <c r="A56" s="1" t="s">
        <v>345</v>
      </c>
      <c r="B56" s="1" t="s">
        <v>346</v>
      </c>
      <c r="D56" s="1" t="s">
        <v>395</v>
      </c>
      <c r="E56" s="1" t="s">
        <v>396</v>
      </c>
    </row>
  </sheetData>
  <sortState ref="A29:B52">
    <sortCondition ref="A29:A52"/>
  </sortState>
  <mergeCells count="2">
    <mergeCell ref="A1:B1"/>
    <mergeCell ref="D1:E1"/>
  </mergeCells>
  <pageMargins left="0.7" right="0.7" top="0.78740157499999996" bottom="0.78740157499999996"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workbookViewId="0">
      <pane xSplit="1" ySplit="3" topLeftCell="B4" activePane="bottomRight" state="frozen"/>
      <selection pane="topRight" activeCell="B1" sqref="B1"/>
      <selection pane="bottomLeft" activeCell="A4" sqref="A4"/>
      <selection pane="bottomRight"/>
    </sheetView>
  </sheetViews>
  <sheetFormatPr baseColWidth="10" defaultRowHeight="15" customHeight="1" x14ac:dyDescent="0.2"/>
  <cols>
    <col min="1" max="1" width="78.42578125" style="3" bestFit="1" customWidth="1"/>
    <col min="2" max="11" width="10.7109375" style="4" customWidth="1"/>
    <col min="12" max="16384" width="11.42578125" style="3"/>
  </cols>
  <sheetData>
    <row r="1" spans="1:12" ht="24.95" customHeight="1" x14ac:dyDescent="0.2">
      <c r="A1" s="42" t="s">
        <v>301</v>
      </c>
      <c r="B1" s="154" t="s">
        <v>299</v>
      </c>
      <c r="C1" s="154"/>
      <c r="D1" s="154"/>
      <c r="E1" s="154"/>
      <c r="F1" s="154"/>
      <c r="G1" s="154"/>
      <c r="H1" s="154"/>
      <c r="I1" s="154"/>
      <c r="J1" s="154"/>
      <c r="K1" s="154"/>
    </row>
    <row r="2" spans="1:12" s="35" customFormat="1" ht="24.95" customHeight="1" x14ac:dyDescent="0.2">
      <c r="A2" s="156" t="s">
        <v>309</v>
      </c>
      <c r="B2" s="157" t="s">
        <v>308</v>
      </c>
      <c r="C2" s="157"/>
      <c r="D2" s="157"/>
      <c r="E2" s="157"/>
      <c r="F2" s="157"/>
      <c r="G2" s="157"/>
      <c r="H2" s="157"/>
      <c r="I2" s="158" t="s">
        <v>296</v>
      </c>
      <c r="J2" s="158" t="s">
        <v>297</v>
      </c>
      <c r="K2" s="159" t="s">
        <v>289</v>
      </c>
    </row>
    <row r="3" spans="1:12" ht="24.95" customHeight="1" x14ac:dyDescent="0.2">
      <c r="A3" s="156"/>
      <c r="B3" s="41" t="s">
        <v>290</v>
      </c>
      <c r="C3" s="41" t="s">
        <v>291</v>
      </c>
      <c r="D3" s="41" t="s">
        <v>292</v>
      </c>
      <c r="E3" s="41" t="s">
        <v>293</v>
      </c>
      <c r="F3" s="41" t="s">
        <v>294</v>
      </c>
      <c r="G3" s="41" t="s">
        <v>295</v>
      </c>
      <c r="H3" s="41" t="s">
        <v>298</v>
      </c>
      <c r="I3" s="158"/>
      <c r="J3" s="158"/>
      <c r="K3" s="159"/>
    </row>
    <row r="4" spans="1:12" ht="24.95" customHeight="1" x14ac:dyDescent="0.2">
      <c r="A4" s="70" t="s">
        <v>311</v>
      </c>
      <c r="B4" s="30">
        <v>0.77080723583262345</v>
      </c>
      <c r="C4" s="30"/>
      <c r="D4" s="30"/>
      <c r="E4" s="30">
        <v>1.2543640000000003</v>
      </c>
      <c r="F4" s="30"/>
      <c r="G4" s="30"/>
      <c r="H4" s="30"/>
      <c r="I4" s="30">
        <v>0.14906947206794852</v>
      </c>
      <c r="J4" s="31"/>
      <c r="K4" s="102">
        <v>2.1742407079005721</v>
      </c>
      <c r="L4" s="14"/>
    </row>
    <row r="5" spans="1:12" ht="24.95" customHeight="1" x14ac:dyDescent="0.2">
      <c r="A5" s="71" t="s">
        <v>312</v>
      </c>
      <c r="B5" s="32">
        <v>3.7197630275059939</v>
      </c>
      <c r="C5" s="32"/>
      <c r="D5" s="32"/>
      <c r="E5" s="32">
        <v>0.27700000000000002</v>
      </c>
      <c r="F5" s="33"/>
      <c r="G5" s="32">
        <v>0.20239799999999999</v>
      </c>
      <c r="H5" s="32"/>
      <c r="I5" s="32">
        <v>1.5493734651306825E-2</v>
      </c>
      <c r="J5" s="32"/>
      <c r="K5" s="103">
        <v>4.2146547621572994</v>
      </c>
    </row>
    <row r="6" spans="1:12" ht="24.95" customHeight="1" x14ac:dyDescent="0.2">
      <c r="A6" s="71" t="s">
        <v>313</v>
      </c>
      <c r="B6" s="32">
        <v>6.7186840000000023</v>
      </c>
      <c r="C6" s="32"/>
      <c r="D6" s="32"/>
      <c r="E6" s="32"/>
      <c r="F6" s="32"/>
      <c r="G6" s="32"/>
      <c r="H6" s="33"/>
      <c r="I6" s="32"/>
      <c r="J6" s="33"/>
      <c r="K6" s="103">
        <v>6.7186840000000023</v>
      </c>
    </row>
    <row r="7" spans="1:12" ht="24.95" customHeight="1" x14ac:dyDescent="0.2">
      <c r="A7" s="71" t="s">
        <v>341</v>
      </c>
      <c r="B7" s="32">
        <v>2.4101582799999997</v>
      </c>
      <c r="C7" s="32"/>
      <c r="D7" s="32"/>
      <c r="E7" s="32">
        <v>0.73577499999999996</v>
      </c>
      <c r="F7" s="33"/>
      <c r="G7" s="32"/>
      <c r="H7" s="32"/>
      <c r="I7" s="32"/>
      <c r="J7" s="32">
        <v>0.2</v>
      </c>
      <c r="K7" s="103">
        <v>3.3459332799999997</v>
      </c>
    </row>
    <row r="8" spans="1:12" ht="24.95" customHeight="1" x14ac:dyDescent="0.2">
      <c r="A8" s="71" t="s">
        <v>336</v>
      </c>
      <c r="B8" s="32"/>
      <c r="C8" s="33"/>
      <c r="D8" s="32"/>
      <c r="E8" s="33"/>
      <c r="F8" s="33"/>
      <c r="G8" s="33"/>
      <c r="H8" s="33"/>
      <c r="I8" s="33"/>
      <c r="J8" s="33"/>
      <c r="K8" s="103"/>
    </row>
    <row r="9" spans="1:12" ht="24.95" customHeight="1" x14ac:dyDescent="0.2">
      <c r="A9" s="71" t="s">
        <v>314</v>
      </c>
      <c r="B9" s="32"/>
      <c r="C9" s="32"/>
      <c r="D9" s="32"/>
      <c r="E9" s="33"/>
      <c r="F9" s="33"/>
      <c r="G9" s="33"/>
      <c r="H9" s="33"/>
      <c r="I9" s="33"/>
      <c r="J9" s="33"/>
      <c r="K9" s="103"/>
    </row>
    <row r="10" spans="1:12" ht="24.95" customHeight="1" x14ac:dyDescent="0.2">
      <c r="A10" s="71" t="s">
        <v>315</v>
      </c>
      <c r="B10" s="33"/>
      <c r="C10" s="32"/>
      <c r="D10" s="32"/>
      <c r="E10" s="32"/>
      <c r="F10" s="33"/>
      <c r="G10" s="33"/>
      <c r="H10" s="32"/>
      <c r="I10" s="33">
        <v>1.0091980709774177E-2</v>
      </c>
      <c r="J10" s="32">
        <v>2.3942850126824587E-2</v>
      </c>
      <c r="K10" s="103">
        <v>3.4034830836598765E-2</v>
      </c>
    </row>
    <row r="11" spans="1:12" ht="24.95" customHeight="1" x14ac:dyDescent="0.2">
      <c r="A11" s="71" t="s">
        <v>316</v>
      </c>
      <c r="B11" s="33"/>
      <c r="C11" s="32"/>
      <c r="D11" s="32"/>
      <c r="E11" s="32"/>
      <c r="F11" s="33"/>
      <c r="G11" s="32"/>
      <c r="H11" s="33"/>
      <c r="I11" s="33"/>
      <c r="J11" s="32"/>
      <c r="K11" s="103"/>
    </row>
    <row r="12" spans="1:12" ht="24.95" customHeight="1" x14ac:dyDescent="0.2">
      <c r="A12" s="71" t="s">
        <v>318</v>
      </c>
      <c r="B12" s="33"/>
      <c r="C12" s="32"/>
      <c r="D12" s="32"/>
      <c r="E12" s="32"/>
      <c r="F12" s="33"/>
      <c r="G12" s="33"/>
      <c r="H12" s="33"/>
      <c r="I12" s="33"/>
      <c r="J12" s="32"/>
      <c r="K12" s="103"/>
    </row>
    <row r="13" spans="1:12" ht="24.95" customHeight="1" x14ac:dyDescent="0.2">
      <c r="A13" s="71" t="s">
        <v>317</v>
      </c>
      <c r="B13" s="33"/>
      <c r="C13" s="32"/>
      <c r="D13" s="32"/>
      <c r="E13" s="32"/>
      <c r="F13" s="33"/>
      <c r="G13" s="33"/>
      <c r="H13" s="33"/>
      <c r="I13" s="33"/>
      <c r="J13" s="32"/>
      <c r="K13" s="103"/>
    </row>
    <row r="14" spans="1:12" ht="24.95" customHeight="1" x14ac:dyDescent="0.2">
      <c r="A14" s="71" t="s">
        <v>319</v>
      </c>
      <c r="B14" s="33"/>
      <c r="C14" s="32"/>
      <c r="D14" s="32"/>
      <c r="E14" s="33"/>
      <c r="F14" s="33"/>
      <c r="G14" s="33"/>
      <c r="H14" s="33"/>
      <c r="I14" s="33"/>
      <c r="J14" s="32"/>
      <c r="K14" s="103"/>
    </row>
    <row r="15" spans="1:12" ht="24.95" customHeight="1" x14ac:dyDescent="0.2">
      <c r="A15" s="71" t="s">
        <v>320</v>
      </c>
      <c r="B15" s="33"/>
      <c r="C15" s="32"/>
      <c r="D15" s="32"/>
      <c r="E15" s="33"/>
      <c r="F15" s="33"/>
      <c r="G15" s="33"/>
      <c r="H15" s="33"/>
      <c r="I15" s="33"/>
      <c r="J15" s="32"/>
      <c r="K15" s="103"/>
    </row>
    <row r="16" spans="1:12" ht="24.95" customHeight="1" x14ac:dyDescent="0.2">
      <c r="A16" s="71" t="s">
        <v>321</v>
      </c>
      <c r="B16" s="33"/>
      <c r="C16" s="33"/>
      <c r="D16" s="32"/>
      <c r="E16" s="32"/>
      <c r="F16" s="33"/>
      <c r="G16" s="33"/>
      <c r="H16" s="33"/>
      <c r="I16" s="33"/>
      <c r="J16" s="32"/>
      <c r="K16" s="103"/>
    </row>
    <row r="17" spans="1:11" ht="24.95" customHeight="1" x14ac:dyDescent="0.2">
      <c r="A17" s="71" t="s">
        <v>322</v>
      </c>
      <c r="B17" s="33"/>
      <c r="C17" s="32"/>
      <c r="D17" s="33"/>
      <c r="E17" s="32"/>
      <c r="F17" s="33"/>
      <c r="G17" s="32"/>
      <c r="H17" s="33"/>
      <c r="I17" s="33"/>
      <c r="J17" s="32"/>
      <c r="K17" s="103"/>
    </row>
    <row r="18" spans="1:11" ht="24.95" customHeight="1" x14ac:dyDescent="0.2">
      <c r="A18" s="71" t="s">
        <v>323</v>
      </c>
      <c r="B18" s="33"/>
      <c r="C18" s="32"/>
      <c r="D18" s="32"/>
      <c r="E18" s="32"/>
      <c r="F18" s="33"/>
      <c r="G18" s="32">
        <v>0.21633569999999999</v>
      </c>
      <c r="H18" s="33"/>
      <c r="I18" s="32"/>
      <c r="J18" s="32">
        <v>0</v>
      </c>
      <c r="K18" s="103">
        <v>0.21633569999999999</v>
      </c>
    </row>
    <row r="19" spans="1:11" ht="24.95" customHeight="1" x14ac:dyDescent="0.2">
      <c r="A19" s="71" t="s">
        <v>324</v>
      </c>
      <c r="B19" s="33"/>
      <c r="C19" s="33"/>
      <c r="D19" s="32"/>
      <c r="E19" s="33"/>
      <c r="F19" s="33"/>
      <c r="G19" s="33"/>
      <c r="H19" s="33"/>
      <c r="I19" s="33"/>
      <c r="J19" s="32"/>
      <c r="K19" s="103"/>
    </row>
    <row r="20" spans="1:11" ht="24.95" customHeight="1" x14ac:dyDescent="0.2">
      <c r="A20" s="71" t="s">
        <v>325</v>
      </c>
      <c r="B20" s="33"/>
      <c r="C20" s="32"/>
      <c r="D20" s="32"/>
      <c r="E20" s="32">
        <v>0.24721799999999999</v>
      </c>
      <c r="F20" s="33"/>
      <c r="G20" s="33"/>
      <c r="H20" s="33"/>
      <c r="I20" s="33"/>
      <c r="J20" s="32">
        <v>0.16365622000000002</v>
      </c>
      <c r="K20" s="103">
        <v>0.41087422000000001</v>
      </c>
    </row>
    <row r="21" spans="1:11" ht="24.95" customHeight="1" x14ac:dyDescent="0.2">
      <c r="A21" s="71" t="s">
        <v>337</v>
      </c>
      <c r="B21" s="33"/>
      <c r="C21" s="32"/>
      <c r="D21" s="32"/>
      <c r="E21" s="32">
        <v>8.2000000000000003E-2</v>
      </c>
      <c r="F21" s="33"/>
      <c r="G21" s="33"/>
      <c r="H21" s="32"/>
      <c r="I21" s="33"/>
      <c r="J21" s="32">
        <v>9.3753959999999997E-2</v>
      </c>
      <c r="K21" s="103">
        <v>0.17575396000000001</v>
      </c>
    </row>
    <row r="22" spans="1:11" ht="24.95" customHeight="1" x14ac:dyDescent="0.2">
      <c r="A22" s="71" t="s">
        <v>338</v>
      </c>
      <c r="B22" s="33"/>
      <c r="C22" s="32"/>
      <c r="D22" s="32"/>
      <c r="E22" s="32">
        <v>0.151751</v>
      </c>
      <c r="F22" s="33"/>
      <c r="G22" s="33"/>
      <c r="H22" s="33"/>
      <c r="I22" s="32"/>
      <c r="J22" s="32">
        <v>1.6373209999999999E-2</v>
      </c>
      <c r="K22" s="103">
        <v>0.16812421</v>
      </c>
    </row>
    <row r="23" spans="1:11" ht="24.95" customHeight="1" x14ac:dyDescent="0.2">
      <c r="A23" s="71" t="s">
        <v>329</v>
      </c>
      <c r="B23" s="33"/>
      <c r="C23" s="32"/>
      <c r="D23" s="32"/>
      <c r="E23" s="32">
        <v>0.29720999999999997</v>
      </c>
      <c r="F23" s="33"/>
      <c r="G23" s="33"/>
      <c r="H23" s="32"/>
      <c r="I23" s="33"/>
      <c r="J23" s="32">
        <v>0.13928172999999999</v>
      </c>
      <c r="K23" s="103">
        <v>0.43649172999999997</v>
      </c>
    </row>
    <row r="24" spans="1:11" ht="24.95" customHeight="1" x14ac:dyDescent="0.2">
      <c r="A24" s="71" t="s">
        <v>339</v>
      </c>
      <c r="B24" s="32"/>
      <c r="C24" s="32"/>
      <c r="D24" s="32"/>
      <c r="E24" s="32">
        <v>0.16</v>
      </c>
      <c r="F24" s="33"/>
      <c r="G24" s="32"/>
      <c r="H24" s="32"/>
      <c r="I24" s="32"/>
      <c r="J24" s="32">
        <v>0.79548403000000012</v>
      </c>
      <c r="K24" s="103">
        <v>0.95548403000000015</v>
      </c>
    </row>
    <row r="25" spans="1:11" ht="24.95" customHeight="1" x14ac:dyDescent="0.2">
      <c r="A25" s="71" t="s">
        <v>326</v>
      </c>
      <c r="B25" s="32"/>
      <c r="C25" s="32"/>
      <c r="D25" s="32"/>
      <c r="E25" s="32">
        <v>0.02</v>
      </c>
      <c r="F25" s="33"/>
      <c r="G25" s="32"/>
      <c r="H25" s="33"/>
      <c r="I25" s="32">
        <v>2.884541769395756E-2</v>
      </c>
      <c r="J25" s="32">
        <v>9.8116371593280988E-2</v>
      </c>
      <c r="K25" s="103">
        <v>0.14696178928723855</v>
      </c>
    </row>
    <row r="26" spans="1:11" ht="24.95" customHeight="1" x14ac:dyDescent="0.2">
      <c r="A26" s="71" t="s">
        <v>340</v>
      </c>
      <c r="B26" s="33"/>
      <c r="C26" s="32"/>
      <c r="D26" s="32"/>
      <c r="E26" s="32">
        <v>5.0000000000000001E-3</v>
      </c>
      <c r="F26" s="33"/>
      <c r="G26" s="33"/>
      <c r="H26" s="33"/>
      <c r="I26" s="33"/>
      <c r="J26" s="32">
        <v>6.4784659999999994E-2</v>
      </c>
      <c r="K26" s="103">
        <v>6.9784659999999998E-2</v>
      </c>
    </row>
    <row r="27" spans="1:11" ht="24.95" customHeight="1" x14ac:dyDescent="0.2">
      <c r="A27" s="71" t="s">
        <v>343</v>
      </c>
      <c r="B27" s="33"/>
      <c r="C27" s="32"/>
      <c r="D27" s="32"/>
      <c r="E27" s="32">
        <v>1.3814812324967969</v>
      </c>
      <c r="F27" s="33"/>
      <c r="G27" s="32">
        <v>3.6127223769999994E-2</v>
      </c>
      <c r="H27" s="32"/>
      <c r="I27" s="32"/>
      <c r="J27" s="33"/>
      <c r="K27" s="103">
        <v>1.417608456266797</v>
      </c>
    </row>
    <row r="28" spans="1:11" ht="24.95" customHeight="1" x14ac:dyDescent="0.2">
      <c r="A28" s="71" t="s">
        <v>344</v>
      </c>
      <c r="B28" s="33"/>
      <c r="C28" s="33"/>
      <c r="D28" s="33"/>
      <c r="E28" s="32">
        <v>1.0170000000000001</v>
      </c>
      <c r="F28" s="33"/>
      <c r="G28" s="33"/>
      <c r="H28" s="33"/>
      <c r="I28" s="33"/>
      <c r="J28" s="32">
        <v>6.2894934800000009</v>
      </c>
      <c r="K28" s="103">
        <v>7.3064934800000003</v>
      </c>
    </row>
    <row r="29" spans="1:11" ht="24.95" customHeight="1" x14ac:dyDescent="0.2">
      <c r="A29" s="71" t="s">
        <v>307</v>
      </c>
      <c r="B29" s="33"/>
      <c r="C29" s="33"/>
      <c r="D29" s="33"/>
      <c r="E29" s="33">
        <v>0.373201</v>
      </c>
      <c r="F29" s="33"/>
      <c r="G29" s="33"/>
      <c r="H29" s="33"/>
      <c r="I29" s="33"/>
      <c r="J29" s="33">
        <v>1.298701E-2</v>
      </c>
      <c r="K29" s="104">
        <v>0.38618801000000003</v>
      </c>
    </row>
    <row r="30" spans="1:11" ht="24.95" customHeight="1" x14ac:dyDescent="0.2">
      <c r="A30" s="71" t="s">
        <v>342</v>
      </c>
      <c r="B30" s="33"/>
      <c r="C30" s="33"/>
      <c r="D30" s="33"/>
      <c r="E30" s="32"/>
      <c r="F30" s="32"/>
      <c r="G30" s="33"/>
      <c r="H30" s="33"/>
      <c r="I30" s="33"/>
      <c r="J30" s="33"/>
      <c r="K30" s="103"/>
    </row>
    <row r="31" spans="1:11" ht="24.95" customHeight="1" x14ac:dyDescent="0.2">
      <c r="A31" s="7" t="s">
        <v>327</v>
      </c>
      <c r="B31" s="33"/>
      <c r="C31" s="32"/>
      <c r="D31" s="32"/>
      <c r="E31" s="33">
        <v>0.16949999999999998</v>
      </c>
      <c r="F31" s="33"/>
      <c r="G31" s="32">
        <v>1.7625165</v>
      </c>
      <c r="H31" s="33"/>
      <c r="I31" s="32">
        <v>5.3983899479627208E-2</v>
      </c>
      <c r="J31" s="33">
        <v>1.9974869999999999E-2</v>
      </c>
      <c r="K31" s="103">
        <v>2.0059752694796273</v>
      </c>
    </row>
    <row r="32" spans="1:11" ht="24.95" customHeight="1" x14ac:dyDescent="0.2">
      <c r="A32" s="71" t="s">
        <v>328</v>
      </c>
      <c r="B32" s="33"/>
      <c r="C32" s="32"/>
      <c r="D32" s="32"/>
      <c r="E32" s="32">
        <v>12.494601999999999</v>
      </c>
      <c r="F32" s="33"/>
      <c r="G32" s="32">
        <v>2.3918160999999998</v>
      </c>
      <c r="H32" s="32"/>
      <c r="I32" s="32">
        <v>7.7330523104035237E-2</v>
      </c>
      <c r="J32" s="33">
        <v>0.34051271999999999</v>
      </c>
      <c r="K32" s="103">
        <v>15.304261343104033</v>
      </c>
    </row>
    <row r="33" spans="1:11" ht="24.95" customHeight="1" x14ac:dyDescent="0.2">
      <c r="A33" s="68" t="s">
        <v>286</v>
      </c>
      <c r="B33" s="69">
        <v>13.619412543338619</v>
      </c>
      <c r="C33" s="69">
        <v>0</v>
      </c>
      <c r="D33" s="69">
        <v>0</v>
      </c>
      <c r="E33" s="69">
        <v>18.666102232496797</v>
      </c>
      <c r="F33" s="69">
        <v>0</v>
      </c>
      <c r="G33" s="69">
        <v>4.6091935237699992</v>
      </c>
      <c r="H33" s="69">
        <v>0</v>
      </c>
      <c r="I33" s="69">
        <v>0.3348150277066495</v>
      </c>
      <c r="J33" s="69">
        <v>8.2583611117201059</v>
      </c>
      <c r="K33" s="69">
        <v>45.487884439032172</v>
      </c>
    </row>
  </sheetData>
  <mergeCells count="6">
    <mergeCell ref="B1:K1"/>
    <mergeCell ref="A2:A3"/>
    <mergeCell ref="B2:H2"/>
    <mergeCell ref="I2:I3"/>
    <mergeCell ref="J2:J3"/>
    <mergeCell ref="K2:K3"/>
  </mergeCells>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workbookViewId="0">
      <pane xSplit="1" ySplit="2" topLeftCell="B27" activePane="bottomRight" state="frozen"/>
      <selection pane="topRight" activeCell="B1" sqref="B1"/>
      <selection pane="bottomLeft" activeCell="A3" sqref="A3"/>
      <selection pane="bottomRight" activeCell="A43" sqref="A43"/>
    </sheetView>
  </sheetViews>
  <sheetFormatPr baseColWidth="10" defaultRowHeight="15" customHeight="1" x14ac:dyDescent="0.2"/>
  <cols>
    <col min="1" max="1" width="31.140625" style="13" bestFit="1" customWidth="1"/>
    <col min="2" max="11" width="10.7109375" style="13" customWidth="1"/>
    <col min="12" max="16384" width="11.42578125" style="13"/>
  </cols>
  <sheetData>
    <row r="1" spans="1:13" ht="24.95" customHeight="1" x14ac:dyDescent="0.2">
      <c r="A1" s="111" t="s">
        <v>301</v>
      </c>
      <c r="B1" s="168" t="s">
        <v>330</v>
      </c>
      <c r="C1" s="168"/>
      <c r="D1" s="168"/>
      <c r="E1" s="168"/>
      <c r="F1" s="168"/>
      <c r="G1" s="168" t="s">
        <v>331</v>
      </c>
      <c r="H1" s="169"/>
      <c r="I1" s="169"/>
      <c r="J1" s="169"/>
      <c r="K1" s="169"/>
      <c r="L1" s="168" t="s">
        <v>335</v>
      </c>
      <c r="M1" s="169"/>
    </row>
    <row r="2" spans="1:13" ht="177.75" customHeight="1" x14ac:dyDescent="0.2">
      <c r="A2" s="112" t="s">
        <v>332</v>
      </c>
      <c r="B2" s="113" t="s">
        <v>282</v>
      </c>
      <c r="C2" s="113" t="s">
        <v>283</v>
      </c>
      <c r="D2" s="113" t="s">
        <v>284</v>
      </c>
      <c r="E2" s="113" t="s">
        <v>285</v>
      </c>
      <c r="F2" s="116" t="s">
        <v>286</v>
      </c>
      <c r="G2" s="113" t="s">
        <v>282</v>
      </c>
      <c r="H2" s="113" t="s">
        <v>283</v>
      </c>
      <c r="I2" s="113" t="s">
        <v>284</v>
      </c>
      <c r="J2" s="113" t="s">
        <v>285</v>
      </c>
      <c r="K2" s="116" t="s">
        <v>286</v>
      </c>
      <c r="L2" s="119" t="s">
        <v>334</v>
      </c>
      <c r="M2" s="120" t="s">
        <v>333</v>
      </c>
    </row>
    <row r="3" spans="1:13" ht="15" customHeight="1" x14ac:dyDescent="0.2">
      <c r="A3" s="114">
        <v>1977</v>
      </c>
      <c r="B3" s="115">
        <v>5.44</v>
      </c>
      <c r="C3" s="115">
        <v>7.7</v>
      </c>
      <c r="D3" s="115">
        <v>37.4</v>
      </c>
      <c r="E3" s="115">
        <v>3.66</v>
      </c>
      <c r="F3" s="117">
        <f t="shared" ref="F3:F43" si="0">SUM(B3:E3)</f>
        <v>54.2</v>
      </c>
      <c r="G3" s="115">
        <f t="shared" ref="G3:G40" si="1">B3*$L3</f>
        <v>10.73813440320963</v>
      </c>
      <c r="H3" s="115">
        <f t="shared" ref="H3:H40" si="2">C3*$L3</f>
        <v>15.199197592778336</v>
      </c>
      <c r="I3" s="115">
        <f t="shared" ref="I3:I40" si="3">D3*$L3</f>
        <v>73.824674022066205</v>
      </c>
      <c r="J3" s="115">
        <f t="shared" ref="J3:J40" si="4">E3*$L3</f>
        <v>7.2245536609829495</v>
      </c>
      <c r="K3" s="117">
        <f>SUM(G3:J3)</f>
        <v>106.98655967903711</v>
      </c>
      <c r="L3" s="122">
        <f t="shared" ref="L3:L42" si="5">$M$43/M3</f>
        <v>1.9739217652958878</v>
      </c>
      <c r="M3" s="121">
        <v>99.7</v>
      </c>
    </row>
    <row r="4" spans="1:13" ht="15" customHeight="1" x14ac:dyDescent="0.2">
      <c r="A4" s="110">
        <v>1978</v>
      </c>
      <c r="B4" s="109">
        <v>8.86</v>
      </c>
      <c r="C4" s="109">
        <v>11.8</v>
      </c>
      <c r="D4" s="109">
        <v>42.3</v>
      </c>
      <c r="E4" s="109">
        <v>4.34</v>
      </c>
      <c r="F4" s="118">
        <f t="shared" si="0"/>
        <v>67.3</v>
      </c>
      <c r="G4" s="109">
        <f t="shared" si="1"/>
        <v>17.29809523809524</v>
      </c>
      <c r="H4" s="109">
        <f t="shared" si="2"/>
        <v>23.038095238095242</v>
      </c>
      <c r="I4" s="109">
        <f t="shared" si="3"/>
        <v>82.585714285714289</v>
      </c>
      <c r="J4" s="109">
        <f t="shared" si="4"/>
        <v>8.4733333333333345</v>
      </c>
      <c r="K4" s="118">
        <f t="shared" ref="K4:K41" si="6">SUM(G4:J4)</f>
        <v>131.39523809523811</v>
      </c>
      <c r="L4" s="122">
        <f t="shared" si="5"/>
        <v>1.9523809523809526</v>
      </c>
      <c r="M4" s="123">
        <v>100.8</v>
      </c>
    </row>
    <row r="5" spans="1:13" ht="15" customHeight="1" x14ac:dyDescent="0.2">
      <c r="A5" s="110">
        <v>1979</v>
      </c>
      <c r="B5" s="109">
        <v>11.69</v>
      </c>
      <c r="C5" s="109">
        <v>17.399999999999999</v>
      </c>
      <c r="D5" s="109">
        <v>53.7</v>
      </c>
      <c r="E5" s="109">
        <v>6.41</v>
      </c>
      <c r="F5" s="118">
        <f t="shared" si="0"/>
        <v>89.199999999999989</v>
      </c>
      <c r="G5" s="109">
        <f t="shared" si="1"/>
        <v>22.036321839080458</v>
      </c>
      <c r="H5" s="109">
        <f t="shared" si="2"/>
        <v>32.799999999999997</v>
      </c>
      <c r="I5" s="109">
        <f t="shared" si="3"/>
        <v>101.22758620689655</v>
      </c>
      <c r="J5" s="109">
        <f t="shared" si="4"/>
        <v>12.083218390804598</v>
      </c>
      <c r="K5" s="118">
        <f t="shared" si="6"/>
        <v>168.1471264367816</v>
      </c>
      <c r="L5" s="122">
        <f t="shared" si="5"/>
        <v>1.8850574712643677</v>
      </c>
      <c r="M5" s="123">
        <v>104.4</v>
      </c>
    </row>
    <row r="6" spans="1:13" ht="15" customHeight="1" x14ac:dyDescent="0.2">
      <c r="A6" s="110">
        <v>1980</v>
      </c>
      <c r="B6" s="109">
        <v>13.87</v>
      </c>
      <c r="C6" s="109">
        <v>18.2</v>
      </c>
      <c r="D6" s="109">
        <v>59.8</v>
      </c>
      <c r="E6" s="109">
        <v>5.63</v>
      </c>
      <c r="F6" s="118">
        <f t="shared" si="0"/>
        <v>97.5</v>
      </c>
      <c r="G6" s="109">
        <f t="shared" si="1"/>
        <v>25.134585635359119</v>
      </c>
      <c r="H6" s="109">
        <f t="shared" si="2"/>
        <v>32.981215469613261</v>
      </c>
      <c r="I6" s="109">
        <f t="shared" si="3"/>
        <v>108.3668508287293</v>
      </c>
      <c r="J6" s="109">
        <f t="shared" si="4"/>
        <v>10.20243093922652</v>
      </c>
      <c r="K6" s="118">
        <f t="shared" si="6"/>
        <v>176.68508287292821</v>
      </c>
      <c r="L6" s="122">
        <f t="shared" si="5"/>
        <v>1.8121546961325969</v>
      </c>
      <c r="M6" s="123">
        <v>108.6</v>
      </c>
    </row>
    <row r="7" spans="1:13" ht="15" customHeight="1" x14ac:dyDescent="0.2">
      <c r="A7" s="110">
        <v>1981</v>
      </c>
      <c r="B7" s="109">
        <v>14.41</v>
      </c>
      <c r="C7" s="109">
        <v>21.17</v>
      </c>
      <c r="D7" s="109">
        <v>60.7</v>
      </c>
      <c r="E7" s="109">
        <v>1.42</v>
      </c>
      <c r="F7" s="118">
        <f t="shared" si="0"/>
        <v>97.7</v>
      </c>
      <c r="G7" s="109">
        <f t="shared" si="1"/>
        <v>24.510700086430425</v>
      </c>
      <c r="H7" s="109">
        <f t="shared" si="2"/>
        <v>36.009127052722562</v>
      </c>
      <c r="I7" s="109">
        <f t="shared" si="3"/>
        <v>103.24770959377702</v>
      </c>
      <c r="J7" s="109">
        <f t="shared" si="4"/>
        <v>2.415350043215212</v>
      </c>
      <c r="K7" s="118">
        <f t="shared" si="6"/>
        <v>166.18288677614521</v>
      </c>
      <c r="L7" s="122">
        <f t="shared" si="5"/>
        <v>1.7009507346585999</v>
      </c>
      <c r="M7" s="123">
        <v>115.7</v>
      </c>
    </row>
    <row r="8" spans="1:13" ht="15" customHeight="1" x14ac:dyDescent="0.2">
      <c r="A8" s="110">
        <v>1982</v>
      </c>
      <c r="B8" s="109">
        <v>12.8</v>
      </c>
      <c r="C8" s="109">
        <v>19.600000000000001</v>
      </c>
      <c r="D8" s="109">
        <v>61.6</v>
      </c>
      <c r="E8" s="109">
        <v>3.2</v>
      </c>
      <c r="F8" s="118">
        <f t="shared" si="0"/>
        <v>97.2</v>
      </c>
      <c r="G8" s="109">
        <f t="shared" si="1"/>
        <v>20.614075286415712</v>
      </c>
      <c r="H8" s="109">
        <f t="shared" si="2"/>
        <v>31.565302782324061</v>
      </c>
      <c r="I8" s="109">
        <f t="shared" si="3"/>
        <v>99.205237315875621</v>
      </c>
      <c r="J8" s="109">
        <f t="shared" si="4"/>
        <v>5.153518821603928</v>
      </c>
      <c r="K8" s="118">
        <f t="shared" si="6"/>
        <v>156.53813420621933</v>
      </c>
      <c r="L8" s="122">
        <f t="shared" si="5"/>
        <v>1.6104746317512275</v>
      </c>
      <c r="M8" s="123">
        <v>122.2</v>
      </c>
    </row>
    <row r="9" spans="1:13" ht="15" customHeight="1" x14ac:dyDescent="0.2">
      <c r="A9" s="110">
        <v>1983</v>
      </c>
      <c r="B9" s="109">
        <v>15.5</v>
      </c>
      <c r="C9" s="109">
        <v>23</v>
      </c>
      <c r="D9" s="109">
        <v>64.8</v>
      </c>
      <c r="E9" s="109">
        <v>3.7</v>
      </c>
      <c r="F9" s="118">
        <f t="shared" si="0"/>
        <v>107</v>
      </c>
      <c r="G9" s="109">
        <f t="shared" si="1"/>
        <v>24.248012718600958</v>
      </c>
      <c r="H9" s="109">
        <f t="shared" si="2"/>
        <v>35.98092209856916</v>
      </c>
      <c r="I9" s="109">
        <f t="shared" si="3"/>
        <v>101.37233704292528</v>
      </c>
      <c r="J9" s="109">
        <f t="shared" si="4"/>
        <v>5.7882352941176478</v>
      </c>
      <c r="K9" s="118">
        <f t="shared" si="6"/>
        <v>167.38950715421302</v>
      </c>
      <c r="L9" s="122">
        <f t="shared" si="5"/>
        <v>1.564387917329094</v>
      </c>
      <c r="M9" s="123">
        <v>125.8</v>
      </c>
    </row>
    <row r="10" spans="1:13" ht="15" customHeight="1" x14ac:dyDescent="0.2">
      <c r="A10" s="110">
        <v>1984</v>
      </c>
      <c r="B10" s="109">
        <v>19.3</v>
      </c>
      <c r="C10" s="109">
        <v>23.2</v>
      </c>
      <c r="D10" s="109">
        <v>59.9</v>
      </c>
      <c r="E10" s="109">
        <v>5.9</v>
      </c>
      <c r="F10" s="118">
        <f t="shared" si="0"/>
        <v>108.30000000000001</v>
      </c>
      <c r="G10" s="109">
        <f t="shared" si="1"/>
        <v>29.330038610038613</v>
      </c>
      <c r="H10" s="109">
        <f t="shared" si="2"/>
        <v>35.256833976833981</v>
      </c>
      <c r="I10" s="109">
        <f t="shared" si="3"/>
        <v>91.029498069498075</v>
      </c>
      <c r="J10" s="109">
        <f t="shared" si="4"/>
        <v>8.9661776061776077</v>
      </c>
      <c r="K10" s="118">
        <f t="shared" si="6"/>
        <v>164.5825482625483</v>
      </c>
      <c r="L10" s="122">
        <f t="shared" si="5"/>
        <v>1.5196911196911198</v>
      </c>
      <c r="M10" s="123">
        <v>129.5</v>
      </c>
    </row>
    <row r="11" spans="1:13" ht="15" customHeight="1" x14ac:dyDescent="0.2">
      <c r="A11" s="110">
        <v>1985</v>
      </c>
      <c r="B11" s="109">
        <v>21.6</v>
      </c>
      <c r="C11" s="109">
        <v>23.8</v>
      </c>
      <c r="D11" s="109">
        <v>65.3</v>
      </c>
      <c r="E11" s="109">
        <v>7.9</v>
      </c>
      <c r="F11" s="118">
        <f t="shared" si="0"/>
        <v>118.60000000000001</v>
      </c>
      <c r="G11" s="109">
        <f t="shared" si="1"/>
        <v>31.746676624346531</v>
      </c>
      <c r="H11" s="109">
        <f t="shared" si="2"/>
        <v>34.98013442867812</v>
      </c>
      <c r="I11" s="109">
        <f t="shared" si="3"/>
        <v>95.974906646751307</v>
      </c>
      <c r="J11" s="109">
        <f t="shared" si="4"/>
        <v>11.611053024645258</v>
      </c>
      <c r="K11" s="118">
        <f t="shared" si="6"/>
        <v>174.3127707244212</v>
      </c>
      <c r="L11" s="122">
        <f t="shared" si="5"/>
        <v>1.4697535474234504</v>
      </c>
      <c r="M11" s="123">
        <v>133.9</v>
      </c>
    </row>
    <row r="12" spans="1:13" ht="15" customHeight="1" x14ac:dyDescent="0.2">
      <c r="A12" s="110">
        <v>1986</v>
      </c>
      <c r="B12" s="109">
        <v>27</v>
      </c>
      <c r="C12" s="109">
        <v>26.4</v>
      </c>
      <c r="D12" s="109">
        <v>67.099999999999994</v>
      </c>
      <c r="E12" s="109">
        <v>8.1999999999999993</v>
      </c>
      <c r="F12" s="118">
        <f t="shared" si="0"/>
        <v>128.69999999999999</v>
      </c>
      <c r="G12" s="109">
        <f t="shared" si="1"/>
        <v>39.389177168272795</v>
      </c>
      <c r="H12" s="109">
        <f t="shared" si="2"/>
        <v>38.513862120088952</v>
      </c>
      <c r="I12" s="109">
        <f t="shared" si="3"/>
        <v>97.889399555226078</v>
      </c>
      <c r="J12" s="109">
        <f t="shared" si="4"/>
        <v>11.962638991845811</v>
      </c>
      <c r="K12" s="118">
        <f t="shared" si="6"/>
        <v>187.75507783543364</v>
      </c>
      <c r="L12" s="122">
        <f t="shared" si="5"/>
        <v>1.4588584136397331</v>
      </c>
      <c r="M12" s="123">
        <v>134.9</v>
      </c>
    </row>
    <row r="13" spans="1:13" ht="15" customHeight="1" x14ac:dyDescent="0.2">
      <c r="A13" s="110">
        <v>1987</v>
      </c>
      <c r="B13" s="109">
        <v>29</v>
      </c>
      <c r="C13" s="109">
        <v>29.3</v>
      </c>
      <c r="D13" s="109">
        <v>66.400000000000006</v>
      </c>
      <c r="E13" s="109">
        <v>10</v>
      </c>
      <c r="F13" s="118">
        <f t="shared" si="0"/>
        <v>134.69999999999999</v>
      </c>
      <c r="G13" s="109">
        <f t="shared" si="1"/>
        <v>41.688823959094229</v>
      </c>
      <c r="H13" s="109">
        <f t="shared" si="2"/>
        <v>42.120087655222797</v>
      </c>
      <c r="I13" s="109">
        <f t="shared" si="3"/>
        <v>95.453031409788181</v>
      </c>
      <c r="J13" s="109">
        <f t="shared" si="4"/>
        <v>14.3754565376187</v>
      </c>
      <c r="K13" s="118">
        <f t="shared" si="6"/>
        <v>193.63739956172392</v>
      </c>
      <c r="L13" s="122">
        <f t="shared" si="5"/>
        <v>1.43754565376187</v>
      </c>
      <c r="M13" s="123">
        <v>136.9</v>
      </c>
    </row>
    <row r="14" spans="1:13" ht="15" customHeight="1" x14ac:dyDescent="0.2">
      <c r="A14" s="110">
        <v>1988</v>
      </c>
      <c r="B14" s="109">
        <v>29.8</v>
      </c>
      <c r="C14" s="109">
        <v>36.299999999999997</v>
      </c>
      <c r="D14" s="109">
        <v>66.3</v>
      </c>
      <c r="E14" s="109">
        <v>10.4</v>
      </c>
      <c r="F14" s="118">
        <f t="shared" si="0"/>
        <v>142.79999999999998</v>
      </c>
      <c r="G14" s="109">
        <f t="shared" si="1"/>
        <v>42.040430107526888</v>
      </c>
      <c r="H14" s="109">
        <f t="shared" si="2"/>
        <v>51.210322580645162</v>
      </c>
      <c r="I14" s="109">
        <f t="shared" si="3"/>
        <v>93.53290322580645</v>
      </c>
      <c r="J14" s="109">
        <f t="shared" si="4"/>
        <v>14.671827956989249</v>
      </c>
      <c r="K14" s="118">
        <f t="shared" si="6"/>
        <v>201.45548387096775</v>
      </c>
      <c r="L14" s="122">
        <f t="shared" si="5"/>
        <v>1.4107526881720431</v>
      </c>
      <c r="M14" s="123">
        <v>139.5</v>
      </c>
    </row>
    <row r="15" spans="1:13" ht="15" customHeight="1" x14ac:dyDescent="0.2">
      <c r="A15" s="110">
        <v>1989</v>
      </c>
      <c r="B15" s="109">
        <v>40.1</v>
      </c>
      <c r="C15" s="109">
        <v>45.3</v>
      </c>
      <c r="D15" s="109">
        <v>67.599999999999994</v>
      </c>
      <c r="E15" s="109">
        <v>12.4</v>
      </c>
      <c r="F15" s="118">
        <f t="shared" si="0"/>
        <v>165.4</v>
      </c>
      <c r="G15" s="109">
        <f t="shared" si="1"/>
        <v>54.841417651146635</v>
      </c>
      <c r="H15" s="109">
        <f t="shared" si="2"/>
        <v>61.953022932592077</v>
      </c>
      <c r="I15" s="109">
        <f t="shared" si="3"/>
        <v>92.450868658790824</v>
      </c>
      <c r="J15" s="109">
        <f t="shared" si="4"/>
        <v>16.95844336344684</v>
      </c>
      <c r="K15" s="118">
        <f t="shared" si="6"/>
        <v>226.20375260597638</v>
      </c>
      <c r="L15" s="122">
        <f t="shared" si="5"/>
        <v>1.3676164002779709</v>
      </c>
      <c r="M15" s="123">
        <v>143.9</v>
      </c>
    </row>
    <row r="16" spans="1:13" ht="15" customHeight="1" x14ac:dyDescent="0.2">
      <c r="A16" s="110">
        <v>1990</v>
      </c>
      <c r="B16" s="109">
        <v>49.4</v>
      </c>
      <c r="C16" s="109">
        <v>53.2</v>
      </c>
      <c r="D16" s="109">
        <v>73.599999999999994</v>
      </c>
      <c r="E16" s="109">
        <v>10.9</v>
      </c>
      <c r="F16" s="118">
        <f t="shared" si="0"/>
        <v>187.1</v>
      </c>
      <c r="G16" s="109">
        <f t="shared" si="1"/>
        <v>64.128759894459108</v>
      </c>
      <c r="H16" s="109">
        <f t="shared" si="2"/>
        <v>69.061741424802122</v>
      </c>
      <c r="I16" s="109">
        <f t="shared" si="3"/>
        <v>95.544063324538257</v>
      </c>
      <c r="J16" s="109">
        <f t="shared" si="4"/>
        <v>14.149868073878629</v>
      </c>
      <c r="K16" s="118">
        <f t="shared" si="6"/>
        <v>242.8844327176781</v>
      </c>
      <c r="L16" s="122">
        <f t="shared" si="5"/>
        <v>1.2981530343007917</v>
      </c>
      <c r="M16" s="123">
        <v>151.6</v>
      </c>
    </row>
    <row r="17" spans="1:13" ht="15" customHeight="1" x14ac:dyDescent="0.2">
      <c r="A17" s="110">
        <v>1991</v>
      </c>
      <c r="B17" s="109">
        <v>58.8</v>
      </c>
      <c r="C17" s="109">
        <v>57.6</v>
      </c>
      <c r="D17" s="109">
        <v>70.400000000000006</v>
      </c>
      <c r="E17" s="109">
        <v>11.9</v>
      </c>
      <c r="F17" s="118">
        <f t="shared" si="0"/>
        <v>198.70000000000002</v>
      </c>
      <c r="G17" s="109">
        <f t="shared" si="1"/>
        <v>72.098691588785044</v>
      </c>
      <c r="H17" s="109">
        <f t="shared" si="2"/>
        <v>70.627289719626177</v>
      </c>
      <c r="I17" s="109">
        <f t="shared" si="3"/>
        <v>86.322242990654217</v>
      </c>
      <c r="J17" s="109">
        <f t="shared" si="4"/>
        <v>14.591401869158879</v>
      </c>
      <c r="K17" s="118">
        <f t="shared" si="6"/>
        <v>243.63962616822434</v>
      </c>
      <c r="L17" s="122">
        <f t="shared" si="5"/>
        <v>1.2261682242990655</v>
      </c>
      <c r="M17" s="123">
        <v>160.5</v>
      </c>
    </row>
    <row r="18" spans="1:13" ht="15" customHeight="1" x14ac:dyDescent="0.2">
      <c r="A18" s="110">
        <v>1992</v>
      </c>
      <c r="B18" s="109">
        <v>70.900000000000006</v>
      </c>
      <c r="C18" s="109">
        <v>67.400000000000006</v>
      </c>
      <c r="D18" s="109">
        <v>67.5</v>
      </c>
      <c r="E18" s="109">
        <v>14.8</v>
      </c>
      <c r="F18" s="118">
        <f t="shared" si="0"/>
        <v>220.60000000000002</v>
      </c>
      <c r="G18" s="109">
        <f t="shared" si="1"/>
        <v>83.551616766467077</v>
      </c>
      <c r="H18" s="109">
        <f t="shared" si="2"/>
        <v>79.427065868263483</v>
      </c>
      <c r="I18" s="109">
        <f t="shared" si="3"/>
        <v>79.544910179640723</v>
      </c>
      <c r="J18" s="109">
        <f t="shared" si="4"/>
        <v>17.440958083832339</v>
      </c>
      <c r="K18" s="118">
        <f t="shared" si="6"/>
        <v>259.96455089820364</v>
      </c>
      <c r="L18" s="122">
        <f t="shared" si="5"/>
        <v>1.1784431137724551</v>
      </c>
      <c r="M18" s="123">
        <v>167</v>
      </c>
    </row>
    <row r="19" spans="1:13" ht="15" customHeight="1" x14ac:dyDescent="0.2">
      <c r="A19" s="110">
        <v>1993</v>
      </c>
      <c r="B19" s="109">
        <v>70.7</v>
      </c>
      <c r="C19" s="109">
        <v>69.8</v>
      </c>
      <c r="D19" s="109">
        <v>67.900000000000006</v>
      </c>
      <c r="E19" s="109">
        <v>14.9</v>
      </c>
      <c r="F19" s="118">
        <f t="shared" si="0"/>
        <v>223.3</v>
      </c>
      <c r="G19" s="109">
        <f t="shared" si="1"/>
        <v>80.659478260869577</v>
      </c>
      <c r="H19" s="109">
        <f t="shared" si="2"/>
        <v>79.632695652173922</v>
      </c>
      <c r="I19" s="109">
        <f t="shared" si="3"/>
        <v>77.465043478260881</v>
      </c>
      <c r="J19" s="109">
        <f t="shared" si="4"/>
        <v>16.998956521739132</v>
      </c>
      <c r="K19" s="118">
        <f t="shared" si="6"/>
        <v>254.75617391304351</v>
      </c>
      <c r="L19" s="122">
        <f t="shared" si="5"/>
        <v>1.1408695652173915</v>
      </c>
      <c r="M19" s="123">
        <v>172.5</v>
      </c>
    </row>
    <row r="20" spans="1:13" ht="15" customHeight="1" x14ac:dyDescent="0.2">
      <c r="A20" s="110">
        <v>1994</v>
      </c>
      <c r="B20" s="109">
        <v>74.900000000000006</v>
      </c>
      <c r="C20" s="109">
        <v>65</v>
      </c>
      <c r="D20" s="109">
        <v>63.5</v>
      </c>
      <c r="E20" s="109">
        <v>17.399999999999999</v>
      </c>
      <c r="F20" s="118">
        <f t="shared" si="0"/>
        <v>220.8</v>
      </c>
      <c r="G20" s="109">
        <f t="shared" si="1"/>
        <v>84.714482758620704</v>
      </c>
      <c r="H20" s="109">
        <f t="shared" si="2"/>
        <v>73.517241379310349</v>
      </c>
      <c r="I20" s="109">
        <f t="shared" si="3"/>
        <v>71.820689655172416</v>
      </c>
      <c r="J20" s="109">
        <f t="shared" si="4"/>
        <v>19.68</v>
      </c>
      <c r="K20" s="118">
        <f t="shared" si="6"/>
        <v>249.73241379310349</v>
      </c>
      <c r="L20" s="122">
        <f t="shared" si="5"/>
        <v>1.1310344827586207</v>
      </c>
      <c r="M20" s="123">
        <v>174</v>
      </c>
    </row>
    <row r="21" spans="1:13" ht="15" customHeight="1" x14ac:dyDescent="0.2">
      <c r="A21" s="110">
        <v>1995</v>
      </c>
      <c r="B21" s="109">
        <v>72.400000000000006</v>
      </c>
      <c r="C21" s="109">
        <v>65</v>
      </c>
      <c r="D21" s="109">
        <v>60.4</v>
      </c>
      <c r="E21" s="109">
        <v>17.3</v>
      </c>
      <c r="F21" s="118">
        <f t="shared" si="0"/>
        <v>215.10000000000002</v>
      </c>
      <c r="G21" s="109">
        <f t="shared" si="1"/>
        <v>80.453529079616047</v>
      </c>
      <c r="H21" s="109">
        <f t="shared" si="2"/>
        <v>72.230378317334853</v>
      </c>
      <c r="I21" s="109">
        <f t="shared" si="3"/>
        <v>67.118690005646528</v>
      </c>
      <c r="J21" s="109">
        <f t="shared" si="4"/>
        <v>19.224392998306044</v>
      </c>
      <c r="K21" s="118">
        <f t="shared" si="6"/>
        <v>239.02699040090346</v>
      </c>
      <c r="L21" s="122">
        <f t="shared" si="5"/>
        <v>1.1112365894974592</v>
      </c>
      <c r="M21" s="123">
        <v>177.1</v>
      </c>
    </row>
    <row r="22" spans="1:13" ht="15" customHeight="1" x14ac:dyDescent="0.2">
      <c r="A22" s="110">
        <v>1996</v>
      </c>
      <c r="B22" s="109">
        <v>65.7</v>
      </c>
      <c r="C22" s="109">
        <v>64.8</v>
      </c>
      <c r="D22" s="109">
        <v>60.5</v>
      </c>
      <c r="E22" s="109">
        <v>15.7</v>
      </c>
      <c r="F22" s="118">
        <f t="shared" si="0"/>
        <v>206.7</v>
      </c>
      <c r="G22" s="109">
        <f t="shared" si="1"/>
        <v>72.43563025210085</v>
      </c>
      <c r="H22" s="109">
        <f t="shared" si="2"/>
        <v>71.44336134453782</v>
      </c>
      <c r="I22" s="109">
        <f t="shared" si="3"/>
        <v>66.702521008403366</v>
      </c>
      <c r="J22" s="109">
        <f t="shared" si="4"/>
        <v>17.309579831932773</v>
      </c>
      <c r="K22" s="118">
        <f t="shared" si="6"/>
        <v>227.89109243697484</v>
      </c>
      <c r="L22" s="122">
        <f t="shared" si="5"/>
        <v>1.1025210084033614</v>
      </c>
      <c r="M22" s="123">
        <v>178.5</v>
      </c>
    </row>
    <row r="23" spans="1:13" ht="15" customHeight="1" x14ac:dyDescent="0.2">
      <c r="A23" s="110">
        <v>1997</v>
      </c>
      <c r="B23" s="109">
        <v>55.9</v>
      </c>
      <c r="C23" s="109">
        <v>64.3</v>
      </c>
      <c r="D23" s="109">
        <v>61.2</v>
      </c>
      <c r="E23" s="109">
        <v>15.5</v>
      </c>
      <c r="F23" s="118">
        <f t="shared" si="0"/>
        <v>196.89999999999998</v>
      </c>
      <c r="G23" s="109">
        <f t="shared" si="1"/>
        <v>61.287576601671311</v>
      </c>
      <c r="H23" s="109">
        <f t="shared" si="2"/>
        <v>70.497158774373261</v>
      </c>
      <c r="I23" s="109">
        <f t="shared" si="3"/>
        <v>67.098384401114217</v>
      </c>
      <c r="J23" s="109">
        <f t="shared" si="4"/>
        <v>16.993871866295265</v>
      </c>
      <c r="K23" s="118">
        <f t="shared" si="6"/>
        <v>215.87699164345406</v>
      </c>
      <c r="L23" s="122">
        <f t="shared" si="5"/>
        <v>1.0963788300835655</v>
      </c>
      <c r="M23" s="123">
        <v>179.5</v>
      </c>
    </row>
    <row r="24" spans="1:13" ht="15" customHeight="1" x14ac:dyDescent="0.2">
      <c r="A24" s="110">
        <v>1998</v>
      </c>
      <c r="B24" s="109">
        <v>51.9</v>
      </c>
      <c r="C24" s="109">
        <v>65.8</v>
      </c>
      <c r="D24" s="109">
        <v>53</v>
      </c>
      <c r="E24" s="109">
        <v>11.9</v>
      </c>
      <c r="F24" s="118">
        <f t="shared" si="0"/>
        <v>182.6</v>
      </c>
      <c r="G24" s="109">
        <f t="shared" si="1"/>
        <v>56.902061281337048</v>
      </c>
      <c r="H24" s="109">
        <f t="shared" si="2"/>
        <v>72.141727019498603</v>
      </c>
      <c r="I24" s="109">
        <f t="shared" si="3"/>
        <v>58.108077994428974</v>
      </c>
      <c r="J24" s="109">
        <f t="shared" si="4"/>
        <v>13.046908077994431</v>
      </c>
      <c r="K24" s="118">
        <f t="shared" si="6"/>
        <v>200.19877437325906</v>
      </c>
      <c r="L24" s="122">
        <f t="shared" si="5"/>
        <v>1.0963788300835655</v>
      </c>
      <c r="M24" s="123">
        <v>179.5</v>
      </c>
    </row>
    <row r="25" spans="1:13" ht="15" customHeight="1" x14ac:dyDescent="0.2">
      <c r="A25" s="110">
        <v>1999</v>
      </c>
      <c r="B25" s="109">
        <v>55.7</v>
      </c>
      <c r="C25" s="109">
        <v>65.900000000000006</v>
      </c>
      <c r="D25" s="109">
        <v>46</v>
      </c>
      <c r="E25" s="109">
        <v>12.3</v>
      </c>
      <c r="F25" s="118">
        <f t="shared" si="0"/>
        <v>179.90000000000003</v>
      </c>
      <c r="G25" s="109">
        <f t="shared" si="1"/>
        <v>60.595688225538971</v>
      </c>
      <c r="H25" s="109">
        <f t="shared" si="2"/>
        <v>71.692205638474292</v>
      </c>
      <c r="I25" s="109">
        <f t="shared" si="3"/>
        <v>50.043117744610278</v>
      </c>
      <c r="J25" s="109">
        <f t="shared" si="4"/>
        <v>13.381094527363183</v>
      </c>
      <c r="K25" s="118">
        <f t="shared" si="6"/>
        <v>195.71210613598672</v>
      </c>
      <c r="L25" s="122">
        <f t="shared" si="5"/>
        <v>1.0878938640132669</v>
      </c>
      <c r="M25" s="123">
        <v>180.9</v>
      </c>
    </row>
    <row r="26" spans="1:13" ht="15" customHeight="1" x14ac:dyDescent="0.2">
      <c r="A26" s="110">
        <v>2000</v>
      </c>
      <c r="B26" s="109">
        <v>49.717350000000003</v>
      </c>
      <c r="C26" s="109">
        <v>52.146380000000001</v>
      </c>
      <c r="D26" s="109">
        <v>52.7303</v>
      </c>
      <c r="E26" s="109">
        <v>12.170399999999999</v>
      </c>
      <c r="F26" s="118">
        <f t="shared" si="0"/>
        <v>166.76443</v>
      </c>
      <c r="G26" s="109">
        <f t="shared" si="1"/>
        <v>53.233811099020677</v>
      </c>
      <c r="H26" s="109">
        <f t="shared" si="2"/>
        <v>55.834644091403696</v>
      </c>
      <c r="I26" s="109">
        <f t="shared" si="3"/>
        <v>56.459864200217623</v>
      </c>
      <c r="J26" s="109">
        <f t="shared" si="4"/>
        <v>13.031200870511423</v>
      </c>
      <c r="K26" s="118">
        <f t="shared" si="6"/>
        <v>178.55952026115341</v>
      </c>
      <c r="L26" s="122">
        <f t="shared" si="5"/>
        <v>1.0707290533188247</v>
      </c>
      <c r="M26" s="123">
        <v>183.8</v>
      </c>
    </row>
    <row r="27" spans="1:13" ht="15" customHeight="1" x14ac:dyDescent="0.2">
      <c r="A27" s="110">
        <v>2001</v>
      </c>
      <c r="B27" s="109">
        <v>54.733049999999999</v>
      </c>
      <c r="C27" s="109">
        <v>52.360579999999999</v>
      </c>
      <c r="D27" s="109">
        <v>51.043230000000001</v>
      </c>
      <c r="E27" s="109">
        <v>14.635879999999998</v>
      </c>
      <c r="F27" s="118">
        <f t="shared" si="0"/>
        <v>172.77273999999997</v>
      </c>
      <c r="G27" s="109">
        <f t="shared" si="1"/>
        <v>58.03590646551725</v>
      </c>
      <c r="H27" s="109">
        <f t="shared" si="2"/>
        <v>55.520270172413802</v>
      </c>
      <c r="I27" s="109">
        <f t="shared" si="3"/>
        <v>54.123424913793116</v>
      </c>
      <c r="J27" s="109">
        <f t="shared" si="4"/>
        <v>15.519079655172415</v>
      </c>
      <c r="K27" s="118">
        <f t="shared" si="6"/>
        <v>183.19868120689659</v>
      </c>
      <c r="L27" s="122">
        <f t="shared" si="5"/>
        <v>1.0603448275862071</v>
      </c>
      <c r="M27" s="123">
        <v>185.6</v>
      </c>
    </row>
    <row r="28" spans="1:13" ht="15" customHeight="1" x14ac:dyDescent="0.2">
      <c r="A28" s="110">
        <v>2002</v>
      </c>
      <c r="B28" s="109">
        <v>58.809600000000003</v>
      </c>
      <c r="C28" s="109">
        <v>52.357999999999997</v>
      </c>
      <c r="D28" s="109">
        <v>53.544199999999996</v>
      </c>
      <c r="E28" s="109">
        <v>14.680400000000001</v>
      </c>
      <c r="F28" s="118">
        <f t="shared" si="0"/>
        <v>179.39219999999997</v>
      </c>
      <c r="G28" s="109">
        <f t="shared" si="1"/>
        <v>61.957865524625269</v>
      </c>
      <c r="H28" s="109">
        <f t="shared" si="2"/>
        <v>55.160890792291212</v>
      </c>
      <c r="I28" s="109">
        <f t="shared" si="3"/>
        <v>56.410591862955023</v>
      </c>
      <c r="J28" s="109">
        <f t="shared" si="4"/>
        <v>15.466288650963598</v>
      </c>
      <c r="K28" s="118">
        <f t="shared" si="6"/>
        <v>188.99563683083511</v>
      </c>
      <c r="L28" s="122">
        <f t="shared" si="5"/>
        <v>1.0535331905781584</v>
      </c>
      <c r="M28" s="123">
        <v>186.8</v>
      </c>
    </row>
    <row r="29" spans="1:13" ht="15" customHeight="1" x14ac:dyDescent="0.2">
      <c r="A29" s="110">
        <v>2003</v>
      </c>
      <c r="B29" s="109">
        <v>58.8611</v>
      </c>
      <c r="C29" s="109">
        <v>52.763100000000001</v>
      </c>
      <c r="D29" s="109">
        <v>53.889899999999997</v>
      </c>
      <c r="E29" s="109">
        <v>18.284300000000002</v>
      </c>
      <c r="F29" s="118">
        <f t="shared" si="0"/>
        <v>183.79839999999999</v>
      </c>
      <c r="G29" s="109">
        <f t="shared" si="1"/>
        <v>61.616300425531911</v>
      </c>
      <c r="H29" s="109">
        <f t="shared" si="2"/>
        <v>55.232862127659573</v>
      </c>
      <c r="I29" s="109">
        <f t="shared" si="3"/>
        <v>56.412405957446801</v>
      </c>
      <c r="J29" s="109">
        <f t="shared" si="4"/>
        <v>19.140160851063833</v>
      </c>
      <c r="K29" s="118">
        <f t="shared" si="6"/>
        <v>192.40172936170211</v>
      </c>
      <c r="L29" s="122">
        <f t="shared" si="5"/>
        <v>1.0468085106382978</v>
      </c>
      <c r="M29" s="123">
        <v>188</v>
      </c>
    </row>
    <row r="30" spans="1:13" ht="15" customHeight="1" x14ac:dyDescent="0.2">
      <c r="A30" s="110">
        <v>2004</v>
      </c>
      <c r="B30" s="109">
        <v>53.9848</v>
      </c>
      <c r="C30" s="109">
        <v>45.577200000000005</v>
      </c>
      <c r="D30" s="109">
        <v>48.14006000000002</v>
      </c>
      <c r="E30" s="109">
        <v>12.502000000000001</v>
      </c>
      <c r="F30" s="118">
        <f t="shared" si="0"/>
        <v>160.20406000000003</v>
      </c>
      <c r="G30" s="109">
        <f t="shared" si="1"/>
        <v>56.064425540897098</v>
      </c>
      <c r="H30" s="109">
        <f t="shared" si="2"/>
        <v>47.332944379947236</v>
      </c>
      <c r="I30" s="109">
        <f t="shared" si="3"/>
        <v>49.994531968337753</v>
      </c>
      <c r="J30" s="109">
        <f t="shared" si="4"/>
        <v>12.983607387862797</v>
      </c>
      <c r="K30" s="118">
        <f t="shared" si="6"/>
        <v>166.3755092770449</v>
      </c>
      <c r="L30" s="122">
        <f t="shared" si="5"/>
        <v>1.0385224274406333</v>
      </c>
      <c r="M30" s="123">
        <v>189.5</v>
      </c>
    </row>
    <row r="31" spans="1:13" ht="15" customHeight="1" x14ac:dyDescent="0.2">
      <c r="A31" s="110">
        <v>2005</v>
      </c>
      <c r="B31" s="109">
        <v>51.636100000000027</v>
      </c>
      <c r="C31" s="109">
        <v>43.001100000000022</v>
      </c>
      <c r="D31" s="109">
        <v>47.711100000000002</v>
      </c>
      <c r="E31" s="109">
        <v>11.813499999999999</v>
      </c>
      <c r="F31" s="118">
        <f t="shared" si="0"/>
        <v>154.16180000000006</v>
      </c>
      <c r="G31" s="109">
        <f t="shared" si="1"/>
        <v>53.009830359937439</v>
      </c>
      <c r="H31" s="109">
        <f t="shared" si="2"/>
        <v>44.145104225352142</v>
      </c>
      <c r="I31" s="109">
        <f t="shared" si="3"/>
        <v>48.980409389671372</v>
      </c>
      <c r="J31" s="109">
        <f t="shared" si="4"/>
        <v>12.12778716744914</v>
      </c>
      <c r="K31" s="118">
        <f t="shared" si="6"/>
        <v>158.26313114241009</v>
      </c>
      <c r="L31" s="122">
        <f t="shared" si="5"/>
        <v>1.0266040688575901</v>
      </c>
      <c r="M31" s="123">
        <v>191.7</v>
      </c>
    </row>
    <row r="32" spans="1:13" ht="15" customHeight="1" x14ac:dyDescent="0.2">
      <c r="A32" s="110">
        <v>2006</v>
      </c>
      <c r="B32" s="109">
        <v>63.519517000000022</v>
      </c>
      <c r="C32" s="109">
        <v>38.258821000000012</v>
      </c>
      <c r="D32" s="109">
        <v>50.638691000000009</v>
      </c>
      <c r="E32" s="109">
        <v>14.304328499999999</v>
      </c>
      <c r="F32" s="118">
        <f t="shared" si="0"/>
        <v>166.72135750000004</v>
      </c>
      <c r="G32" s="109">
        <f t="shared" si="1"/>
        <v>64.536091613835865</v>
      </c>
      <c r="H32" s="109">
        <f t="shared" si="2"/>
        <v>38.871120148683552</v>
      </c>
      <c r="I32" s="109">
        <f t="shared" si="3"/>
        <v>51.449119198760989</v>
      </c>
      <c r="J32" s="109">
        <f t="shared" si="4"/>
        <v>14.533256834279815</v>
      </c>
      <c r="K32" s="118">
        <f t="shared" si="6"/>
        <v>169.38958779556023</v>
      </c>
      <c r="L32" s="122">
        <f t="shared" si="5"/>
        <v>1.01600413009809</v>
      </c>
      <c r="M32" s="123">
        <v>193.7</v>
      </c>
    </row>
    <row r="33" spans="1:13" ht="15" customHeight="1" x14ac:dyDescent="0.2">
      <c r="A33" s="110">
        <v>2007</v>
      </c>
      <c r="B33" s="109">
        <v>67.18537900000004</v>
      </c>
      <c r="C33" s="109">
        <v>39.342530000000004</v>
      </c>
      <c r="D33" s="109">
        <v>52.04709100000003</v>
      </c>
      <c r="E33" s="109">
        <v>15.620868000000003</v>
      </c>
      <c r="F33" s="118">
        <f t="shared" si="0"/>
        <v>174.19586800000008</v>
      </c>
      <c r="G33" s="109">
        <f t="shared" si="1"/>
        <v>67.770797474115881</v>
      </c>
      <c r="H33" s="109">
        <f t="shared" si="2"/>
        <v>39.68534035879037</v>
      </c>
      <c r="I33" s="109">
        <f t="shared" si="3"/>
        <v>52.500602300358828</v>
      </c>
      <c r="J33" s="109">
        <f t="shared" si="4"/>
        <v>15.756980125064075</v>
      </c>
      <c r="K33" s="118">
        <f t="shared" si="6"/>
        <v>175.71372025832915</v>
      </c>
      <c r="L33" s="122">
        <f t="shared" si="5"/>
        <v>1.0087134802665301</v>
      </c>
      <c r="M33" s="123">
        <v>195.1</v>
      </c>
    </row>
    <row r="34" spans="1:13" ht="15" customHeight="1" x14ac:dyDescent="0.2">
      <c r="A34" s="110">
        <v>2008</v>
      </c>
      <c r="B34" s="109">
        <v>73.064021910000051</v>
      </c>
      <c r="C34" s="109">
        <v>55.922017339999989</v>
      </c>
      <c r="D34" s="109">
        <v>56.176155070000043</v>
      </c>
      <c r="E34" s="109">
        <v>14.998560789999999</v>
      </c>
      <c r="F34" s="118">
        <f t="shared" si="0"/>
        <v>200.16075511000008</v>
      </c>
      <c r="G34" s="109">
        <f t="shared" si="1"/>
        <v>71.930963040960535</v>
      </c>
      <c r="H34" s="109">
        <f t="shared" si="2"/>
        <v>55.054792458789386</v>
      </c>
      <c r="I34" s="109">
        <f t="shared" si="3"/>
        <v>55.304989083421752</v>
      </c>
      <c r="J34" s="109">
        <f t="shared" si="4"/>
        <v>14.765966800760379</v>
      </c>
      <c r="K34" s="118">
        <f t="shared" si="6"/>
        <v>197.05671138393205</v>
      </c>
      <c r="L34" s="122">
        <f t="shared" si="5"/>
        <v>0.98449224612306152</v>
      </c>
      <c r="M34" s="123">
        <v>199.9</v>
      </c>
    </row>
    <row r="35" spans="1:13" ht="15" customHeight="1" x14ac:dyDescent="0.2">
      <c r="A35" s="110">
        <v>2009</v>
      </c>
      <c r="B35" s="109">
        <v>77.829072759999974</v>
      </c>
      <c r="C35" s="109">
        <v>67.066503800000021</v>
      </c>
      <c r="D35" s="109">
        <v>54.068480930000035</v>
      </c>
      <c r="E35" s="109">
        <v>14.488079459999996</v>
      </c>
      <c r="F35" s="118">
        <f t="shared" si="0"/>
        <v>213.45213695000001</v>
      </c>
      <c r="G35" s="109">
        <f t="shared" si="1"/>
        <v>77.0073480098944</v>
      </c>
      <c r="H35" s="109">
        <f t="shared" si="2"/>
        <v>66.358410999698364</v>
      </c>
      <c r="I35" s="109">
        <f t="shared" si="3"/>
        <v>53.497622156983446</v>
      </c>
      <c r="J35" s="109">
        <f t="shared" si="4"/>
        <v>14.335113311855201</v>
      </c>
      <c r="K35" s="118">
        <f t="shared" si="6"/>
        <v>211.1984944784314</v>
      </c>
      <c r="L35" s="122">
        <f t="shared" si="5"/>
        <v>0.98944193061840124</v>
      </c>
      <c r="M35" s="123">
        <v>198.9</v>
      </c>
    </row>
    <row r="36" spans="1:13" ht="15" customHeight="1" x14ac:dyDescent="0.2">
      <c r="A36" s="110">
        <v>2010</v>
      </c>
      <c r="B36" s="109">
        <v>71.537619050000004</v>
      </c>
      <c r="C36" s="109">
        <v>71.272759949999994</v>
      </c>
      <c r="D36" s="109">
        <v>51.001823999999999</v>
      </c>
      <c r="E36" s="109">
        <v>9.4080670000000008</v>
      </c>
      <c r="F36" s="118">
        <f t="shared" si="0"/>
        <v>203.22027</v>
      </c>
      <c r="G36" s="109">
        <f t="shared" si="1"/>
        <v>70.28758576655018</v>
      </c>
      <c r="H36" s="109">
        <f t="shared" si="2"/>
        <v>70.027354758662</v>
      </c>
      <c r="I36" s="109">
        <f t="shared" si="3"/>
        <v>50.110628872690967</v>
      </c>
      <c r="J36" s="109">
        <f t="shared" si="4"/>
        <v>9.2436724193709452</v>
      </c>
      <c r="K36" s="118">
        <f t="shared" si="6"/>
        <v>199.6692418172741</v>
      </c>
      <c r="L36" s="122">
        <f t="shared" si="5"/>
        <v>0.98252621068397406</v>
      </c>
      <c r="M36" s="123">
        <v>200.3</v>
      </c>
    </row>
    <row r="37" spans="1:13" ht="15" customHeight="1" x14ac:dyDescent="0.2">
      <c r="A37" s="110">
        <v>2011</v>
      </c>
      <c r="B37" s="109">
        <v>95.999428750000007</v>
      </c>
      <c r="C37" s="109">
        <v>85.04233825</v>
      </c>
      <c r="D37" s="109">
        <v>49.975228000000001</v>
      </c>
      <c r="E37" s="109">
        <v>9.9102340000000009</v>
      </c>
      <c r="F37" s="118">
        <f t="shared" si="0"/>
        <v>240.92722900000001</v>
      </c>
      <c r="G37" s="109">
        <f t="shared" si="1"/>
        <v>94.133968998505253</v>
      </c>
      <c r="H37" s="109">
        <f t="shared" si="2"/>
        <v>83.389796550074749</v>
      </c>
      <c r="I37" s="109">
        <f t="shared" si="3"/>
        <v>49.004109967115106</v>
      </c>
      <c r="J37" s="109">
        <f t="shared" si="4"/>
        <v>9.7176584514200322</v>
      </c>
      <c r="K37" s="118">
        <f t="shared" si="6"/>
        <v>236.24553396711514</v>
      </c>
      <c r="L37" s="122">
        <f t="shared" si="5"/>
        <v>0.98056801195814658</v>
      </c>
      <c r="M37" s="123">
        <v>200.7</v>
      </c>
    </row>
    <row r="38" spans="1:13" ht="15" customHeight="1" x14ac:dyDescent="0.2">
      <c r="A38" s="110">
        <v>2012</v>
      </c>
      <c r="B38" s="109">
        <v>106.52383</v>
      </c>
      <c r="C38" s="109">
        <v>81.195053999999999</v>
      </c>
      <c r="D38" s="109">
        <v>52.346313000000002</v>
      </c>
      <c r="E38" s="109">
        <v>11.44075</v>
      </c>
      <c r="F38" s="118">
        <f t="shared" si="0"/>
        <v>251.50594700000002</v>
      </c>
      <c r="G38" s="109">
        <f t="shared" si="1"/>
        <v>105.13485327983953</v>
      </c>
      <c r="H38" s="109">
        <f t="shared" si="2"/>
        <v>80.136342162487466</v>
      </c>
      <c r="I38" s="109">
        <f t="shared" si="3"/>
        <v>51.66376328184554</v>
      </c>
      <c r="J38" s="109">
        <f t="shared" si="4"/>
        <v>11.291572718154464</v>
      </c>
      <c r="K38" s="118">
        <f t="shared" si="6"/>
        <v>248.226531442327</v>
      </c>
      <c r="L38" s="122">
        <f t="shared" si="5"/>
        <v>0.9869608826479439</v>
      </c>
      <c r="M38" s="123">
        <v>199.4</v>
      </c>
    </row>
    <row r="39" spans="1:13" ht="15" customHeight="1" x14ac:dyDescent="0.2">
      <c r="A39" s="110">
        <v>2013</v>
      </c>
      <c r="B39" s="109">
        <v>115.653667</v>
      </c>
      <c r="C39" s="109">
        <v>80.961033</v>
      </c>
      <c r="D39" s="109">
        <v>47.968541000000002</v>
      </c>
      <c r="E39" s="109">
        <v>12.303098</v>
      </c>
      <c r="F39" s="118">
        <f t="shared" si="0"/>
        <v>256.88633899999996</v>
      </c>
      <c r="G39" s="109">
        <f t="shared" si="1"/>
        <v>114.43258755957768</v>
      </c>
      <c r="H39" s="109">
        <f t="shared" si="2"/>
        <v>80.106240796380092</v>
      </c>
      <c r="I39" s="109">
        <f t="shared" si="3"/>
        <v>47.46208581598794</v>
      </c>
      <c r="J39" s="109">
        <f t="shared" si="4"/>
        <v>12.173201037707392</v>
      </c>
      <c r="K39" s="118">
        <f t="shared" si="6"/>
        <v>254.17411520965311</v>
      </c>
      <c r="L39" s="122">
        <f t="shared" si="5"/>
        <v>0.98944193061840124</v>
      </c>
      <c r="M39" s="123">
        <v>198.9</v>
      </c>
    </row>
    <row r="40" spans="1:13" ht="15" customHeight="1" x14ac:dyDescent="0.2">
      <c r="A40" s="110">
        <v>2014</v>
      </c>
      <c r="B40" s="109">
        <v>140.844809</v>
      </c>
      <c r="C40" s="109">
        <v>105.05383500000001</v>
      </c>
      <c r="D40" s="109">
        <v>43.496237999999998</v>
      </c>
      <c r="E40" s="109">
        <v>16.473102999999998</v>
      </c>
      <c r="F40" s="118">
        <f t="shared" si="0"/>
        <v>305.86798499999998</v>
      </c>
      <c r="G40" s="109">
        <f t="shared" si="1"/>
        <v>139.35775973453997</v>
      </c>
      <c r="H40" s="109">
        <f t="shared" si="2"/>
        <v>103.94466932126699</v>
      </c>
      <c r="I40" s="109">
        <f t="shared" si="3"/>
        <v>43.037001701357468</v>
      </c>
      <c r="J40" s="109">
        <f t="shared" si="4"/>
        <v>16.299178835595775</v>
      </c>
      <c r="K40" s="118">
        <f t="shared" si="6"/>
        <v>302.63860959276025</v>
      </c>
      <c r="L40" s="122">
        <f t="shared" si="5"/>
        <v>0.98944193061840124</v>
      </c>
      <c r="M40" s="123">
        <v>198.9</v>
      </c>
    </row>
    <row r="41" spans="1:13" ht="15" customHeight="1" x14ac:dyDescent="0.2">
      <c r="A41" s="110">
        <v>2015</v>
      </c>
      <c r="B41" s="109">
        <v>155.72261348694499</v>
      </c>
      <c r="C41" s="109">
        <v>107.97365743383899</v>
      </c>
      <c r="D41" s="109">
        <v>51.154887546444897</v>
      </c>
      <c r="E41" s="109">
        <v>30.265298629378698</v>
      </c>
      <c r="F41" s="118">
        <f t="shared" si="0"/>
        <v>345.11645709660763</v>
      </c>
      <c r="G41" s="109">
        <f>B41*$L41</f>
        <v>155.88102916699279</v>
      </c>
      <c r="H41" s="109">
        <f t="shared" ref="H41:J41" si="7">C41*$L41</f>
        <v>108.08349838748482</v>
      </c>
      <c r="I41" s="109">
        <f t="shared" si="7"/>
        <v>51.206927106512502</v>
      </c>
      <c r="J41" s="109">
        <f t="shared" si="7"/>
        <v>30.296087336020999</v>
      </c>
      <c r="K41" s="118">
        <f t="shared" si="6"/>
        <v>345.46754199701115</v>
      </c>
      <c r="L41" s="122">
        <f t="shared" si="5"/>
        <v>1.0010172939979656</v>
      </c>
      <c r="M41" s="123">
        <v>196.6</v>
      </c>
    </row>
    <row r="42" spans="1:13" ht="15" customHeight="1" x14ac:dyDescent="0.2">
      <c r="A42" s="110">
        <v>2016</v>
      </c>
      <c r="B42" s="109">
        <v>168.56161818950326</v>
      </c>
      <c r="C42" s="109">
        <v>137.55891246312544</v>
      </c>
      <c r="D42" s="109">
        <v>51.332728502432118</v>
      </c>
      <c r="E42" s="109">
        <v>39.464718025329013</v>
      </c>
      <c r="F42" s="118">
        <f t="shared" si="0"/>
        <v>396.91797718038987</v>
      </c>
      <c r="G42" s="109">
        <f>B42*$L42</f>
        <v>169.42250490140063</v>
      </c>
      <c r="H42" s="109">
        <f t="shared" ref="H42" si="8">C42*$L42</f>
        <v>138.26146053494938</v>
      </c>
      <c r="I42" s="109">
        <f t="shared" ref="I42" si="9">D42*$L42</f>
        <v>51.594897698052307</v>
      </c>
      <c r="J42" s="109">
        <f t="shared" ref="J42" si="10">E42*$L42</f>
        <v>39.6662742971642</v>
      </c>
      <c r="K42" s="118">
        <f t="shared" ref="K42" si="11">SUM(G42:J42)</f>
        <v>398.94513743156654</v>
      </c>
      <c r="L42" s="122">
        <f t="shared" si="5"/>
        <v>1.0051072522982636</v>
      </c>
      <c r="M42" s="123">
        <v>195.8</v>
      </c>
    </row>
    <row r="43" spans="1:13" ht="15" customHeight="1" x14ac:dyDescent="0.2">
      <c r="A43" s="110">
        <v>2017</v>
      </c>
      <c r="B43" s="109">
        <v>177.67336773993054</v>
      </c>
      <c r="C43" s="109">
        <v>137.38356867138731</v>
      </c>
      <c r="D43" s="109">
        <v>51.431019030925846</v>
      </c>
      <c r="E43" s="109">
        <v>38.427007244965104</v>
      </c>
      <c r="F43" s="118">
        <f t="shared" si="0"/>
        <v>404.9149626872088</v>
      </c>
      <c r="G43" s="109">
        <f>B43*$L43</f>
        <v>177.67336773993054</v>
      </c>
      <c r="H43" s="109">
        <f t="shared" ref="H43" si="12">C43*$L43</f>
        <v>137.38356867138731</v>
      </c>
      <c r="I43" s="109">
        <f t="shared" ref="I43" si="13">D43*$L43</f>
        <v>51.431019030925846</v>
      </c>
      <c r="J43" s="109">
        <f t="shared" ref="J43" si="14">E43*$L43</f>
        <v>38.427007244965104</v>
      </c>
      <c r="K43" s="118">
        <f t="shared" ref="K43" si="15">SUM(G43:J43)</f>
        <v>404.9149626872088</v>
      </c>
      <c r="L43" s="122">
        <f>$M$43/M43</f>
        <v>1</v>
      </c>
      <c r="M43" s="123">
        <v>196.8</v>
      </c>
    </row>
  </sheetData>
  <mergeCells count="3">
    <mergeCell ref="G1:K1"/>
    <mergeCell ref="B1:F1"/>
    <mergeCell ref="L1:M1"/>
  </mergeCells>
  <pageMargins left="0.7" right="0.7" top="0.78740157499999996" bottom="0.78740157499999996" header="0.3" footer="0.3"/>
  <pageSetup paperSize="9" orientation="portrait" r:id="rId1"/>
  <ignoredErrors>
    <ignoredError sqref="F3:F37 F38:F43"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selection sqref="A1:B1"/>
    </sheetView>
  </sheetViews>
  <sheetFormatPr baseColWidth="10" defaultRowHeight="12.75" x14ac:dyDescent="0.2"/>
  <cols>
    <col min="1" max="1" width="14" style="8" customWidth="1"/>
    <col min="2" max="2" width="73.85546875" style="8" bestFit="1" customWidth="1"/>
    <col min="3" max="3" width="11.42578125" style="8"/>
    <col min="4" max="4" width="14" style="8" customWidth="1"/>
    <col min="5" max="5" width="77.28515625" style="8" customWidth="1"/>
    <col min="6" max="6" width="11.42578125" style="8" hidden="1" customWidth="1"/>
    <col min="7" max="16384" width="11.42578125" style="8"/>
  </cols>
  <sheetData>
    <row r="1" spans="1:6" s="125" customFormat="1" ht="24.95" customHeight="1" x14ac:dyDescent="0.2">
      <c r="A1" s="149" t="s">
        <v>434</v>
      </c>
      <c r="B1" s="149"/>
      <c r="D1" s="149" t="s">
        <v>435</v>
      </c>
      <c r="E1" s="149"/>
    </row>
    <row r="3" spans="1:6" ht="51.75" customHeight="1" x14ac:dyDescent="0.2">
      <c r="A3" s="150" t="s">
        <v>458</v>
      </c>
      <c r="B3" s="150"/>
      <c r="D3" s="150" t="s">
        <v>465</v>
      </c>
      <c r="E3" s="150"/>
    </row>
    <row r="4" spans="1:6" s="130" customFormat="1" ht="24.95" customHeight="1" x14ac:dyDescent="0.2">
      <c r="A4" s="131" t="s">
        <v>459</v>
      </c>
      <c r="D4" s="152" t="s">
        <v>466</v>
      </c>
      <c r="E4" s="152"/>
    </row>
    <row r="5" spans="1:6" s="130" customFormat="1" ht="71.25" customHeight="1" x14ac:dyDescent="0.2">
      <c r="A5" s="150" t="s">
        <v>460</v>
      </c>
      <c r="B5" s="150"/>
      <c r="D5" s="150" t="s">
        <v>467</v>
      </c>
      <c r="E5" s="150"/>
    </row>
    <row r="6" spans="1:6" x14ac:dyDescent="0.2">
      <c r="D6" s="136"/>
      <c r="E6" s="136"/>
    </row>
    <row r="7" spans="1:6" ht="24.95" customHeight="1" x14ac:dyDescent="0.2">
      <c r="A7" s="12" t="s">
        <v>440</v>
      </c>
      <c r="D7" s="152" t="s">
        <v>468</v>
      </c>
      <c r="E7" s="152"/>
    </row>
    <row r="8" spans="1:6" ht="45.75" customHeight="1" x14ac:dyDescent="0.2">
      <c r="A8" s="150" t="s">
        <v>461</v>
      </c>
      <c r="B8" s="150"/>
      <c r="D8" s="150" t="s">
        <v>469</v>
      </c>
      <c r="E8" s="150"/>
    </row>
    <row r="9" spans="1:6" x14ac:dyDescent="0.2">
      <c r="A9" s="130" t="s">
        <v>441</v>
      </c>
      <c r="B9" s="138" t="s">
        <v>442</v>
      </c>
      <c r="C9" s="130"/>
      <c r="D9" s="130" t="s">
        <v>441</v>
      </c>
      <c r="E9" s="138" t="s">
        <v>442</v>
      </c>
    </row>
    <row r="10" spans="1:6" x14ac:dyDescent="0.2">
      <c r="A10" s="130" t="s">
        <v>444</v>
      </c>
      <c r="B10" s="138" t="s">
        <v>445</v>
      </c>
      <c r="C10" s="130"/>
      <c r="D10" s="130" t="s">
        <v>444</v>
      </c>
      <c r="E10" s="138" t="s">
        <v>445</v>
      </c>
    </row>
    <row r="11" spans="1:6" x14ac:dyDescent="0.2">
      <c r="A11" s="130" t="s">
        <v>446</v>
      </c>
      <c r="B11" s="138" t="s">
        <v>447</v>
      </c>
      <c r="C11" s="130"/>
      <c r="D11" s="130" t="s">
        <v>446</v>
      </c>
      <c r="E11" s="138" t="s">
        <v>447</v>
      </c>
    </row>
    <row r="12" spans="1:6" ht="21.75" customHeight="1" x14ac:dyDescent="0.2">
      <c r="A12" s="130" t="s">
        <v>448</v>
      </c>
      <c r="B12" s="138" t="s">
        <v>449</v>
      </c>
      <c r="C12" s="130"/>
      <c r="D12" s="130" t="s">
        <v>462</v>
      </c>
      <c r="E12" s="138" t="s">
        <v>449</v>
      </c>
    </row>
    <row r="13" spans="1:6" s="130" customFormat="1" x14ac:dyDescent="0.2">
      <c r="D13" s="139"/>
      <c r="E13" s="139"/>
    </row>
    <row r="14" spans="1:6" s="130" customFormat="1" ht="24.95" customHeight="1" x14ac:dyDescent="0.2">
      <c r="A14" s="131" t="s">
        <v>271</v>
      </c>
      <c r="D14" s="152" t="s">
        <v>356</v>
      </c>
      <c r="E14" s="152"/>
    </row>
    <row r="15" spans="1:6" s="130" customFormat="1" ht="33" customHeight="1" x14ac:dyDescent="0.2">
      <c r="A15" s="130" t="s">
        <v>235</v>
      </c>
      <c r="B15" s="141" t="s">
        <v>486</v>
      </c>
      <c r="D15" s="130" t="s">
        <v>359</v>
      </c>
      <c r="E15" s="151" t="s">
        <v>489</v>
      </c>
      <c r="F15" s="151"/>
    </row>
    <row r="16" spans="1:6" s="130" customFormat="1" ht="33" customHeight="1" x14ac:dyDescent="0.2">
      <c r="A16" s="130" t="s">
        <v>236</v>
      </c>
      <c r="B16" s="139" t="s">
        <v>482</v>
      </c>
      <c r="D16" s="130" t="s">
        <v>359</v>
      </c>
      <c r="E16" s="144" t="s">
        <v>488</v>
      </c>
    </row>
    <row r="18" spans="1:5" ht="24.95" customHeight="1" x14ac:dyDescent="0.2">
      <c r="A18" s="12" t="s">
        <v>272</v>
      </c>
      <c r="D18" s="153" t="s">
        <v>470</v>
      </c>
      <c r="E18" s="153"/>
    </row>
    <row r="19" spans="1:5" ht="30" customHeight="1" x14ac:dyDescent="0.2">
      <c r="A19" s="150" t="s">
        <v>529</v>
      </c>
      <c r="B19" s="150"/>
      <c r="D19" s="151" t="s">
        <v>471</v>
      </c>
      <c r="E19" s="151"/>
    </row>
    <row r="20" spans="1:5" ht="30" customHeight="1" x14ac:dyDescent="0.2">
      <c r="A20" s="10" t="s">
        <v>249</v>
      </c>
      <c r="B20" s="124" t="s">
        <v>530</v>
      </c>
      <c r="C20" s="124"/>
      <c r="D20" s="136" t="s">
        <v>374</v>
      </c>
      <c r="E20" s="136" t="s">
        <v>533</v>
      </c>
    </row>
    <row r="21" spans="1:5" ht="39.950000000000003" customHeight="1" x14ac:dyDescent="0.2">
      <c r="A21" s="10" t="s">
        <v>183</v>
      </c>
      <c r="B21" s="124" t="s">
        <v>531</v>
      </c>
      <c r="C21" s="124"/>
      <c r="D21" s="136" t="s">
        <v>386</v>
      </c>
      <c r="E21" s="136" t="s">
        <v>534</v>
      </c>
    </row>
    <row r="22" spans="1:5" ht="38.25" x14ac:dyDescent="0.2">
      <c r="A22" s="10" t="s">
        <v>184</v>
      </c>
      <c r="B22" s="124" t="s">
        <v>532</v>
      </c>
      <c r="C22" s="124"/>
      <c r="D22" s="136" t="s">
        <v>382</v>
      </c>
      <c r="E22" s="136" t="s">
        <v>535</v>
      </c>
    </row>
    <row r="23" spans="1:5" ht="42.75" customHeight="1" x14ac:dyDescent="0.2">
      <c r="A23" s="10" t="s">
        <v>187</v>
      </c>
      <c r="B23" s="124" t="s">
        <v>540</v>
      </c>
      <c r="C23" s="124"/>
      <c r="D23" s="136" t="s">
        <v>472</v>
      </c>
      <c r="E23" s="136" t="s">
        <v>541</v>
      </c>
    </row>
    <row r="24" spans="1:5" ht="30" customHeight="1" x14ac:dyDescent="0.2">
      <c r="A24" s="10" t="s">
        <v>185</v>
      </c>
      <c r="B24" s="124" t="s">
        <v>436</v>
      </c>
      <c r="C24" s="124"/>
      <c r="D24" s="136" t="s">
        <v>368</v>
      </c>
      <c r="E24" s="136" t="s">
        <v>473</v>
      </c>
    </row>
    <row r="25" spans="1:5" ht="30" customHeight="1" x14ac:dyDescent="0.2">
      <c r="A25" s="10" t="s">
        <v>186</v>
      </c>
      <c r="B25" s="124" t="s">
        <v>437</v>
      </c>
      <c r="C25" s="124"/>
      <c r="D25" s="136" t="s">
        <v>372</v>
      </c>
      <c r="E25" s="136" t="s">
        <v>474</v>
      </c>
    </row>
    <row r="26" spans="1:5" ht="30" customHeight="1" x14ac:dyDescent="0.2">
      <c r="A26" s="10" t="s">
        <v>250</v>
      </c>
      <c r="B26" s="124" t="s">
        <v>438</v>
      </c>
      <c r="C26" s="124"/>
      <c r="D26" s="136" t="s">
        <v>478</v>
      </c>
      <c r="E26" s="136" t="s">
        <v>475</v>
      </c>
    </row>
    <row r="27" spans="1:5" ht="30" customHeight="1" x14ac:dyDescent="0.2">
      <c r="A27" s="10" t="s">
        <v>188</v>
      </c>
      <c r="B27" s="124" t="s">
        <v>536</v>
      </c>
      <c r="C27" s="124"/>
      <c r="D27" s="136" t="s">
        <v>376</v>
      </c>
      <c r="E27" s="136" t="s">
        <v>542</v>
      </c>
    </row>
    <row r="28" spans="1:5" ht="30" customHeight="1" x14ac:dyDescent="0.2">
      <c r="A28" s="10" t="s">
        <v>189</v>
      </c>
      <c r="B28" s="124" t="s">
        <v>481</v>
      </c>
      <c r="C28" s="124"/>
      <c r="D28" s="136" t="s">
        <v>452</v>
      </c>
      <c r="E28" s="136" t="s">
        <v>476</v>
      </c>
    </row>
    <row r="29" spans="1:5" ht="39.950000000000003" customHeight="1" x14ac:dyDescent="0.2">
      <c r="A29" s="132" t="s">
        <v>450</v>
      </c>
      <c r="B29" s="132" t="s">
        <v>451</v>
      </c>
      <c r="C29" s="124"/>
      <c r="D29" s="133" t="s">
        <v>453</v>
      </c>
      <c r="E29" s="133" t="s">
        <v>477</v>
      </c>
    </row>
    <row r="31" spans="1:5" ht="24.95" customHeight="1" x14ac:dyDescent="0.2">
      <c r="A31" s="12" t="s">
        <v>439</v>
      </c>
      <c r="D31" s="153" t="s">
        <v>479</v>
      </c>
      <c r="E31" s="153"/>
    </row>
    <row r="32" spans="1:5" ht="60.75" customHeight="1" x14ac:dyDescent="0.2">
      <c r="A32" s="150" t="s">
        <v>443</v>
      </c>
      <c r="B32" s="150"/>
      <c r="D32" s="151" t="s">
        <v>480</v>
      </c>
      <c r="E32" s="151"/>
    </row>
  </sheetData>
  <mergeCells count="18">
    <mergeCell ref="A1:B1"/>
    <mergeCell ref="D1:E1"/>
    <mergeCell ref="A3:B3"/>
    <mergeCell ref="A5:B5"/>
    <mergeCell ref="A19:B19"/>
    <mergeCell ref="D14:E14"/>
    <mergeCell ref="A32:B32"/>
    <mergeCell ref="A8:B8"/>
    <mergeCell ref="D3:E3"/>
    <mergeCell ref="D19:E19"/>
    <mergeCell ref="D32:E32"/>
    <mergeCell ref="D4:E4"/>
    <mergeCell ref="D5:E5"/>
    <mergeCell ref="D7:E7"/>
    <mergeCell ref="D8:E8"/>
    <mergeCell ref="D18:E18"/>
    <mergeCell ref="D31:E31"/>
    <mergeCell ref="E15:F15"/>
  </mergeCells>
  <hyperlinks>
    <hyperlink ref="B9" r:id="rId1"/>
    <hyperlink ref="B10" r:id="rId2"/>
    <hyperlink ref="B11" r:id="rId3"/>
    <hyperlink ref="B12" r:id="rId4"/>
    <hyperlink ref="E9" r:id="rId5"/>
    <hyperlink ref="E10" r:id="rId6"/>
    <hyperlink ref="E11" r:id="rId7"/>
    <hyperlink ref="E12" r:id="rId8"/>
  </hyperlinks>
  <pageMargins left="0.7" right="0.7" top="0.78740157499999996" bottom="0.78740157499999996" header="0.3" footer="0.3"/>
  <pageSetup paperSize="9" orientation="portrait"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pane xSplit="1" ySplit="2" topLeftCell="B3" activePane="bottomRight" state="frozen"/>
      <selection pane="topRight" activeCell="B1" sqref="B1"/>
      <selection pane="bottomLeft" activeCell="A3" sqref="A3"/>
      <selection pane="bottomRight"/>
    </sheetView>
  </sheetViews>
  <sheetFormatPr baseColWidth="10" defaultRowHeight="15" customHeight="1" x14ac:dyDescent="0.2"/>
  <cols>
    <col min="1" max="1" width="52.85546875" style="3" bestFit="1" customWidth="1"/>
    <col min="2" max="4" width="10.7109375" style="4" customWidth="1"/>
    <col min="5" max="16384" width="11.42578125" style="3"/>
  </cols>
  <sheetData>
    <row r="1" spans="1:5" ht="24.95" customHeight="1" x14ac:dyDescent="0.2">
      <c r="A1" s="42" t="s">
        <v>301</v>
      </c>
      <c r="B1" s="154" t="s">
        <v>302</v>
      </c>
      <c r="C1" s="155"/>
      <c r="D1" s="155"/>
    </row>
    <row r="2" spans="1:5" ht="24.95" customHeight="1" x14ac:dyDescent="0.2">
      <c r="A2" s="45" t="s">
        <v>300</v>
      </c>
      <c r="B2" s="47" t="s">
        <v>287</v>
      </c>
      <c r="C2" s="47" t="s">
        <v>288</v>
      </c>
      <c r="D2" s="46" t="s">
        <v>289</v>
      </c>
    </row>
    <row r="3" spans="1:5" ht="24.95" customHeight="1" x14ac:dyDescent="0.2">
      <c r="A3" s="37" t="s">
        <v>282</v>
      </c>
      <c r="B3" s="44">
        <v>152.2461246097439</v>
      </c>
      <c r="C3" s="44">
        <v>25.427243130186493</v>
      </c>
      <c r="D3" s="105">
        <v>177.67336773993054</v>
      </c>
      <c r="E3" s="14"/>
    </row>
    <row r="4" spans="1:5" ht="24.95" customHeight="1" x14ac:dyDescent="0.2">
      <c r="A4" s="34" t="s">
        <v>283</v>
      </c>
      <c r="B4" s="15">
        <v>118.84195845488621</v>
      </c>
      <c r="C4" s="15">
        <v>18.541610216501088</v>
      </c>
      <c r="D4" s="106">
        <v>137.38356867138731</v>
      </c>
    </row>
    <row r="5" spans="1:5" ht="24.95" customHeight="1" x14ac:dyDescent="0.2">
      <c r="A5" s="34" t="s">
        <v>284</v>
      </c>
      <c r="B5" s="15">
        <v>51.365019030925843</v>
      </c>
      <c r="C5" s="15">
        <v>6.6000000000000003E-2</v>
      </c>
      <c r="D5" s="106">
        <v>51.431019030925846</v>
      </c>
    </row>
    <row r="6" spans="1:5" ht="24.95" customHeight="1" x14ac:dyDescent="0.2">
      <c r="A6" s="34" t="s">
        <v>285</v>
      </c>
      <c r="B6" s="15">
        <v>36.973976152620509</v>
      </c>
      <c r="C6" s="15">
        <v>1.453031092344599</v>
      </c>
      <c r="D6" s="106">
        <v>38.427007244965104</v>
      </c>
    </row>
    <row r="7" spans="1:5" ht="24.95" customHeight="1" x14ac:dyDescent="0.2">
      <c r="A7" s="39" t="s">
        <v>286</v>
      </c>
      <c r="B7" s="43">
        <v>359.42707824817637</v>
      </c>
      <c r="C7" s="43">
        <v>45.487884439032179</v>
      </c>
      <c r="D7" s="43">
        <v>404.91496268720857</v>
      </c>
    </row>
  </sheetData>
  <mergeCells count="1">
    <mergeCell ref="B1:D1"/>
  </mergeCell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workbookViewId="0">
      <pane xSplit="1" ySplit="3" topLeftCell="B4" activePane="bottomRight" state="frozen"/>
      <selection pane="topRight" activeCell="B1" sqref="B1"/>
      <selection pane="bottomLeft" activeCell="A4" sqref="A4"/>
      <selection pane="bottomRight"/>
    </sheetView>
  </sheetViews>
  <sheetFormatPr baseColWidth="10" defaultRowHeight="15" customHeight="1" x14ac:dyDescent="0.2"/>
  <cols>
    <col min="1" max="1" width="52.85546875" style="3" bestFit="1" customWidth="1"/>
    <col min="2" max="11" width="10.7109375" style="4" customWidth="1"/>
    <col min="12" max="16384" width="11.42578125" style="3"/>
  </cols>
  <sheetData>
    <row r="1" spans="1:12" ht="24.95" customHeight="1" x14ac:dyDescent="0.2">
      <c r="A1" s="42" t="s">
        <v>301</v>
      </c>
      <c r="B1" s="154" t="s">
        <v>299</v>
      </c>
      <c r="C1" s="154"/>
      <c r="D1" s="154"/>
      <c r="E1" s="154"/>
      <c r="F1" s="154"/>
      <c r="G1" s="154"/>
      <c r="H1" s="154"/>
      <c r="I1" s="154"/>
      <c r="J1" s="154"/>
      <c r="K1" s="154"/>
    </row>
    <row r="2" spans="1:12" s="35" customFormat="1" ht="24.95" customHeight="1" x14ac:dyDescent="0.2">
      <c r="A2" s="156" t="s">
        <v>300</v>
      </c>
      <c r="B2" s="157" t="s">
        <v>308</v>
      </c>
      <c r="C2" s="157"/>
      <c r="D2" s="157"/>
      <c r="E2" s="157"/>
      <c r="F2" s="157"/>
      <c r="G2" s="157"/>
      <c r="H2" s="157"/>
      <c r="I2" s="158" t="s">
        <v>296</v>
      </c>
      <c r="J2" s="158" t="s">
        <v>297</v>
      </c>
      <c r="K2" s="159" t="s">
        <v>289</v>
      </c>
    </row>
    <row r="3" spans="1:12" ht="24.95" customHeight="1" x14ac:dyDescent="0.2">
      <c r="A3" s="156"/>
      <c r="B3" s="41" t="s">
        <v>290</v>
      </c>
      <c r="C3" s="41" t="s">
        <v>291</v>
      </c>
      <c r="D3" s="41" t="s">
        <v>292</v>
      </c>
      <c r="E3" s="41" t="s">
        <v>293</v>
      </c>
      <c r="F3" s="41" t="s">
        <v>294</v>
      </c>
      <c r="G3" s="41" t="s">
        <v>295</v>
      </c>
      <c r="H3" s="41" t="s">
        <v>298</v>
      </c>
      <c r="I3" s="158"/>
      <c r="J3" s="158"/>
      <c r="K3" s="159"/>
    </row>
    <row r="4" spans="1:12" ht="24.95" customHeight="1" x14ac:dyDescent="0.2">
      <c r="A4" s="37" t="s">
        <v>282</v>
      </c>
      <c r="B4" s="36">
        <v>70.909937965217097</v>
      </c>
      <c r="C4" s="36">
        <v>14.28998330237985</v>
      </c>
      <c r="D4" s="36">
        <v>33.408597345416844</v>
      </c>
      <c r="E4" s="36">
        <v>19.687380890454289</v>
      </c>
      <c r="F4" s="38"/>
      <c r="G4" s="36">
        <v>1.7468654698600001</v>
      </c>
      <c r="H4" s="36">
        <v>1.6178350777053578</v>
      </c>
      <c r="I4" s="36">
        <v>5.6328064134895399</v>
      </c>
      <c r="J4" s="36">
        <v>30.379961275407563</v>
      </c>
      <c r="K4" s="107">
        <v>177.67336773993054</v>
      </c>
      <c r="L4" s="14"/>
    </row>
    <row r="5" spans="1:12" ht="24.95" customHeight="1" x14ac:dyDescent="0.2">
      <c r="A5" s="34" t="s">
        <v>283</v>
      </c>
      <c r="B5" s="16">
        <v>54.398856963873889</v>
      </c>
      <c r="C5" s="16">
        <v>16.270028590054988</v>
      </c>
      <c r="D5" s="16">
        <v>15.01932842591777</v>
      </c>
      <c r="E5" s="16">
        <v>14.912844287507021</v>
      </c>
      <c r="F5" s="17"/>
      <c r="G5" s="16">
        <v>12.36042438496</v>
      </c>
      <c r="H5" s="16">
        <v>1.9862746982743669</v>
      </c>
      <c r="I5" s="16">
        <v>4.0146167716533947</v>
      </c>
      <c r="J5" s="16">
        <v>18.421194549145877</v>
      </c>
      <c r="K5" s="108">
        <v>137.38356867138731</v>
      </c>
    </row>
    <row r="6" spans="1:12" ht="24.95" customHeight="1" x14ac:dyDescent="0.2">
      <c r="A6" s="34" t="s">
        <v>284</v>
      </c>
      <c r="B6" s="16">
        <v>35.230842771873313</v>
      </c>
      <c r="C6" s="16">
        <v>1.3050779850663503</v>
      </c>
      <c r="D6" s="17"/>
      <c r="E6" s="16">
        <v>9.5950944884267197E-2</v>
      </c>
      <c r="F6" s="16">
        <v>2.5894989994928919</v>
      </c>
      <c r="G6" s="16">
        <v>2.5549692512799997</v>
      </c>
      <c r="H6" s="17"/>
      <c r="I6" s="16">
        <v>8.9678893256618899</v>
      </c>
      <c r="J6" s="16">
        <v>0.6867897526671356</v>
      </c>
      <c r="K6" s="108">
        <v>51.431019030925846</v>
      </c>
    </row>
    <row r="7" spans="1:12" ht="24.95" customHeight="1" x14ac:dyDescent="0.2">
      <c r="A7" s="34" t="s">
        <v>285</v>
      </c>
      <c r="B7" s="16">
        <v>7.4602118028845439</v>
      </c>
      <c r="C7" s="16">
        <v>5.4862953137500332</v>
      </c>
      <c r="D7" s="16">
        <v>4.7322583802453826</v>
      </c>
      <c r="E7" s="16">
        <v>1.6772079073454085</v>
      </c>
      <c r="F7" s="17"/>
      <c r="G7" s="16">
        <v>0.12361067022</v>
      </c>
      <c r="H7" s="16">
        <v>0.10081041870140316</v>
      </c>
      <c r="I7" s="16">
        <v>0.27638870803144455</v>
      </c>
      <c r="J7" s="16">
        <v>18.57022404378689</v>
      </c>
      <c r="K7" s="108">
        <v>38.427007244965104</v>
      </c>
    </row>
    <row r="8" spans="1:12" ht="24.95" customHeight="1" x14ac:dyDescent="0.2">
      <c r="A8" s="39" t="s">
        <v>286</v>
      </c>
      <c r="B8" s="40">
        <v>167.99984950384885</v>
      </c>
      <c r="C8" s="40">
        <v>37.351385191251204</v>
      </c>
      <c r="D8" s="40">
        <v>53.160184151580047</v>
      </c>
      <c r="E8" s="40">
        <v>36.373384030191012</v>
      </c>
      <c r="F8" s="40">
        <v>2.5894989994928919</v>
      </c>
      <c r="G8" s="40">
        <v>16.785869776319998</v>
      </c>
      <c r="H8" s="40">
        <v>3.7049201946811277</v>
      </c>
      <c r="I8" s="40">
        <v>18.891701218836268</v>
      </c>
      <c r="J8" s="40">
        <v>68.058169621007437</v>
      </c>
      <c r="K8" s="40">
        <v>404.91496268720857</v>
      </c>
    </row>
  </sheetData>
  <mergeCells count="6">
    <mergeCell ref="A2:A3"/>
    <mergeCell ref="B2:H2"/>
    <mergeCell ref="B1:K1"/>
    <mergeCell ref="I2:I3"/>
    <mergeCell ref="J2:J3"/>
    <mergeCell ref="K2:K3"/>
  </mergeCells>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workbookViewId="0">
      <pane xSplit="1" ySplit="3" topLeftCell="B4" activePane="bottomRight" state="frozen"/>
      <selection pane="topRight" activeCell="B1" sqref="B1"/>
      <selection pane="bottomLeft" activeCell="A4" sqref="A4"/>
      <selection pane="bottomRight"/>
    </sheetView>
  </sheetViews>
  <sheetFormatPr baseColWidth="10" defaultRowHeight="15" customHeight="1" x14ac:dyDescent="0.2"/>
  <cols>
    <col min="1" max="1" width="52.85546875" style="3" customWidth="1"/>
    <col min="2" max="11" width="10.7109375" style="4" customWidth="1"/>
    <col min="12" max="16384" width="11.42578125" style="3"/>
  </cols>
  <sheetData>
    <row r="1" spans="1:12" ht="24.95" customHeight="1" x14ac:dyDescent="0.2">
      <c r="A1" s="42" t="s">
        <v>301</v>
      </c>
      <c r="B1" s="154" t="s">
        <v>299</v>
      </c>
      <c r="C1" s="154"/>
      <c r="D1" s="154"/>
      <c r="E1" s="154"/>
      <c r="F1" s="154"/>
      <c r="G1" s="154"/>
      <c r="H1" s="154"/>
      <c r="I1" s="154"/>
      <c r="J1" s="154"/>
      <c r="K1" s="154"/>
    </row>
    <row r="2" spans="1:12" s="35" customFormat="1" ht="24.95" customHeight="1" x14ac:dyDescent="0.2">
      <c r="A2" s="156" t="s">
        <v>300</v>
      </c>
      <c r="B2" s="157" t="s">
        <v>308</v>
      </c>
      <c r="C2" s="157"/>
      <c r="D2" s="157"/>
      <c r="E2" s="157"/>
      <c r="F2" s="157"/>
      <c r="G2" s="157"/>
      <c r="H2" s="157"/>
      <c r="I2" s="158" t="s">
        <v>296</v>
      </c>
      <c r="J2" s="158" t="s">
        <v>297</v>
      </c>
      <c r="K2" s="159" t="s">
        <v>289</v>
      </c>
    </row>
    <row r="3" spans="1:12" ht="24.95" customHeight="1" x14ac:dyDescent="0.2">
      <c r="A3" s="156"/>
      <c r="B3" s="41" t="s">
        <v>290</v>
      </c>
      <c r="C3" s="41" t="s">
        <v>291</v>
      </c>
      <c r="D3" s="41" t="s">
        <v>292</v>
      </c>
      <c r="E3" s="41" t="s">
        <v>293</v>
      </c>
      <c r="F3" s="41" t="s">
        <v>294</v>
      </c>
      <c r="G3" s="41" t="s">
        <v>295</v>
      </c>
      <c r="H3" s="41" t="s">
        <v>298</v>
      </c>
      <c r="I3" s="158"/>
      <c r="J3" s="158"/>
      <c r="K3" s="159"/>
    </row>
    <row r="4" spans="1:12" ht="24.95" customHeight="1" x14ac:dyDescent="0.2">
      <c r="A4" s="37" t="s">
        <v>282</v>
      </c>
      <c r="B4" s="36">
        <v>65.311639845182995</v>
      </c>
      <c r="C4" s="36">
        <v>14.28998330237985</v>
      </c>
      <c r="D4" s="36">
        <v>33.408597345416844</v>
      </c>
      <c r="E4" s="36">
        <v>8.0807373313355644</v>
      </c>
      <c r="F4" s="38"/>
      <c r="G4" s="36">
        <v>1.1089730183199999</v>
      </c>
      <c r="H4" s="36">
        <v>1.6178350777053578</v>
      </c>
      <c r="I4" s="36">
        <v>5.3903994855891737</v>
      </c>
      <c r="J4" s="36">
        <v>23.037959203814282</v>
      </c>
      <c r="K4" s="107">
        <v>152.2461246097439</v>
      </c>
      <c r="L4" s="14"/>
    </row>
    <row r="5" spans="1:12" ht="24.95" customHeight="1" x14ac:dyDescent="0.2">
      <c r="A5" s="34" t="s">
        <v>283</v>
      </c>
      <c r="B5" s="16">
        <v>47.581929290569363</v>
      </c>
      <c r="C5" s="16">
        <v>16.270028590054988</v>
      </c>
      <c r="D5" s="16">
        <v>15.01932842591777</v>
      </c>
      <c r="E5" s="16">
        <v>8.1168874256369623</v>
      </c>
      <c r="F5" s="17"/>
      <c r="G5" s="16">
        <v>8.3891233127299998</v>
      </c>
      <c r="H5" s="16">
        <v>1.9862746982743669</v>
      </c>
      <c r="I5" s="16">
        <v>3.9323006525568855</v>
      </c>
      <c r="J5" s="16">
        <v>17.546086059145871</v>
      </c>
      <c r="K5" s="108">
        <v>118.84195845488621</v>
      </c>
    </row>
    <row r="6" spans="1:12" ht="24.95" customHeight="1" x14ac:dyDescent="0.2">
      <c r="A6" s="34" t="s">
        <v>284</v>
      </c>
      <c r="B6" s="16">
        <v>35.16484277187331</v>
      </c>
      <c r="C6" s="16">
        <v>1.3050779850663503</v>
      </c>
      <c r="D6" s="17"/>
      <c r="E6" s="16">
        <v>9.5950944884267197E-2</v>
      </c>
      <c r="F6" s="16">
        <v>2.5894989994928919</v>
      </c>
      <c r="G6" s="16">
        <v>2.5549692512799997</v>
      </c>
      <c r="H6" s="17"/>
      <c r="I6" s="16">
        <v>8.9678893256618899</v>
      </c>
      <c r="J6" s="16">
        <v>0.6867897526671356</v>
      </c>
      <c r="K6" s="108">
        <v>51.365019030925843</v>
      </c>
    </row>
    <row r="7" spans="1:12" ht="24.95" customHeight="1" x14ac:dyDescent="0.2">
      <c r="A7" s="34" t="s">
        <v>285</v>
      </c>
      <c r="B7" s="16">
        <v>6.3220250528845439</v>
      </c>
      <c r="C7" s="16">
        <v>5.4862953137500332</v>
      </c>
      <c r="D7" s="16">
        <v>4.7322583802453826</v>
      </c>
      <c r="E7" s="16">
        <v>1.4137060958374086</v>
      </c>
      <c r="F7" s="17"/>
      <c r="G7" s="16">
        <v>0.12361067022</v>
      </c>
      <c r="H7" s="16">
        <v>0.10081041870140316</v>
      </c>
      <c r="I7" s="16">
        <v>0.26629672732167037</v>
      </c>
      <c r="J7" s="16">
        <v>18.528973493660061</v>
      </c>
      <c r="K7" s="108">
        <v>36.973976152620509</v>
      </c>
    </row>
    <row r="8" spans="1:12" ht="24.95" customHeight="1" x14ac:dyDescent="0.2">
      <c r="A8" s="39" t="s">
        <v>286</v>
      </c>
      <c r="B8" s="40">
        <v>154.3804369605102</v>
      </c>
      <c r="C8" s="40">
        <v>37.351385191251204</v>
      </c>
      <c r="D8" s="40">
        <v>53.160184151580047</v>
      </c>
      <c r="E8" s="40">
        <v>17.707281797694204</v>
      </c>
      <c r="F8" s="40">
        <v>2.5894989994928919</v>
      </c>
      <c r="G8" s="40">
        <v>12.176676252550001</v>
      </c>
      <c r="H8" s="40">
        <v>3.7049201946811277</v>
      </c>
      <c r="I8" s="40">
        <v>18.556886191129617</v>
      </c>
      <c r="J8" s="40">
        <v>59.799808509287338</v>
      </c>
      <c r="K8" s="40">
        <v>359.42707824817637</v>
      </c>
    </row>
  </sheetData>
  <mergeCells count="6">
    <mergeCell ref="B1:K1"/>
    <mergeCell ref="A2:A3"/>
    <mergeCell ref="B2:H2"/>
    <mergeCell ref="I2:I3"/>
    <mergeCell ref="J2:J3"/>
    <mergeCell ref="K2:K3"/>
  </mergeCell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workbookViewId="0">
      <pane xSplit="1" ySplit="3" topLeftCell="B4" activePane="bottomRight" state="frozen"/>
      <selection pane="topRight" activeCell="B1" sqref="B1"/>
      <selection pane="bottomLeft" activeCell="A4" sqref="A4"/>
      <selection pane="bottomRight"/>
    </sheetView>
  </sheetViews>
  <sheetFormatPr baseColWidth="10" defaultRowHeight="15" customHeight="1" x14ac:dyDescent="0.2"/>
  <cols>
    <col min="1" max="1" width="52.85546875" style="3" customWidth="1"/>
    <col min="2" max="11" width="10.7109375" style="4" customWidth="1"/>
    <col min="12" max="16384" width="11.42578125" style="3"/>
  </cols>
  <sheetData>
    <row r="1" spans="1:12" ht="24.95" customHeight="1" x14ac:dyDescent="0.2">
      <c r="A1" s="42" t="s">
        <v>301</v>
      </c>
      <c r="B1" s="154" t="s">
        <v>299</v>
      </c>
      <c r="C1" s="154"/>
      <c r="D1" s="154"/>
      <c r="E1" s="154"/>
      <c r="F1" s="154"/>
      <c r="G1" s="154"/>
      <c r="H1" s="154"/>
      <c r="I1" s="154"/>
      <c r="J1" s="154"/>
      <c r="K1" s="154"/>
    </row>
    <row r="2" spans="1:12" s="35" customFormat="1" ht="24.95" customHeight="1" x14ac:dyDescent="0.2">
      <c r="A2" s="156" t="s">
        <v>300</v>
      </c>
      <c r="B2" s="157" t="s">
        <v>308</v>
      </c>
      <c r="C2" s="157"/>
      <c r="D2" s="157"/>
      <c r="E2" s="157"/>
      <c r="F2" s="157"/>
      <c r="G2" s="157"/>
      <c r="H2" s="157"/>
      <c r="I2" s="158" t="s">
        <v>296</v>
      </c>
      <c r="J2" s="158" t="s">
        <v>297</v>
      </c>
      <c r="K2" s="159" t="s">
        <v>289</v>
      </c>
    </row>
    <row r="3" spans="1:12" ht="24.95" customHeight="1" x14ac:dyDescent="0.2">
      <c r="A3" s="156"/>
      <c r="B3" s="41" t="s">
        <v>290</v>
      </c>
      <c r="C3" s="41" t="s">
        <v>291</v>
      </c>
      <c r="D3" s="41" t="s">
        <v>292</v>
      </c>
      <c r="E3" s="41" t="s">
        <v>293</v>
      </c>
      <c r="F3" s="41" t="s">
        <v>294</v>
      </c>
      <c r="G3" s="41" t="s">
        <v>295</v>
      </c>
      <c r="H3" s="41" t="s">
        <v>298</v>
      </c>
      <c r="I3" s="158"/>
      <c r="J3" s="158"/>
      <c r="K3" s="159"/>
    </row>
    <row r="4" spans="1:12" ht="24.95" customHeight="1" x14ac:dyDescent="0.2">
      <c r="A4" s="37" t="s">
        <v>282</v>
      </c>
      <c r="B4" s="36">
        <v>5.5982981200341051</v>
      </c>
      <c r="C4" s="36"/>
      <c r="D4" s="36"/>
      <c r="E4" s="36">
        <v>11.606643559118737</v>
      </c>
      <c r="F4" s="38"/>
      <c r="G4" s="36">
        <v>0.63789245153999996</v>
      </c>
      <c r="H4" s="36"/>
      <c r="I4" s="36">
        <v>0.24240692790036611</v>
      </c>
      <c r="J4" s="36">
        <v>7.3420020715932806</v>
      </c>
      <c r="K4" s="107">
        <v>25.427243130186493</v>
      </c>
      <c r="L4" s="14"/>
    </row>
    <row r="5" spans="1:12" ht="24.95" customHeight="1" x14ac:dyDescent="0.2">
      <c r="A5" s="34" t="s">
        <v>283</v>
      </c>
      <c r="B5" s="16">
        <v>6.8169276733045141</v>
      </c>
      <c r="C5" s="16"/>
      <c r="D5" s="16"/>
      <c r="E5" s="16">
        <v>6.7959568618700583</v>
      </c>
      <c r="F5" s="17"/>
      <c r="G5" s="16">
        <v>3.9713010722300002</v>
      </c>
      <c r="H5" s="16"/>
      <c r="I5" s="16">
        <v>8.2316119096509238E-2</v>
      </c>
      <c r="J5" s="16">
        <v>0.87510849000000002</v>
      </c>
      <c r="K5" s="108">
        <v>18.541610216501088</v>
      </c>
    </row>
    <row r="6" spans="1:12" ht="24.95" customHeight="1" x14ac:dyDescent="0.2">
      <c r="A6" s="34" t="s">
        <v>284</v>
      </c>
      <c r="B6" s="16">
        <v>6.6000000000000003E-2</v>
      </c>
      <c r="C6" s="16"/>
      <c r="D6" s="17"/>
      <c r="E6" s="16"/>
      <c r="F6" s="16"/>
      <c r="G6" s="16"/>
      <c r="H6" s="17"/>
      <c r="I6" s="16"/>
      <c r="J6" s="16"/>
      <c r="K6" s="108">
        <v>6.6000000000000003E-2</v>
      </c>
    </row>
    <row r="7" spans="1:12" ht="24.95" customHeight="1" x14ac:dyDescent="0.2">
      <c r="A7" s="34" t="s">
        <v>285</v>
      </c>
      <c r="B7" s="16">
        <v>1.1381867500000005</v>
      </c>
      <c r="C7" s="16"/>
      <c r="D7" s="16"/>
      <c r="E7" s="16">
        <v>0.26350181150800001</v>
      </c>
      <c r="F7" s="17"/>
      <c r="G7" s="16"/>
      <c r="H7" s="16"/>
      <c r="I7" s="16">
        <v>1.0091980709774177E-2</v>
      </c>
      <c r="J7" s="16">
        <v>4.1250550126824589E-2</v>
      </c>
      <c r="K7" s="108">
        <v>1.453031092344599</v>
      </c>
    </row>
    <row r="8" spans="1:12" ht="24.95" customHeight="1" x14ac:dyDescent="0.2">
      <c r="A8" s="39" t="s">
        <v>286</v>
      </c>
      <c r="B8" s="40">
        <v>13.619412543338619</v>
      </c>
      <c r="C8" s="40"/>
      <c r="D8" s="40"/>
      <c r="E8" s="40">
        <v>18.666102232496801</v>
      </c>
      <c r="F8" s="40"/>
      <c r="G8" s="40">
        <v>4.6091935237700001</v>
      </c>
      <c r="H8" s="40"/>
      <c r="I8" s="40">
        <v>0.3348150277066495</v>
      </c>
      <c r="J8" s="40">
        <v>8.2583611117201059</v>
      </c>
      <c r="K8" s="40">
        <v>45.487884439032179</v>
      </c>
    </row>
  </sheetData>
  <mergeCells count="6">
    <mergeCell ref="B1:K1"/>
    <mergeCell ref="A2:A3"/>
    <mergeCell ref="B2:H2"/>
    <mergeCell ref="I2:I3"/>
    <mergeCell ref="J2:J3"/>
    <mergeCell ref="K2:K3"/>
  </mergeCell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8"/>
  <sheetViews>
    <sheetView workbookViewId="0">
      <pane xSplit="1" ySplit="3" topLeftCell="B4" activePane="bottomRight" state="frozen"/>
      <selection pane="topRight" activeCell="B1" sqref="B1"/>
      <selection pane="bottomLeft" activeCell="A4" sqref="A4"/>
      <selection pane="bottomRight"/>
    </sheetView>
  </sheetViews>
  <sheetFormatPr baseColWidth="10" defaultRowHeight="15" customHeight="1" x14ac:dyDescent="0.2"/>
  <cols>
    <col min="1" max="1" width="52.85546875" style="3" bestFit="1" customWidth="1"/>
    <col min="2" max="31" width="10.7109375" style="4" customWidth="1"/>
    <col min="32" max="16384" width="11.42578125" style="3"/>
  </cols>
  <sheetData>
    <row r="1" spans="1:31" ht="24.95" customHeight="1" x14ac:dyDescent="0.2">
      <c r="A1" s="42" t="s">
        <v>301</v>
      </c>
      <c r="B1" s="160" t="s">
        <v>309</v>
      </c>
      <c r="C1" s="161"/>
      <c r="D1" s="161"/>
      <c r="E1" s="161"/>
      <c r="F1" s="161"/>
      <c r="G1" s="161"/>
      <c r="H1" s="161"/>
      <c r="I1" s="161"/>
      <c r="J1" s="161"/>
      <c r="K1" s="161"/>
      <c r="L1" s="161"/>
      <c r="M1" s="161"/>
      <c r="N1" s="161"/>
      <c r="O1" s="161"/>
      <c r="P1" s="161"/>
      <c r="Q1" s="161"/>
      <c r="R1" s="161"/>
      <c r="S1" s="161"/>
      <c r="T1" s="161"/>
      <c r="U1" s="161"/>
      <c r="V1" s="161"/>
      <c r="W1" s="161"/>
      <c r="X1" s="161"/>
      <c r="Y1" s="161"/>
      <c r="Z1" s="161"/>
      <c r="AA1" s="161"/>
      <c r="AB1" s="161"/>
      <c r="AC1" s="161"/>
      <c r="AD1" s="161"/>
      <c r="AE1" s="162"/>
    </row>
    <row r="2" spans="1:31" ht="24.95" customHeight="1" x14ac:dyDescent="0.2">
      <c r="A2" s="156" t="s">
        <v>300</v>
      </c>
      <c r="B2" s="157" t="s">
        <v>304</v>
      </c>
      <c r="C2" s="163"/>
      <c r="D2" s="163"/>
      <c r="E2" s="163"/>
      <c r="F2" s="163"/>
      <c r="G2" s="163"/>
      <c r="H2" s="157" t="s">
        <v>545</v>
      </c>
      <c r="I2" s="164" t="s">
        <v>303</v>
      </c>
      <c r="J2" s="157" t="s">
        <v>305</v>
      </c>
      <c r="K2" s="163"/>
      <c r="L2" s="163"/>
      <c r="M2" s="163"/>
      <c r="N2" s="163"/>
      <c r="O2" s="163"/>
      <c r="P2" s="163"/>
      <c r="Q2" s="163"/>
      <c r="R2" s="163"/>
      <c r="S2" s="163"/>
      <c r="T2" s="157" t="s">
        <v>306</v>
      </c>
      <c r="U2" s="163"/>
      <c r="V2" s="163"/>
      <c r="W2" s="163"/>
      <c r="X2" s="163"/>
      <c r="Y2" s="163"/>
      <c r="Z2" s="163"/>
      <c r="AA2" s="164" t="s">
        <v>546</v>
      </c>
      <c r="AB2" s="164" t="s">
        <v>307</v>
      </c>
      <c r="AC2" s="165" t="s">
        <v>213</v>
      </c>
      <c r="AD2" s="164" t="s">
        <v>310</v>
      </c>
      <c r="AE2" s="166" t="s">
        <v>289</v>
      </c>
    </row>
    <row r="3" spans="1:31" s="5" customFormat="1" ht="24.95" customHeight="1" x14ac:dyDescent="0.2">
      <c r="A3" s="156"/>
      <c r="B3" s="50" t="s">
        <v>190</v>
      </c>
      <c r="C3" s="50" t="s">
        <v>191</v>
      </c>
      <c r="D3" s="50" t="s">
        <v>192</v>
      </c>
      <c r="E3" s="50" t="s">
        <v>193</v>
      </c>
      <c r="F3" s="50" t="s">
        <v>194</v>
      </c>
      <c r="G3" s="50" t="s">
        <v>195</v>
      </c>
      <c r="H3" s="157"/>
      <c r="I3" s="165"/>
      <c r="J3" s="50" t="s">
        <v>196</v>
      </c>
      <c r="K3" s="50" t="s">
        <v>197</v>
      </c>
      <c r="L3" s="50" t="s">
        <v>198</v>
      </c>
      <c r="M3" s="50" t="s">
        <v>199</v>
      </c>
      <c r="N3" s="50" t="s">
        <v>200</v>
      </c>
      <c r="O3" s="50" t="s">
        <v>201</v>
      </c>
      <c r="P3" s="50" t="s">
        <v>202</v>
      </c>
      <c r="Q3" s="50" t="s">
        <v>203</v>
      </c>
      <c r="R3" s="50" t="s">
        <v>204</v>
      </c>
      <c r="S3" s="50" t="s">
        <v>205</v>
      </c>
      <c r="T3" s="50" t="s">
        <v>206</v>
      </c>
      <c r="U3" s="50" t="s">
        <v>207</v>
      </c>
      <c r="V3" s="50" t="s">
        <v>208</v>
      </c>
      <c r="W3" s="50" t="s">
        <v>209</v>
      </c>
      <c r="X3" s="50" t="s">
        <v>210</v>
      </c>
      <c r="Y3" s="50" t="s">
        <v>211</v>
      </c>
      <c r="Z3" s="50" t="s">
        <v>212</v>
      </c>
      <c r="AA3" s="165"/>
      <c r="AB3" s="165"/>
      <c r="AC3" s="165"/>
      <c r="AD3" s="165"/>
      <c r="AE3" s="167"/>
    </row>
    <row r="4" spans="1:31" ht="24.95" customHeight="1" x14ac:dyDescent="0.2">
      <c r="A4" s="37" t="s">
        <v>282</v>
      </c>
      <c r="B4" s="48">
        <v>27.844640942988676</v>
      </c>
      <c r="C4" s="48">
        <v>25.18056218466522</v>
      </c>
      <c r="D4" s="48">
        <v>27.521712290287599</v>
      </c>
      <c r="E4" s="48">
        <v>21.980158118419748</v>
      </c>
      <c r="F4" s="49">
        <v>0.28945160000000003</v>
      </c>
      <c r="G4" s="49"/>
      <c r="H4" s="48">
        <v>5.0596896027142595</v>
      </c>
      <c r="I4" s="48">
        <v>0.20084650323639153</v>
      </c>
      <c r="J4" s="48">
        <v>1.0001998085292021</v>
      </c>
      <c r="K4" s="48">
        <v>1.1391557199600464</v>
      </c>
      <c r="L4" s="48">
        <v>1.4296468781573335</v>
      </c>
      <c r="M4" s="48">
        <v>3.3196727961338559</v>
      </c>
      <c r="N4" s="49"/>
      <c r="O4" s="49"/>
      <c r="P4" s="49">
        <v>0.28772302824162493</v>
      </c>
      <c r="Q4" s="48">
        <v>0.38108983834394505</v>
      </c>
      <c r="R4" s="49">
        <v>0.28303582999999999</v>
      </c>
      <c r="S4" s="48">
        <v>0.60325543999999998</v>
      </c>
      <c r="T4" s="48">
        <v>6.450454697548361</v>
      </c>
      <c r="U4" s="48">
        <v>5.1059046927526541</v>
      </c>
      <c r="V4" s="48">
        <v>5.8311167298179329</v>
      </c>
      <c r="W4" s="48">
        <v>7.7129969879355045</v>
      </c>
      <c r="X4" s="48">
        <v>7.0173128039250843</v>
      </c>
      <c r="Y4" s="48">
        <v>1.3631784473674566</v>
      </c>
      <c r="Z4" s="48">
        <v>6.0941966453779228</v>
      </c>
      <c r="AA4" s="48">
        <v>7.0339864100000007</v>
      </c>
      <c r="AB4" s="49">
        <v>0.13235792128421897</v>
      </c>
      <c r="AC4" s="48">
        <v>0.5840295625606261</v>
      </c>
      <c r="AD4" s="48">
        <v>13.826992259682884</v>
      </c>
      <c r="AE4" s="100">
        <v>177.67336773993054</v>
      </c>
    </row>
    <row r="5" spans="1:31" ht="24.95" customHeight="1" x14ac:dyDescent="0.2">
      <c r="A5" s="34" t="s">
        <v>283</v>
      </c>
      <c r="B5" s="18">
        <v>21.222168996490218</v>
      </c>
      <c r="C5" s="18">
        <v>26.881012634706295</v>
      </c>
      <c r="D5" s="18">
        <v>18.536594318481246</v>
      </c>
      <c r="E5" s="18">
        <v>14.416672381573726</v>
      </c>
      <c r="F5" s="18">
        <v>1.1653368191166538</v>
      </c>
      <c r="G5" s="18">
        <v>1.552685067318166</v>
      </c>
      <c r="H5" s="18">
        <v>3.5554899926392447</v>
      </c>
      <c r="I5" s="18">
        <v>0.30771660000000006</v>
      </c>
      <c r="J5" s="18">
        <v>1.5856637941907599</v>
      </c>
      <c r="K5" s="18">
        <v>2.018460504823568</v>
      </c>
      <c r="L5" s="18">
        <v>0.62907656702724712</v>
      </c>
      <c r="M5" s="18">
        <v>1.5650864437731136</v>
      </c>
      <c r="N5" s="18">
        <v>1.889233883670836</v>
      </c>
      <c r="O5" s="19"/>
      <c r="P5" s="18">
        <v>1.2777885811789311</v>
      </c>
      <c r="Q5" s="18">
        <v>4.7352276973950094</v>
      </c>
      <c r="R5" s="19"/>
      <c r="S5" s="18">
        <v>0.22989446000000002</v>
      </c>
      <c r="T5" s="18">
        <v>1.5676317232408306</v>
      </c>
      <c r="U5" s="18">
        <v>1.4290675731560958</v>
      </c>
      <c r="V5" s="18">
        <v>3.6917703500818639</v>
      </c>
      <c r="W5" s="18">
        <v>2.5428651635219683</v>
      </c>
      <c r="X5" s="18">
        <v>3.9244872479502151</v>
      </c>
      <c r="Y5" s="18">
        <v>2.5736222205108961</v>
      </c>
      <c r="Z5" s="18">
        <v>2.6425132525319333</v>
      </c>
      <c r="AA5" s="19">
        <v>0.33750707000000002</v>
      </c>
      <c r="AB5" s="19">
        <v>0.48171406</v>
      </c>
      <c r="AC5" s="18">
        <v>3.8331504873196436</v>
      </c>
      <c r="AD5" s="18">
        <v>12.791130780688837</v>
      </c>
      <c r="AE5" s="101">
        <v>137.38356867138731</v>
      </c>
    </row>
    <row r="6" spans="1:31" ht="24.95" customHeight="1" x14ac:dyDescent="0.2">
      <c r="A6" s="34" t="s">
        <v>284</v>
      </c>
      <c r="B6" s="18">
        <v>2.3422741822558888</v>
      </c>
      <c r="C6" s="18">
        <v>25.947081801439698</v>
      </c>
      <c r="D6" s="18">
        <v>0.32179127659253676</v>
      </c>
      <c r="E6" s="18">
        <v>19.997380645897806</v>
      </c>
      <c r="F6" s="19"/>
      <c r="G6" s="19"/>
      <c r="H6" s="18">
        <v>0.75734292922872959</v>
      </c>
      <c r="I6" s="18">
        <v>0.62509199999999998</v>
      </c>
      <c r="J6" s="18">
        <v>0.27848074478949958</v>
      </c>
      <c r="K6" s="18">
        <v>0.36480253267583707</v>
      </c>
      <c r="L6" s="19"/>
      <c r="M6" s="19">
        <v>0.14755047381967706</v>
      </c>
      <c r="N6" s="19"/>
      <c r="O6" s="19"/>
      <c r="P6" s="19"/>
      <c r="Q6" s="19"/>
      <c r="R6" s="19"/>
      <c r="S6" s="19"/>
      <c r="T6" s="19"/>
      <c r="U6" s="19">
        <v>0.19736899999999999</v>
      </c>
      <c r="V6" s="19"/>
      <c r="W6" s="19"/>
      <c r="X6" s="19"/>
      <c r="Y6" s="19"/>
      <c r="Z6" s="19"/>
      <c r="AA6" s="19"/>
      <c r="AB6" s="19"/>
      <c r="AC6" s="19"/>
      <c r="AD6" s="18">
        <v>0.45185344422617274</v>
      </c>
      <c r="AE6" s="101">
        <v>51.431019030925846</v>
      </c>
    </row>
    <row r="7" spans="1:31" ht="24.95" customHeight="1" x14ac:dyDescent="0.2">
      <c r="A7" s="34" t="s">
        <v>285</v>
      </c>
      <c r="B7" s="18">
        <v>8.1340095896743065</v>
      </c>
      <c r="C7" s="18">
        <v>0.50298548711080748</v>
      </c>
      <c r="D7" s="19"/>
      <c r="E7" s="18">
        <v>1.8128949127675804</v>
      </c>
      <c r="F7" s="19">
        <v>8.7499999999999994E-2</v>
      </c>
      <c r="G7" s="18">
        <v>0.84158910652917895</v>
      </c>
      <c r="H7" s="18">
        <v>0.65678713671972744</v>
      </c>
      <c r="I7" s="18">
        <v>0.16930666999999999</v>
      </c>
      <c r="J7" s="18">
        <v>3.6936502880353981</v>
      </c>
      <c r="K7" s="18">
        <v>0.8644897738471824</v>
      </c>
      <c r="L7" s="19">
        <v>0.88257650949014432</v>
      </c>
      <c r="M7" s="18">
        <v>4.0274450339434162</v>
      </c>
      <c r="N7" s="18">
        <v>3.0431797595402652</v>
      </c>
      <c r="O7" s="18">
        <v>1.5997915578908095</v>
      </c>
      <c r="P7" s="18">
        <v>1.314438398595509</v>
      </c>
      <c r="Q7" s="18">
        <v>1.0734682344760087</v>
      </c>
      <c r="R7" s="18">
        <v>2.7742817606145129</v>
      </c>
      <c r="S7" s="19"/>
      <c r="T7" s="19"/>
      <c r="U7" s="19"/>
      <c r="V7" s="19"/>
      <c r="W7" s="18">
        <v>0.40106598855460684</v>
      </c>
      <c r="X7" s="18">
        <v>0.93112512902300681</v>
      </c>
      <c r="Y7" s="18">
        <v>0.72610971526847679</v>
      </c>
      <c r="Z7" s="18">
        <v>4.2492580711068184</v>
      </c>
      <c r="AA7" s="19"/>
      <c r="AB7" s="19"/>
      <c r="AC7" s="19"/>
      <c r="AD7" s="18">
        <v>0.64105412177734522</v>
      </c>
      <c r="AE7" s="101">
        <v>38.427007244965104</v>
      </c>
    </row>
    <row r="8" spans="1:31" s="5" customFormat="1" ht="24.95" customHeight="1" x14ac:dyDescent="0.2">
      <c r="A8" s="39" t="s">
        <v>286</v>
      </c>
      <c r="B8" s="51">
        <v>59.543093711409078</v>
      </c>
      <c r="C8" s="51">
        <v>78.511642107922015</v>
      </c>
      <c r="D8" s="51">
        <v>46.380097885361387</v>
      </c>
      <c r="E8" s="51">
        <v>58.207106058658859</v>
      </c>
      <c r="F8" s="51">
        <v>1.5422884191166539</v>
      </c>
      <c r="G8" s="51">
        <v>2.3942741738473452</v>
      </c>
      <c r="H8" s="51">
        <v>10.029309661301971</v>
      </c>
      <c r="I8" s="51">
        <v>1.3029617732363916</v>
      </c>
      <c r="J8" s="51">
        <v>6.5579946355448602</v>
      </c>
      <c r="K8" s="51">
        <v>4.3869085313066334</v>
      </c>
      <c r="L8" s="51">
        <v>2.9412999546747249</v>
      </c>
      <c r="M8" s="51">
        <v>9.0597547476700608</v>
      </c>
      <c r="N8" s="51">
        <v>4.9324136432111017</v>
      </c>
      <c r="O8" s="51">
        <v>1.5997915578908095</v>
      </c>
      <c r="P8" s="51">
        <v>2.8799500080160652</v>
      </c>
      <c r="Q8" s="51">
        <v>6.1897857702149626</v>
      </c>
      <c r="R8" s="51">
        <v>3.0573175906145127</v>
      </c>
      <c r="S8" s="51">
        <v>0.8331499</v>
      </c>
      <c r="T8" s="51">
        <v>8.0180864207891904</v>
      </c>
      <c r="U8" s="51">
        <v>6.7323412659087492</v>
      </c>
      <c r="V8" s="51">
        <v>9.5228870798997978</v>
      </c>
      <c r="W8" s="51">
        <v>10.656928140012075</v>
      </c>
      <c r="X8" s="51">
        <v>11.872925180898307</v>
      </c>
      <c r="Y8" s="51">
        <v>4.6629103831468299</v>
      </c>
      <c r="Z8" s="51">
        <v>12.985967969016674</v>
      </c>
      <c r="AA8" s="51">
        <v>7.3714934800000007</v>
      </c>
      <c r="AB8" s="52">
        <v>0.61407198128421892</v>
      </c>
      <c r="AC8" s="51">
        <v>4.4171800498802698</v>
      </c>
      <c r="AD8" s="51">
        <v>27.711030606375253</v>
      </c>
      <c r="AE8" s="51">
        <v>404.91496268720857</v>
      </c>
    </row>
  </sheetData>
  <mergeCells count="12">
    <mergeCell ref="B1:AE1"/>
    <mergeCell ref="A2:A3"/>
    <mergeCell ref="B2:G2"/>
    <mergeCell ref="H2:H3"/>
    <mergeCell ref="I2:I3"/>
    <mergeCell ref="J2:S2"/>
    <mergeCell ref="T2:Z2"/>
    <mergeCell ref="AA2:AA3"/>
    <mergeCell ref="AB2:AB3"/>
    <mergeCell ref="AC2:AC3"/>
    <mergeCell ref="AD2:AD3"/>
    <mergeCell ref="AE2:AE3"/>
  </mergeCells>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8"/>
  <sheetViews>
    <sheetView workbookViewId="0">
      <pane xSplit="1" ySplit="3" topLeftCell="B4" activePane="bottomRight" state="frozen"/>
      <selection pane="topRight" activeCell="B1" sqref="B1"/>
      <selection pane="bottomLeft" activeCell="A4" sqref="A4"/>
      <selection pane="bottomRight"/>
    </sheetView>
  </sheetViews>
  <sheetFormatPr baseColWidth="10" defaultRowHeight="15" customHeight="1" x14ac:dyDescent="0.2"/>
  <cols>
    <col min="1" max="1" width="52.85546875" style="3" customWidth="1"/>
    <col min="2" max="31" width="10.7109375" style="4" customWidth="1"/>
    <col min="32" max="16384" width="11.42578125" style="3"/>
  </cols>
  <sheetData>
    <row r="1" spans="1:31" ht="24.95" customHeight="1" x14ac:dyDescent="0.2">
      <c r="A1" s="42" t="s">
        <v>301</v>
      </c>
      <c r="B1" s="160" t="s">
        <v>309</v>
      </c>
      <c r="C1" s="161"/>
      <c r="D1" s="161"/>
      <c r="E1" s="161"/>
      <c r="F1" s="161"/>
      <c r="G1" s="161"/>
      <c r="H1" s="161"/>
      <c r="I1" s="161"/>
      <c r="J1" s="161"/>
      <c r="K1" s="161"/>
      <c r="L1" s="161"/>
      <c r="M1" s="161"/>
      <c r="N1" s="161"/>
      <c r="O1" s="161"/>
      <c r="P1" s="161"/>
      <c r="Q1" s="161"/>
      <c r="R1" s="161"/>
      <c r="S1" s="161"/>
      <c r="T1" s="161"/>
      <c r="U1" s="161"/>
      <c r="V1" s="161"/>
      <c r="W1" s="161"/>
      <c r="X1" s="161"/>
      <c r="Y1" s="161"/>
      <c r="Z1" s="161"/>
      <c r="AA1" s="161"/>
      <c r="AB1" s="161"/>
      <c r="AC1" s="161"/>
      <c r="AD1" s="161"/>
      <c r="AE1" s="162"/>
    </row>
    <row r="2" spans="1:31" ht="24.95" customHeight="1" x14ac:dyDescent="0.2">
      <c r="A2" s="156" t="s">
        <v>300</v>
      </c>
      <c r="B2" s="157" t="s">
        <v>304</v>
      </c>
      <c r="C2" s="163"/>
      <c r="D2" s="163"/>
      <c r="E2" s="163"/>
      <c r="F2" s="163"/>
      <c r="G2" s="163"/>
      <c r="H2" s="157" t="s">
        <v>545</v>
      </c>
      <c r="I2" s="164" t="s">
        <v>303</v>
      </c>
      <c r="J2" s="157" t="s">
        <v>305</v>
      </c>
      <c r="K2" s="163"/>
      <c r="L2" s="163"/>
      <c r="M2" s="163"/>
      <c r="N2" s="163"/>
      <c r="O2" s="163"/>
      <c r="P2" s="163"/>
      <c r="Q2" s="163"/>
      <c r="R2" s="163"/>
      <c r="S2" s="163"/>
      <c r="T2" s="157" t="s">
        <v>306</v>
      </c>
      <c r="U2" s="163"/>
      <c r="V2" s="163"/>
      <c r="W2" s="163"/>
      <c r="X2" s="163"/>
      <c r="Y2" s="163"/>
      <c r="Z2" s="163"/>
      <c r="AA2" s="164" t="s">
        <v>546</v>
      </c>
      <c r="AB2" s="164" t="s">
        <v>307</v>
      </c>
      <c r="AC2" s="165" t="s">
        <v>213</v>
      </c>
      <c r="AD2" s="164" t="s">
        <v>310</v>
      </c>
      <c r="AE2" s="166" t="s">
        <v>289</v>
      </c>
    </row>
    <row r="3" spans="1:31" s="5" customFormat="1" ht="24.95" customHeight="1" x14ac:dyDescent="0.2">
      <c r="A3" s="156"/>
      <c r="B3" s="50" t="s">
        <v>190</v>
      </c>
      <c r="C3" s="50" t="s">
        <v>191</v>
      </c>
      <c r="D3" s="50" t="s">
        <v>192</v>
      </c>
      <c r="E3" s="50" t="s">
        <v>193</v>
      </c>
      <c r="F3" s="50" t="s">
        <v>194</v>
      </c>
      <c r="G3" s="50" t="s">
        <v>195</v>
      </c>
      <c r="H3" s="157"/>
      <c r="I3" s="165"/>
      <c r="J3" s="50" t="s">
        <v>196</v>
      </c>
      <c r="K3" s="50" t="s">
        <v>197</v>
      </c>
      <c r="L3" s="50" t="s">
        <v>198</v>
      </c>
      <c r="M3" s="50" t="s">
        <v>199</v>
      </c>
      <c r="N3" s="50" t="s">
        <v>200</v>
      </c>
      <c r="O3" s="50" t="s">
        <v>201</v>
      </c>
      <c r="P3" s="50" t="s">
        <v>202</v>
      </c>
      <c r="Q3" s="50" t="s">
        <v>203</v>
      </c>
      <c r="R3" s="50" t="s">
        <v>204</v>
      </c>
      <c r="S3" s="50" t="s">
        <v>205</v>
      </c>
      <c r="T3" s="50" t="s">
        <v>206</v>
      </c>
      <c r="U3" s="50" t="s">
        <v>207</v>
      </c>
      <c r="V3" s="50" t="s">
        <v>208</v>
      </c>
      <c r="W3" s="50" t="s">
        <v>209</v>
      </c>
      <c r="X3" s="50" t="s">
        <v>210</v>
      </c>
      <c r="Y3" s="50" t="s">
        <v>211</v>
      </c>
      <c r="Z3" s="50" t="s">
        <v>212</v>
      </c>
      <c r="AA3" s="165"/>
      <c r="AB3" s="165"/>
      <c r="AC3" s="165"/>
      <c r="AD3" s="165"/>
      <c r="AE3" s="167"/>
    </row>
    <row r="4" spans="1:31" ht="24.95" customHeight="1" x14ac:dyDescent="0.2">
      <c r="A4" s="37" t="s">
        <v>282</v>
      </c>
      <c r="B4" s="48">
        <v>27.5690808608692</v>
      </c>
      <c r="C4" s="48">
        <v>22.547470449127843</v>
      </c>
      <c r="D4" s="48">
        <v>25.481854900287598</v>
      </c>
      <c r="E4" s="48">
        <v>20.656178118419749</v>
      </c>
      <c r="F4" s="49">
        <v>0.28945160000000003</v>
      </c>
      <c r="G4" s="49"/>
      <c r="H4" s="48">
        <v>4.1956801920555211</v>
      </c>
      <c r="I4" s="48">
        <v>0.20084650323639153</v>
      </c>
      <c r="J4" s="48">
        <v>1.0001998085292021</v>
      </c>
      <c r="K4" s="48">
        <v>1.1391557199600464</v>
      </c>
      <c r="L4" s="48">
        <v>1.4296468781573335</v>
      </c>
      <c r="M4" s="48">
        <v>3.3196727961338559</v>
      </c>
      <c r="N4" s="49"/>
      <c r="O4" s="49"/>
      <c r="P4" s="49">
        <v>0.28772302824162493</v>
      </c>
      <c r="Q4" s="48">
        <v>0.38108983834394505</v>
      </c>
      <c r="R4" s="49">
        <v>6.6700129999999996E-2</v>
      </c>
      <c r="S4" s="48">
        <v>0.60325543999999998</v>
      </c>
      <c r="T4" s="48">
        <v>6.1707699975483612</v>
      </c>
      <c r="U4" s="48">
        <v>5.0127504927526543</v>
      </c>
      <c r="V4" s="48">
        <v>5.7452605498179325</v>
      </c>
      <c r="W4" s="48">
        <v>7.291543257935504</v>
      </c>
      <c r="X4" s="48">
        <v>6.2457826239250842</v>
      </c>
      <c r="Y4" s="48">
        <v>1.2392166580802182</v>
      </c>
      <c r="Z4" s="48">
        <v>6.034358755377923</v>
      </c>
      <c r="AA4" s="48">
        <v>6.5000000000000002E-2</v>
      </c>
      <c r="AB4" s="49">
        <v>5.9156921284218969E-2</v>
      </c>
      <c r="AC4" s="48">
        <v>0.44004566308099891</v>
      </c>
      <c r="AD4" s="48">
        <v>4.774233426578852</v>
      </c>
      <c r="AE4" s="100">
        <v>152.2461246097439</v>
      </c>
    </row>
    <row r="5" spans="1:31" ht="24.95" customHeight="1" x14ac:dyDescent="0.2">
      <c r="A5" s="34" t="s">
        <v>283</v>
      </c>
      <c r="B5" s="18">
        <v>19.831685120709118</v>
      </c>
      <c r="C5" s="18">
        <v>25.53244960808637</v>
      </c>
      <c r="D5" s="18">
        <v>17.230518428481247</v>
      </c>
      <c r="E5" s="18">
        <v>9.6839583815737242</v>
      </c>
      <c r="F5" s="18">
        <v>1.1653368191166538</v>
      </c>
      <c r="G5" s="18">
        <v>1.552685067318166</v>
      </c>
      <c r="H5" s="18">
        <v>3.0213927585391858</v>
      </c>
      <c r="I5" s="18">
        <v>0.30771660000000006</v>
      </c>
      <c r="J5" s="18">
        <v>1.5856637941907599</v>
      </c>
      <c r="K5" s="18">
        <v>2.018460504823568</v>
      </c>
      <c r="L5" s="18">
        <v>0.62907656702724712</v>
      </c>
      <c r="M5" s="18">
        <v>1.5650864437731136</v>
      </c>
      <c r="N5" s="18">
        <v>1.889233883670836</v>
      </c>
      <c r="O5" s="19"/>
      <c r="P5" s="18">
        <v>1.2777885811789311</v>
      </c>
      <c r="Q5" s="18">
        <v>4.7352276973950094</v>
      </c>
      <c r="R5" s="19"/>
      <c r="S5" s="18">
        <v>0.22989446000000002</v>
      </c>
      <c r="T5" s="18">
        <v>1.4364422032408306</v>
      </c>
      <c r="U5" s="18">
        <v>1.3464678131560959</v>
      </c>
      <c r="V5" s="18">
        <v>3.6095023200818641</v>
      </c>
      <c r="W5" s="18">
        <v>2.5278271635219682</v>
      </c>
      <c r="X5" s="18">
        <v>3.7491872479502155</v>
      </c>
      <c r="Y5" s="18">
        <v>2.5506222205108959</v>
      </c>
      <c r="Z5" s="18">
        <v>2.6325664825319333</v>
      </c>
      <c r="AA5" s="19"/>
      <c r="AB5" s="19">
        <v>0.16872704999999999</v>
      </c>
      <c r="AC5" s="18">
        <v>1.9711591173196439</v>
      </c>
      <c r="AD5" s="18">
        <v>6.5932821206888352</v>
      </c>
      <c r="AE5" s="101">
        <v>118.84195845488621</v>
      </c>
    </row>
    <row r="6" spans="1:31" ht="24.95" customHeight="1" x14ac:dyDescent="0.2">
      <c r="A6" s="34" t="s">
        <v>284</v>
      </c>
      <c r="B6" s="18">
        <v>2.3422741822558888</v>
      </c>
      <c r="C6" s="18">
        <v>25.881081801439699</v>
      </c>
      <c r="D6" s="18">
        <v>0.32179127659253676</v>
      </c>
      <c r="E6" s="18">
        <v>19.997380645897806</v>
      </c>
      <c r="F6" s="19"/>
      <c r="G6" s="19"/>
      <c r="H6" s="18">
        <v>0.75734292922872959</v>
      </c>
      <c r="I6" s="18">
        <v>0.62509199999999998</v>
      </c>
      <c r="J6" s="18">
        <v>0.27848074478949958</v>
      </c>
      <c r="K6" s="18">
        <v>0.36480253267583707</v>
      </c>
      <c r="L6" s="19"/>
      <c r="M6" s="19">
        <v>0.14755047381967706</v>
      </c>
      <c r="N6" s="19"/>
      <c r="O6" s="19"/>
      <c r="P6" s="19"/>
      <c r="Q6" s="19"/>
      <c r="R6" s="19"/>
      <c r="S6" s="19"/>
      <c r="T6" s="19"/>
      <c r="U6" s="19">
        <v>0.19736899999999999</v>
      </c>
      <c r="V6" s="19"/>
      <c r="W6" s="19"/>
      <c r="X6" s="19"/>
      <c r="Y6" s="19"/>
      <c r="Z6" s="19"/>
      <c r="AA6" s="19"/>
      <c r="AB6" s="19"/>
      <c r="AC6" s="19"/>
      <c r="AD6" s="18">
        <v>0.45185344422617274</v>
      </c>
      <c r="AE6" s="101">
        <v>51.365019030925843</v>
      </c>
    </row>
    <row r="7" spans="1:31" ht="24.95" customHeight="1" x14ac:dyDescent="0.2">
      <c r="A7" s="34" t="s">
        <v>285</v>
      </c>
      <c r="B7" s="18">
        <v>7.6258128396743059</v>
      </c>
      <c r="C7" s="18">
        <v>0.33598548711080745</v>
      </c>
      <c r="D7" s="19"/>
      <c r="E7" s="18">
        <v>1.1509049127675801</v>
      </c>
      <c r="F7" s="19">
        <v>8.7499999999999994E-2</v>
      </c>
      <c r="G7" s="18">
        <v>0.84158910652917895</v>
      </c>
      <c r="H7" s="18">
        <v>0.63728532521172743</v>
      </c>
      <c r="I7" s="18">
        <v>0.16930666999999999</v>
      </c>
      <c r="J7" s="18">
        <v>3.6596154571987993</v>
      </c>
      <c r="K7" s="18">
        <v>0.8644897738471824</v>
      </c>
      <c r="L7" s="19">
        <v>0.88257650949014432</v>
      </c>
      <c r="M7" s="18">
        <v>4.0274450339434162</v>
      </c>
      <c r="N7" s="18">
        <v>3.0431797595402652</v>
      </c>
      <c r="O7" s="18">
        <v>1.5997915578908095</v>
      </c>
      <c r="P7" s="18">
        <v>1.314438398595509</v>
      </c>
      <c r="Q7" s="18">
        <v>1.0734682344760087</v>
      </c>
      <c r="R7" s="18">
        <v>2.7742817606145129</v>
      </c>
      <c r="S7" s="19"/>
      <c r="T7" s="19"/>
      <c r="U7" s="19"/>
      <c r="V7" s="19"/>
      <c r="W7" s="18">
        <v>0.40106598855460684</v>
      </c>
      <c r="X7" s="18">
        <v>0.92247127902300685</v>
      </c>
      <c r="Y7" s="18">
        <v>0.72610971526847679</v>
      </c>
      <c r="Z7" s="18">
        <v>4.2492580711068184</v>
      </c>
      <c r="AA7" s="19"/>
      <c r="AB7" s="19"/>
      <c r="AC7" s="19"/>
      <c r="AD7" s="18">
        <v>0.58740027177734522</v>
      </c>
      <c r="AE7" s="101">
        <v>36.973976152620509</v>
      </c>
    </row>
    <row r="8" spans="1:31" s="5" customFormat="1" ht="24.95" customHeight="1" x14ac:dyDescent="0.2">
      <c r="A8" s="39" t="s">
        <v>286</v>
      </c>
      <c r="B8" s="51">
        <v>57.368853003508512</v>
      </c>
      <c r="C8" s="51">
        <v>74.296987345764691</v>
      </c>
      <c r="D8" s="51">
        <v>43.03416460536139</v>
      </c>
      <c r="E8" s="51">
        <v>51.488422058658848</v>
      </c>
      <c r="F8" s="51">
        <v>1.5422884191166539</v>
      </c>
      <c r="G8" s="51">
        <v>2.3942741738473452</v>
      </c>
      <c r="H8" s="51">
        <v>8.6117012050351676</v>
      </c>
      <c r="I8" s="51">
        <v>1.3029617732363916</v>
      </c>
      <c r="J8" s="51">
        <v>6.5239598047082614</v>
      </c>
      <c r="K8" s="51">
        <v>4.3869085313066334</v>
      </c>
      <c r="L8" s="51">
        <v>2.9412999546747249</v>
      </c>
      <c r="M8" s="51">
        <v>9.0597547476700608</v>
      </c>
      <c r="N8" s="51">
        <v>4.9324136432111017</v>
      </c>
      <c r="O8" s="51">
        <v>1.5997915578908095</v>
      </c>
      <c r="P8" s="51">
        <v>2.8799500080160652</v>
      </c>
      <c r="Q8" s="51">
        <v>6.1897857702149626</v>
      </c>
      <c r="R8" s="51">
        <v>2.840981890614513</v>
      </c>
      <c r="S8" s="51">
        <v>0.8331499</v>
      </c>
      <c r="T8" s="51">
        <v>7.6072122007891902</v>
      </c>
      <c r="U8" s="51">
        <v>6.5565873059087512</v>
      </c>
      <c r="V8" s="51">
        <v>9.3547628698997976</v>
      </c>
      <c r="W8" s="51">
        <v>10.220436410012075</v>
      </c>
      <c r="X8" s="51">
        <v>10.917441150898307</v>
      </c>
      <c r="Y8" s="51">
        <v>4.5159485938595916</v>
      </c>
      <c r="Z8" s="51">
        <v>12.916183309016676</v>
      </c>
      <c r="AA8" s="51">
        <v>6.5000000000000002E-2</v>
      </c>
      <c r="AB8" s="52">
        <v>0.22788397128421897</v>
      </c>
      <c r="AC8" s="51">
        <v>2.4112047804006425</v>
      </c>
      <c r="AD8" s="51">
        <v>12.406769263271208</v>
      </c>
      <c r="AE8" s="51">
        <v>359.42707824817637</v>
      </c>
    </row>
  </sheetData>
  <mergeCells count="12">
    <mergeCell ref="AD2:AD3"/>
    <mergeCell ref="AE2:AE3"/>
    <mergeCell ref="B1:AE1"/>
    <mergeCell ref="A2:A3"/>
    <mergeCell ref="B2:G2"/>
    <mergeCell ref="H2:H3"/>
    <mergeCell ref="I2:I3"/>
    <mergeCell ref="J2:S2"/>
    <mergeCell ref="T2:Z2"/>
    <mergeCell ref="AA2:AA3"/>
    <mergeCell ref="AB2:AB3"/>
    <mergeCell ref="AC2:AC3"/>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21</vt:i4>
      </vt:variant>
    </vt:vector>
  </HeadingPairs>
  <TitlesOfParts>
    <vt:vector size="21" baseType="lpstr">
      <vt:lpstr>Inhalt - contenu</vt:lpstr>
      <vt:lpstr>Abkürzungen - abréviations</vt:lpstr>
      <vt:lpstr>Erläuterungen - explications</vt:lpstr>
      <vt:lpstr>T1</vt:lpstr>
      <vt:lpstr>T2</vt:lpstr>
      <vt:lpstr>T2_a (F+E, R+D)</vt:lpstr>
      <vt:lpstr>T2_b (P+D)</vt:lpstr>
      <vt:lpstr>T3</vt:lpstr>
      <vt:lpstr>T3_a (F+E, R+D)</vt:lpstr>
      <vt:lpstr>T3_b (P+D)</vt:lpstr>
      <vt:lpstr>T4</vt:lpstr>
      <vt:lpstr>T5</vt:lpstr>
      <vt:lpstr>T5_a (F+E, R+D)</vt:lpstr>
      <vt:lpstr>T5_b (P+D)</vt:lpstr>
      <vt:lpstr>T6</vt:lpstr>
      <vt:lpstr>T6_a (F+E, R+D)</vt:lpstr>
      <vt:lpstr>T6_b (P+D)</vt:lpstr>
      <vt:lpstr>T7</vt:lpstr>
      <vt:lpstr>T7_a (F+E, R+D)</vt:lpstr>
      <vt:lpstr>T7_b (P+D)</vt:lpstr>
      <vt:lpstr>T8</vt:lpstr>
    </vt:vector>
  </TitlesOfParts>
  <Manager>michael.moser@bluewin.ch</Manager>
  <Company>Bundesamt für Energie BFE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Energieforschungsstatistik 2015 Schweiz</dc:title>
  <dc:creator>Michael Moser</dc:creator>
  <cp:lastModifiedBy>Moser Michael BFE</cp:lastModifiedBy>
  <dcterms:created xsi:type="dcterms:W3CDTF">2017-04-28T08:41:47Z</dcterms:created>
  <dcterms:modified xsi:type="dcterms:W3CDTF">2018-12-05T13:37:02Z</dcterms:modified>
  <cp:contentStatus>final</cp:contentStatus>
</cp:coreProperties>
</file>