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PM\Data\Sabine_Buildings_Coordinates\"/>
    </mc:Choice>
  </mc:AlternateContent>
  <xr:revisionPtr revIDLastSave="0" documentId="13_ncr:1_{14B94352-ADE1-4812-AC44-DF5D8C46DC88}" xr6:coauthVersionLast="36" xr6:coauthVersionMax="36" xr10:uidLastSave="{00000000-0000-0000-0000-000000000000}"/>
  <bookViews>
    <workbookView xWindow="0" yWindow="0" windowWidth="28800" windowHeight="12975" xr2:uid="{5837176E-C517-4864-A4F4-9011A3B84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6" i="1" l="1"/>
  <c r="X17" i="1" s="1"/>
  <c r="W16" i="1"/>
  <c r="W17" i="1" s="1"/>
  <c r="X9" i="1"/>
  <c r="W9" i="1"/>
</calcChain>
</file>

<file path=xl/sharedStrings.xml><?xml version="1.0" encoding="utf-8"?>
<sst xmlns="http://schemas.openxmlformats.org/spreadsheetml/2006/main" count="23" uniqueCount="22">
  <si>
    <t>Point (682521 247133)</t>
  </si>
  <si>
    <t>Z1320</t>
  </si>
  <si>
    <t>Mixed-Use-Residential</t>
  </si>
  <si>
    <t>140972_140972_140977_140983_140988_140989_2372812_302040599_302040600</t>
  </si>
  <si>
    <t>Flossergasse.15.</t>
  </si>
  <si>
    <t>Gerechtigkeitsgasse.14.</t>
  </si>
  <si>
    <t>Gerechtigkeitsgasse.16.</t>
  </si>
  <si>
    <t>Holzgasse.4.</t>
  </si>
  <si>
    <t>Holzgasse.6.</t>
  </si>
  <si>
    <t>Gerechtigkeitsgasse.12.</t>
  </si>
  <si>
    <t>Sihlamtsstrasse.15.</t>
  </si>
  <si>
    <t>Sihlamtsstrasse.17.</t>
  </si>
  <si>
    <t>Point (682305 247776)</t>
  </si>
  <si>
    <t>Z1073</t>
  </si>
  <si>
    <t>Office</t>
  </si>
  <si>
    <t>Point (682057 247483)</t>
  </si>
  <si>
    <t>Z1074</t>
  </si>
  <si>
    <t>Supermarket</t>
  </si>
  <si>
    <t>149129_149129_2366315</t>
  </si>
  <si>
    <t>2366033_2366033_9011546_302060971_302060973_302060974</t>
  </si>
  <si>
    <t>Ankerstrasse.112.</t>
  </si>
  <si>
    <t>Backerstrasse.52.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</si>
</sst>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Sheet1!$W$1:$W$8</c:f>
              <c:numCache>
                <c:formatCode>General</c:formatCode>
                <c:ptCount val="8"/>
                <c:pt idx="0">
                  <c:v>682525</c:v>
                </c:pt>
                <c:pt idx="1">
                  <c:v>682529</c:v>
                </c:pt>
                <c:pt idx="2">
                  <c:v>682519</c:v>
                </c:pt>
                <c:pt idx="3">
                  <c:v>682508</c:v>
                </c:pt>
                <c:pt idx="4">
                  <c:v>682498</c:v>
                </c:pt>
                <c:pt idx="5">
                  <c:v>682534</c:v>
                </c:pt>
                <c:pt idx="6">
                  <c:v>682509</c:v>
                </c:pt>
                <c:pt idx="7">
                  <c:v>682515</c:v>
                </c:pt>
              </c:numCache>
            </c:numRef>
          </c:xVal>
          <c:yVal>
            <c:numRef>
              <c:f>Sheet1!$X$1:$X$8</c:f>
              <c:numCache>
                <c:formatCode>General</c:formatCode>
                <c:ptCount val="8"/>
                <c:pt idx="0">
                  <c:v>247128</c:v>
                </c:pt>
                <c:pt idx="1">
                  <c:v>247092</c:v>
                </c:pt>
                <c:pt idx="2">
                  <c:v>247083</c:v>
                </c:pt>
                <c:pt idx="3">
                  <c:v>247094</c:v>
                </c:pt>
                <c:pt idx="4">
                  <c:v>247108</c:v>
                </c:pt>
                <c:pt idx="5">
                  <c:v>247103</c:v>
                </c:pt>
                <c:pt idx="6">
                  <c:v>247119</c:v>
                </c:pt>
                <c:pt idx="7">
                  <c:v>247112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7-42D9-A323-82ECF992FEA7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Point (682521 247133)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  <c:pt idx="0">
                  <c:v>682521</c:v>
                </c:pt>
              </c:numCache>
            </c:numRef>
          </c:xVal>
          <c:yVal>
            <c:numRef>
              <c:f>Sheet1!$D$1</c:f>
              <c:numCache>
                <c:formatCode>General</c:formatCode>
                <c:ptCount val="1"/>
                <c:pt idx="0">
                  <c:v>247133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7-42D9-A323-82ECF992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06008"/>
        <c:axId val="477006336"/>
      </c:scatterChart>
      <c:valAx>
        <c:axId val="47700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006336"/>
        <c:crosses val="autoZero"/>
        <c:crossBetween val="midCat"/>
      </c:valAx>
      <c:valAx>
        <c:axId val="4770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00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16</xdr:row>
      <xdr:rowOff>90487</xdr:rowOff>
    </xdr:from>
    <xdr:to>
      <xdr:col>11</xdr:col>
      <xdr:colOff>2676525</xdr:colOff>
      <xdr:row>30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01498-1868-4C7C-9116-6CD6FF88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3E99-156C-440A-ACC3-579BB0135D05}">
  <dimension ref="A1:X17"/>
  <sheetViews>
    <sheetView tabSelected="1" topLeftCell="C1" workbookViewId="0">
      <selection activeCell="X18" sqref="X18"/>
    </sheetView>
  </sheetViews>
  <sheetFormatPr defaultRowHeight="15" x14ac:dyDescent="0.25"/>
  <cols>
    <col min="1" max="1" width="23.28515625" customWidth="1"/>
    <col min="12" max="12" width="71.28515625" customWidth="1"/>
  </cols>
  <sheetData>
    <row r="1" spans="1:24" x14ac:dyDescent="0.25">
      <c r="A1" s="1" t="s">
        <v>0</v>
      </c>
      <c r="B1" s="1" t="s">
        <v>1</v>
      </c>
      <c r="C1" s="1">
        <v>682521</v>
      </c>
      <c r="D1" s="1">
        <v>247133</v>
      </c>
      <c r="E1" s="1">
        <v>1320</v>
      </c>
      <c r="F1" s="1" t="s">
        <v>2</v>
      </c>
      <c r="J1">
        <v>1320</v>
      </c>
      <c r="K1">
        <v>1320</v>
      </c>
      <c r="L1" s="1" t="s">
        <v>3</v>
      </c>
      <c r="M1">
        <v>3.375</v>
      </c>
      <c r="N1">
        <v>5</v>
      </c>
      <c r="O1">
        <v>1584.088759128</v>
      </c>
      <c r="P1">
        <v>6510.6</v>
      </c>
      <c r="Q1" t="s">
        <v>2</v>
      </c>
      <c r="U1">
        <v>140972</v>
      </c>
      <c r="V1" t="s">
        <v>4</v>
      </c>
      <c r="W1">
        <v>682525</v>
      </c>
      <c r="X1">
        <v>247128</v>
      </c>
    </row>
    <row r="2" spans="1:24" x14ac:dyDescent="0.25">
      <c r="U2">
        <v>140977</v>
      </c>
      <c r="V2" t="s">
        <v>5</v>
      </c>
      <c r="W2">
        <v>682529</v>
      </c>
      <c r="X2">
        <v>247092</v>
      </c>
    </row>
    <row r="3" spans="1:24" x14ac:dyDescent="0.25">
      <c r="A3" t="s">
        <v>12</v>
      </c>
      <c r="B3" t="s">
        <v>13</v>
      </c>
      <c r="C3">
        <v>682305</v>
      </c>
      <c r="D3">
        <v>247776</v>
      </c>
      <c r="E3">
        <v>1073</v>
      </c>
      <c r="F3" t="s">
        <v>14</v>
      </c>
      <c r="J3">
        <v>1073</v>
      </c>
      <c r="K3">
        <v>1073</v>
      </c>
      <c r="L3" t="s">
        <v>18</v>
      </c>
      <c r="M3">
        <v>4.5</v>
      </c>
      <c r="N3">
        <v>5</v>
      </c>
      <c r="U3">
        <v>140983</v>
      </c>
      <c r="V3" t="s">
        <v>6</v>
      </c>
      <c r="W3">
        <v>682519</v>
      </c>
      <c r="X3">
        <v>247083</v>
      </c>
    </row>
    <row r="4" spans="1:24" x14ac:dyDescent="0.25">
      <c r="A4" t="s">
        <v>15</v>
      </c>
      <c r="B4" t="s">
        <v>16</v>
      </c>
      <c r="C4">
        <v>682057</v>
      </c>
      <c r="D4">
        <v>247483</v>
      </c>
      <c r="E4">
        <v>1074</v>
      </c>
      <c r="F4" t="s">
        <v>17</v>
      </c>
      <c r="J4">
        <v>1074</v>
      </c>
      <c r="K4">
        <v>1074</v>
      </c>
      <c r="L4" t="s">
        <v>19</v>
      </c>
      <c r="M4">
        <v>3.6</v>
      </c>
      <c r="N4">
        <v>6</v>
      </c>
      <c r="U4">
        <v>140988</v>
      </c>
      <c r="V4" t="s">
        <v>7</v>
      </c>
      <c r="W4">
        <v>682508</v>
      </c>
      <c r="X4">
        <v>247094</v>
      </c>
    </row>
    <row r="5" spans="1:24" x14ac:dyDescent="0.25">
      <c r="U5">
        <v>140989</v>
      </c>
      <c r="V5" t="s">
        <v>8</v>
      </c>
      <c r="W5">
        <v>682498</v>
      </c>
      <c r="X5">
        <v>247108</v>
      </c>
    </row>
    <row r="6" spans="1:24" x14ac:dyDescent="0.25">
      <c r="U6">
        <v>2372812</v>
      </c>
      <c r="V6" t="s">
        <v>9</v>
      </c>
      <c r="W6">
        <v>682534</v>
      </c>
      <c r="X6">
        <v>247103</v>
      </c>
    </row>
    <row r="7" spans="1:24" x14ac:dyDescent="0.25">
      <c r="U7">
        <v>302040599</v>
      </c>
      <c r="V7" t="s">
        <v>10</v>
      </c>
      <c r="W7">
        <v>682509</v>
      </c>
      <c r="X7">
        <v>247119</v>
      </c>
    </row>
    <row r="8" spans="1:24" x14ac:dyDescent="0.25">
      <c r="U8">
        <v>302040600</v>
      </c>
      <c r="V8" t="s">
        <v>11</v>
      </c>
      <c r="W8">
        <v>682515</v>
      </c>
      <c r="X8">
        <v>247112</v>
      </c>
    </row>
    <row r="9" spans="1:24" x14ac:dyDescent="0.25">
      <c r="W9">
        <f>AVERAGE(W1:W8)</f>
        <v>682517.125</v>
      </c>
      <c r="X9">
        <f>AVERAGE(X1:X8)</f>
        <v>247104.875</v>
      </c>
    </row>
    <row r="13" spans="1:24" x14ac:dyDescent="0.25">
      <c r="W13">
        <v>682285</v>
      </c>
      <c r="X13">
        <v>247802</v>
      </c>
    </row>
    <row r="14" spans="1:24" x14ac:dyDescent="0.25">
      <c r="U14">
        <v>149129</v>
      </c>
      <c r="V14" t="s">
        <v>20</v>
      </c>
      <c r="W14">
        <v>682285</v>
      </c>
      <c r="X14">
        <v>247802</v>
      </c>
    </row>
    <row r="15" spans="1:24" x14ac:dyDescent="0.25">
      <c r="U15">
        <v>2366315</v>
      </c>
      <c r="V15" t="s">
        <v>21</v>
      </c>
      <c r="W15">
        <v>682301</v>
      </c>
      <c r="X15">
        <v>247789</v>
      </c>
    </row>
    <row r="16" spans="1:24" x14ac:dyDescent="0.25">
      <c r="W16">
        <f>W13+W14+W15</f>
        <v>2046871</v>
      </c>
      <c r="X16">
        <f>X13+X14+X15</f>
        <v>743393</v>
      </c>
    </row>
    <row r="17" spans="23:24" x14ac:dyDescent="0.25">
      <c r="W17">
        <f>W16/3</f>
        <v>682290.33333333337</v>
      </c>
      <c r="X17">
        <f>X16/3</f>
        <v>247797.66666666666</v>
      </c>
    </row>
  </sheetData>
  <conditionalFormatting sqref="N1">
    <cfRule type="cellIs" dxfId="3" priority="3" operator="equal">
      <formula>0</formula>
    </cfRule>
  </conditionalFormatting>
  <conditionalFormatting sqref="N3:N4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2019-01-28T16:40:24Z</dcterms:created>
  <dcterms:modified xsi:type="dcterms:W3CDTF">2019-01-28T17:16:32Z</dcterms:modified>
</cp:coreProperties>
</file>