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"/>
    </mc:Choice>
  </mc:AlternateContent>
  <bookViews>
    <workbookView xWindow="0" yWindow="0" windowWidth="25600" windowHeight="100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2" i="1" l="1"/>
  <c r="I12" i="1"/>
  <c r="K12" i="1"/>
  <c r="J12" i="1"/>
  <c r="H13" i="1"/>
  <c r="I13" i="1"/>
  <c r="K13" i="1"/>
  <c r="J13" i="1"/>
  <c r="H14" i="1"/>
  <c r="H17" i="1" s="1"/>
  <c r="I14" i="1"/>
  <c r="I17" i="1" s="1"/>
  <c r="K14" i="1"/>
  <c r="K17" i="1" s="1"/>
  <c r="J14" i="1"/>
  <c r="J17" i="1" s="1"/>
  <c r="H15" i="1"/>
  <c r="I15" i="1"/>
  <c r="K15" i="1"/>
  <c r="J15" i="1"/>
  <c r="H16" i="1"/>
  <c r="I16" i="1"/>
  <c r="K16" i="1"/>
  <c r="J16" i="1"/>
  <c r="I11" i="1"/>
  <c r="K11" i="1"/>
  <c r="J11" i="1"/>
  <c r="H11" i="1"/>
  <c r="H19" i="1"/>
  <c r="I19" i="1"/>
  <c r="K19" i="1"/>
  <c r="J19" i="1"/>
  <c r="H20" i="1"/>
  <c r="I20" i="1"/>
  <c r="K20" i="1"/>
  <c r="J20" i="1"/>
  <c r="H21" i="1"/>
  <c r="I21" i="1"/>
  <c r="K21" i="1"/>
  <c r="J21" i="1"/>
  <c r="H22" i="1"/>
  <c r="I22" i="1"/>
  <c r="K22" i="1"/>
  <c r="J22" i="1"/>
  <c r="H23" i="1"/>
  <c r="I23" i="1"/>
  <c r="K23" i="1"/>
  <c r="J23" i="1"/>
  <c r="I18" i="1"/>
  <c r="I24" i="1" s="1"/>
  <c r="K18" i="1"/>
  <c r="J18" i="1"/>
  <c r="J24" i="1" s="1"/>
  <c r="H18" i="1"/>
  <c r="H24" i="1" s="1"/>
  <c r="I4" i="1"/>
  <c r="K4" i="1"/>
  <c r="K10" i="1" s="1"/>
  <c r="J4" i="1"/>
  <c r="J10" i="1" s="1"/>
  <c r="I5" i="1"/>
  <c r="K5" i="1"/>
  <c r="J5" i="1"/>
  <c r="I6" i="1"/>
  <c r="K6" i="1"/>
  <c r="J6" i="1"/>
  <c r="I7" i="1"/>
  <c r="K7" i="1"/>
  <c r="J7" i="1"/>
  <c r="I8" i="1"/>
  <c r="K8" i="1"/>
  <c r="J8" i="1"/>
  <c r="I9" i="1"/>
  <c r="K9" i="1"/>
  <c r="J9" i="1"/>
  <c r="H5" i="1"/>
  <c r="H6" i="1"/>
  <c r="H7" i="1"/>
  <c r="H8" i="1"/>
  <c r="H9" i="1"/>
  <c r="H4" i="1"/>
  <c r="I10" i="1" l="1"/>
  <c r="H10" i="1"/>
  <c r="K24" i="1"/>
</calcChain>
</file>

<file path=xl/sharedStrings.xml><?xml version="1.0" encoding="utf-8"?>
<sst xmlns="http://schemas.openxmlformats.org/spreadsheetml/2006/main" count="47" uniqueCount="25">
  <si>
    <t>ref-zone</t>
  </si>
  <si>
    <t>pt-zone</t>
  </si>
  <si>
    <t>ptgs-zone</t>
  </si>
  <si>
    <t>gs-zone</t>
  </si>
  <si>
    <t>inst_cum_com_median</t>
  </si>
  <si>
    <t>inst_cum_com_p5</t>
  </si>
  <si>
    <t>inst_cum_com_p95</t>
  </si>
  <si>
    <t>inst_cum_ind_median</t>
  </si>
  <si>
    <t>inst_cum_ind_p5</t>
  </si>
  <si>
    <t>inst_cum_ind_p95</t>
  </si>
  <si>
    <t>n_com_median</t>
  </si>
  <si>
    <t>n_com_p5</t>
  </si>
  <si>
    <t>n_com_p95</t>
  </si>
  <si>
    <t>n_ind_median</t>
  </si>
  <si>
    <t>n_ind_p5</t>
  </si>
  <si>
    <t>n_ind_p95</t>
  </si>
  <si>
    <t>pol_cost_sub_com_median</t>
  </si>
  <si>
    <t>pol_cost_sub_com_p5</t>
  </si>
  <si>
    <t>pol_cost_sub_com_p95</t>
  </si>
  <si>
    <t>pol_cost_sub_ind_median</t>
  </si>
  <si>
    <t>pol_cost_sub_ind_p5</t>
  </si>
  <si>
    <t>pol_cost_sub_ind_p95</t>
  </si>
  <si>
    <t>Total deployment MW</t>
  </si>
  <si>
    <t>Total adopters</t>
  </si>
  <si>
    <t>Total inv subsidy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</si>
</sst>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K24"/>
  <sheetViews>
    <sheetView tabSelected="1" workbookViewId="0">
      <selection activeCell="L36" sqref="L36"/>
    </sheetView>
  </sheetViews>
  <sheetFormatPr defaultRowHeight="14.5" x14ac:dyDescent="0.35"/>
  <cols>
    <col min="1" max="1" width="23.90625" bestFit="1" customWidth="1"/>
    <col min="2" max="5" width="11.36328125" bestFit="1" customWidth="1"/>
    <col min="7" max="7" width="23.90625" bestFit="1" customWidth="1"/>
  </cols>
  <sheetData>
    <row r="3" spans="1:11" x14ac:dyDescent="0.35">
      <c r="B3" t="s">
        <v>0</v>
      </c>
      <c r="C3" t="s">
        <v>1</v>
      </c>
      <c r="D3" t="s">
        <v>2</v>
      </c>
      <c r="E3" t="s">
        <v>3</v>
      </c>
      <c r="G3" s="2"/>
      <c r="H3" s="3" t="s">
        <v>0</v>
      </c>
      <c r="I3" s="3" t="s">
        <v>1</v>
      </c>
      <c r="J3" s="3" t="s">
        <v>3</v>
      </c>
      <c r="K3" s="3" t="s">
        <v>2</v>
      </c>
    </row>
    <row r="4" spans="1:11" x14ac:dyDescent="0.35">
      <c r="A4" t="s">
        <v>4</v>
      </c>
      <c r="B4" s="1">
        <v>4186</v>
      </c>
      <c r="C4" s="1">
        <v>2607.5</v>
      </c>
      <c r="D4" s="1">
        <v>2668.5</v>
      </c>
      <c r="E4" s="1">
        <v>4238</v>
      </c>
      <c r="G4" s="2" t="s">
        <v>4</v>
      </c>
      <c r="H4" s="4">
        <f>B4/1000</f>
        <v>4.1859999999999999</v>
      </c>
      <c r="I4" s="4">
        <f t="shared" ref="I4:I9" si="0">C4/1000</f>
        <v>2.6074999999999999</v>
      </c>
      <c r="J4" s="4">
        <f>E4/1000</f>
        <v>4.2380000000000004</v>
      </c>
      <c r="K4" s="4">
        <f>D4/1000</f>
        <v>2.6684999999999999</v>
      </c>
    </row>
    <row r="5" spans="1:11" x14ac:dyDescent="0.35">
      <c r="A5" t="s">
        <v>5</v>
      </c>
      <c r="B5" s="1">
        <v>2316.5</v>
      </c>
      <c r="C5" s="1">
        <v>1324.5</v>
      </c>
      <c r="D5" s="1">
        <v>1365.9</v>
      </c>
      <c r="E5" s="1">
        <v>2325.0500000000002</v>
      </c>
      <c r="G5" s="2" t="s">
        <v>5</v>
      </c>
      <c r="H5" s="5">
        <f t="shared" ref="H5:H9" si="1">B5/1000</f>
        <v>2.3165</v>
      </c>
      <c r="I5" s="5">
        <f t="shared" si="0"/>
        <v>1.3245</v>
      </c>
      <c r="J5" s="5">
        <f>E5/1000</f>
        <v>2.3250500000000001</v>
      </c>
      <c r="K5" s="5">
        <f>D5/1000</f>
        <v>1.3659000000000001</v>
      </c>
    </row>
    <row r="6" spans="1:11" x14ac:dyDescent="0.35">
      <c r="A6" t="s">
        <v>6</v>
      </c>
      <c r="B6" s="1">
        <v>7639.75</v>
      </c>
      <c r="C6" s="1">
        <v>4662.6499999999996</v>
      </c>
      <c r="D6" s="1">
        <v>4667.6000000000004</v>
      </c>
      <c r="E6" s="1">
        <v>7812.3</v>
      </c>
      <c r="G6" s="2" t="s">
        <v>6</v>
      </c>
      <c r="H6" s="5">
        <f t="shared" si="1"/>
        <v>7.6397500000000003</v>
      </c>
      <c r="I6" s="5">
        <f t="shared" si="0"/>
        <v>4.6626499999999993</v>
      </c>
      <c r="J6" s="5">
        <f>E6/1000</f>
        <v>7.8123000000000005</v>
      </c>
      <c r="K6" s="5">
        <f>D6/1000</f>
        <v>4.6676000000000002</v>
      </c>
    </row>
    <row r="7" spans="1:11" x14ac:dyDescent="0.35">
      <c r="A7" t="s">
        <v>7</v>
      </c>
      <c r="B7" s="1">
        <v>6792</v>
      </c>
      <c r="C7" s="1">
        <v>5450.5</v>
      </c>
      <c r="D7" s="1">
        <v>5437</v>
      </c>
      <c r="E7" s="1">
        <v>6781.5</v>
      </c>
      <c r="G7" s="2" t="s">
        <v>7</v>
      </c>
      <c r="H7" s="4">
        <f t="shared" si="1"/>
        <v>6.7919999999999998</v>
      </c>
      <c r="I7" s="4">
        <f t="shared" si="0"/>
        <v>5.4504999999999999</v>
      </c>
      <c r="J7" s="4">
        <f>E7/1000</f>
        <v>6.7815000000000003</v>
      </c>
      <c r="K7" s="4">
        <f>D7/1000</f>
        <v>5.4370000000000003</v>
      </c>
    </row>
    <row r="8" spans="1:11" x14ac:dyDescent="0.35">
      <c r="A8" t="s">
        <v>8</v>
      </c>
      <c r="B8" s="1">
        <v>4895.95</v>
      </c>
      <c r="C8" s="1">
        <v>3039.5</v>
      </c>
      <c r="D8" s="1">
        <v>3039.5</v>
      </c>
      <c r="E8" s="1">
        <v>4824.3500000000004</v>
      </c>
      <c r="G8" s="2" t="s">
        <v>8</v>
      </c>
      <c r="H8" s="5">
        <f t="shared" si="1"/>
        <v>4.89595</v>
      </c>
      <c r="I8" s="5">
        <f t="shared" si="0"/>
        <v>3.0394999999999999</v>
      </c>
      <c r="J8" s="5">
        <f>E8/1000</f>
        <v>4.8243500000000008</v>
      </c>
      <c r="K8" s="5">
        <f>D8/1000</f>
        <v>3.0394999999999999</v>
      </c>
    </row>
    <row r="9" spans="1:11" x14ac:dyDescent="0.35">
      <c r="A9" t="s">
        <v>9</v>
      </c>
      <c r="B9" s="1">
        <v>9512</v>
      </c>
      <c r="C9" s="1">
        <v>8108.35</v>
      </c>
      <c r="D9" s="1">
        <v>8108.35</v>
      </c>
      <c r="E9" s="1">
        <v>9578</v>
      </c>
      <c r="G9" s="2" t="s">
        <v>9</v>
      </c>
      <c r="H9" s="5">
        <f t="shared" si="1"/>
        <v>9.5120000000000005</v>
      </c>
      <c r="I9" s="5">
        <f t="shared" si="0"/>
        <v>8.1083499999999997</v>
      </c>
      <c r="J9" s="5">
        <f>E9/1000</f>
        <v>9.5779999999999994</v>
      </c>
      <c r="K9" s="5">
        <f>D9/1000</f>
        <v>8.1083499999999997</v>
      </c>
    </row>
    <row r="10" spans="1:11" x14ac:dyDescent="0.35">
      <c r="A10" t="s">
        <v>10</v>
      </c>
      <c r="B10" s="1">
        <v>53.5</v>
      </c>
      <c r="C10" s="1">
        <v>31</v>
      </c>
      <c r="D10" s="1">
        <v>31.5</v>
      </c>
      <c r="E10" s="1">
        <v>54</v>
      </c>
      <c r="G10" s="2" t="s">
        <v>22</v>
      </c>
      <c r="H10" s="5">
        <f>H4+H7</f>
        <v>10.978</v>
      </c>
      <c r="I10" s="5">
        <f t="shared" ref="I10:J10" si="2">I4+I7</f>
        <v>8.0579999999999998</v>
      </c>
      <c r="J10" s="5">
        <f t="shared" si="2"/>
        <v>11.019500000000001</v>
      </c>
      <c r="K10" s="5">
        <f>K4+K7</f>
        <v>8.1054999999999993</v>
      </c>
    </row>
    <row r="11" spans="1:11" x14ac:dyDescent="0.35">
      <c r="A11" t="s">
        <v>11</v>
      </c>
      <c r="B11" s="1">
        <v>28.9</v>
      </c>
      <c r="C11" s="1">
        <v>14</v>
      </c>
      <c r="D11" s="1">
        <v>14</v>
      </c>
      <c r="E11" s="1">
        <v>30</v>
      </c>
      <c r="G11" s="2" t="s">
        <v>10</v>
      </c>
      <c r="H11" s="6">
        <f>B10</f>
        <v>53.5</v>
      </c>
      <c r="I11" s="6">
        <f t="shared" ref="I11:K11" si="3">C10</f>
        <v>31</v>
      </c>
      <c r="J11" s="6">
        <f>E10</f>
        <v>54</v>
      </c>
      <c r="K11" s="6">
        <f>D10</f>
        <v>31.5</v>
      </c>
    </row>
    <row r="12" spans="1:11" x14ac:dyDescent="0.35">
      <c r="A12" t="s">
        <v>12</v>
      </c>
      <c r="B12" s="1">
        <v>82.2</v>
      </c>
      <c r="C12" s="1">
        <v>56</v>
      </c>
      <c r="D12" s="1">
        <v>57</v>
      </c>
      <c r="E12" s="1">
        <v>85.75</v>
      </c>
      <c r="G12" s="2" t="s">
        <v>11</v>
      </c>
      <c r="H12" s="7">
        <f>B11</f>
        <v>28.9</v>
      </c>
      <c r="I12" s="7">
        <f>C11</f>
        <v>14</v>
      </c>
      <c r="J12" s="7">
        <f>E11</f>
        <v>30</v>
      </c>
      <c r="K12" s="7">
        <f>D11</f>
        <v>14</v>
      </c>
    </row>
    <row r="13" spans="1:11" x14ac:dyDescent="0.35">
      <c r="A13" t="s">
        <v>13</v>
      </c>
      <c r="B13" s="1">
        <v>41</v>
      </c>
      <c r="C13" s="1">
        <v>28.5</v>
      </c>
      <c r="D13" s="1">
        <v>28</v>
      </c>
      <c r="E13" s="1">
        <v>40.5</v>
      </c>
      <c r="G13" s="2" t="s">
        <v>12</v>
      </c>
      <c r="H13" s="7">
        <f>B12</f>
        <v>82.2</v>
      </c>
      <c r="I13" s="7">
        <f>C12</f>
        <v>56</v>
      </c>
      <c r="J13" s="7">
        <f>E12</f>
        <v>85.75</v>
      </c>
      <c r="K13" s="7">
        <f>D12</f>
        <v>57</v>
      </c>
    </row>
    <row r="14" spans="1:11" x14ac:dyDescent="0.35">
      <c r="A14" t="s">
        <v>14</v>
      </c>
      <c r="B14" s="1">
        <v>31.45</v>
      </c>
      <c r="C14" s="1">
        <v>20.45</v>
      </c>
      <c r="D14" s="1">
        <v>20.45</v>
      </c>
      <c r="E14" s="1">
        <v>31</v>
      </c>
      <c r="G14" s="2" t="s">
        <v>13</v>
      </c>
      <c r="H14" s="6">
        <f>B13</f>
        <v>41</v>
      </c>
      <c r="I14" s="6">
        <f>C13</f>
        <v>28.5</v>
      </c>
      <c r="J14" s="6">
        <f>E13</f>
        <v>40.5</v>
      </c>
      <c r="K14" s="6">
        <f>D13</f>
        <v>28</v>
      </c>
    </row>
    <row r="15" spans="1:11" x14ac:dyDescent="0.35">
      <c r="A15" t="s">
        <v>15</v>
      </c>
      <c r="B15" s="1">
        <v>50.55</v>
      </c>
      <c r="C15" s="1">
        <v>36.549999999999997</v>
      </c>
      <c r="D15" s="1">
        <v>36.549999999999997</v>
      </c>
      <c r="E15" s="1">
        <v>50.55</v>
      </c>
      <c r="G15" s="2" t="s">
        <v>14</v>
      </c>
      <c r="H15" s="7">
        <f>B14</f>
        <v>31.45</v>
      </c>
      <c r="I15" s="7">
        <f>C14</f>
        <v>20.45</v>
      </c>
      <c r="J15" s="7">
        <f>E14</f>
        <v>31</v>
      </c>
      <c r="K15" s="7">
        <f>D14</f>
        <v>20.45</v>
      </c>
    </row>
    <row r="16" spans="1:11" x14ac:dyDescent="0.35">
      <c r="A16" t="s">
        <v>16</v>
      </c>
      <c r="B16" s="1">
        <v>8881706</v>
      </c>
      <c r="C16" s="1">
        <v>5791766</v>
      </c>
      <c r="D16" s="1">
        <v>5855253</v>
      </c>
      <c r="E16" s="1">
        <v>8982806</v>
      </c>
      <c r="G16" s="2" t="s">
        <v>15</v>
      </c>
      <c r="H16" s="7">
        <f>B15</f>
        <v>50.55</v>
      </c>
      <c r="I16" s="7">
        <f>C15</f>
        <v>36.549999999999997</v>
      </c>
      <c r="J16" s="7">
        <f>E15</f>
        <v>50.55</v>
      </c>
      <c r="K16" s="7">
        <f>D15</f>
        <v>36.549999999999997</v>
      </c>
    </row>
    <row r="17" spans="1:11" x14ac:dyDescent="0.35">
      <c r="A17" t="s">
        <v>17</v>
      </c>
      <c r="B17" s="1">
        <v>5613086</v>
      </c>
      <c r="C17" s="1">
        <v>2212587</v>
      </c>
      <c r="D17" s="1">
        <v>2213018</v>
      </c>
      <c r="E17" s="1">
        <v>5706806</v>
      </c>
      <c r="G17" s="2" t="s">
        <v>23</v>
      </c>
      <c r="H17" s="5">
        <f>H11+H14</f>
        <v>94.5</v>
      </c>
      <c r="I17" s="5">
        <f t="shared" ref="I17:J17" si="4">I11+I14</f>
        <v>59.5</v>
      </c>
      <c r="J17" s="5">
        <f>J11+J14</f>
        <v>94.5</v>
      </c>
      <c r="K17" s="5">
        <f>K11+K14</f>
        <v>59.5</v>
      </c>
    </row>
    <row r="18" spans="1:11" x14ac:dyDescent="0.35">
      <c r="A18" t="s">
        <v>18</v>
      </c>
      <c r="B18" s="1">
        <v>20812260</v>
      </c>
      <c r="C18" s="1">
        <v>15842940</v>
      </c>
      <c r="D18" s="1">
        <v>16156870</v>
      </c>
      <c r="E18" s="1">
        <v>20605620</v>
      </c>
      <c r="G18" s="2" t="s">
        <v>16</v>
      </c>
      <c r="H18" s="4">
        <f>B16/1000000</f>
        <v>8.8817059999999994</v>
      </c>
      <c r="I18" s="4">
        <f>C16/1000000</f>
        <v>5.791766</v>
      </c>
      <c r="J18" s="4">
        <f>E16/1000000</f>
        <v>8.9828060000000001</v>
      </c>
      <c r="K18" s="4">
        <f>D16/1000000</f>
        <v>5.8552530000000003</v>
      </c>
    </row>
    <row r="19" spans="1:11" x14ac:dyDescent="0.35">
      <c r="A19" t="s">
        <v>19</v>
      </c>
      <c r="B19" s="1">
        <v>21713680</v>
      </c>
      <c r="C19" s="1">
        <v>16916310</v>
      </c>
      <c r="D19" s="1">
        <v>17079650</v>
      </c>
      <c r="E19" s="1">
        <v>21668610</v>
      </c>
      <c r="G19" s="2" t="s">
        <v>17</v>
      </c>
      <c r="H19" s="5">
        <f>B17/1000000</f>
        <v>5.613086</v>
      </c>
      <c r="I19" s="5">
        <f>C17/1000000</f>
        <v>2.2125870000000001</v>
      </c>
      <c r="J19" s="5">
        <f>E17/1000000</f>
        <v>5.7068060000000003</v>
      </c>
      <c r="K19" s="5">
        <f>D17/1000000</f>
        <v>2.2130179999999999</v>
      </c>
    </row>
    <row r="20" spans="1:11" x14ac:dyDescent="0.35">
      <c r="A20" t="s">
        <v>20</v>
      </c>
      <c r="B20" s="1">
        <v>13331900</v>
      </c>
      <c r="C20" s="1">
        <v>8916672</v>
      </c>
      <c r="D20" s="1">
        <v>8916672</v>
      </c>
      <c r="E20" s="1">
        <v>13331900</v>
      </c>
      <c r="G20" s="2" t="s">
        <v>18</v>
      </c>
      <c r="H20" s="5">
        <f>B18/1000000</f>
        <v>20.812259999999998</v>
      </c>
      <c r="I20" s="5">
        <f>C18/1000000</f>
        <v>15.84294</v>
      </c>
      <c r="J20" s="5">
        <f>E18/1000000</f>
        <v>20.605619999999998</v>
      </c>
      <c r="K20" s="5">
        <f>D18/1000000</f>
        <v>16.156870000000001</v>
      </c>
    </row>
    <row r="21" spans="1:11" x14ac:dyDescent="0.35">
      <c r="A21" t="s">
        <v>21</v>
      </c>
      <c r="B21" s="1">
        <v>29236500</v>
      </c>
      <c r="C21" s="1">
        <v>24739620</v>
      </c>
      <c r="D21" s="1">
        <v>24739620</v>
      </c>
      <c r="E21" s="1">
        <v>29260480</v>
      </c>
      <c r="G21" s="2" t="s">
        <v>19</v>
      </c>
      <c r="H21" s="4">
        <f>B19/1000000</f>
        <v>21.71368</v>
      </c>
      <c r="I21" s="4">
        <f>C19/1000000</f>
        <v>16.916309999999999</v>
      </c>
      <c r="J21" s="4">
        <f>E19/1000000</f>
        <v>21.668610000000001</v>
      </c>
      <c r="K21" s="4">
        <f>D19/1000000</f>
        <v>17.079650000000001</v>
      </c>
    </row>
    <row r="22" spans="1:11" x14ac:dyDescent="0.35">
      <c r="G22" s="2" t="s">
        <v>20</v>
      </c>
      <c r="H22" s="5">
        <f>B20/1000000</f>
        <v>13.331899999999999</v>
      </c>
      <c r="I22" s="5">
        <f>C20/1000000</f>
        <v>8.9166720000000002</v>
      </c>
      <c r="J22" s="5">
        <f>E20/1000000</f>
        <v>13.331899999999999</v>
      </c>
      <c r="K22" s="5">
        <f>D20/1000000</f>
        <v>8.9166720000000002</v>
      </c>
    </row>
    <row r="23" spans="1:11" x14ac:dyDescent="0.35">
      <c r="G23" s="2" t="s">
        <v>21</v>
      </c>
      <c r="H23" s="5">
        <f>B21/1000000</f>
        <v>29.236499999999999</v>
      </c>
      <c r="I23" s="5">
        <f>C21/1000000</f>
        <v>24.739619999999999</v>
      </c>
      <c r="J23" s="5">
        <f>E21/1000000</f>
        <v>29.260480000000001</v>
      </c>
      <c r="K23" s="5">
        <f>D21/1000000</f>
        <v>24.739619999999999</v>
      </c>
    </row>
    <row r="24" spans="1:11" x14ac:dyDescent="0.35">
      <c r="G24" s="2" t="s">
        <v>24</v>
      </c>
      <c r="H24" s="5">
        <f>H18+H21</f>
        <v>30.595385999999998</v>
      </c>
      <c r="I24" s="5">
        <f t="shared" ref="I24:J24" si="5">I18+I21</f>
        <v>22.708075999999998</v>
      </c>
      <c r="J24" s="5">
        <f t="shared" si="5"/>
        <v>30.651416000000001</v>
      </c>
      <c r="K24" s="5">
        <f>K18+K21</f>
        <v>22.934903000000002</v>
      </c>
    </row>
  </sheetData>
  <conditionalFormatting sqref="H10: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2021-05-14T06:28:07Z</dcterms:created>
  <dcterms:modified xsi:type="dcterms:W3CDTF">2021-05-14T07:00:05Z</dcterms:modified>
</cp:coreProperties>
</file>