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e0e67a56d5787e50/"/>
    </mc:Choice>
  </mc:AlternateContent>
  <xr:revisionPtr revIDLastSave="0" documentId="8_{B2FCBE8F-D217-4EA5-95BB-97CBD0D8A2BB}" xr6:coauthVersionLast="47" xr6:coauthVersionMax="47" xr10:uidLastSave="{00000000-0000-0000-0000-000000000000}"/>
  <bookViews>
    <workbookView xWindow="-120" yWindow="-120" windowWidth="20730" windowHeight="11160" tabRatio="830" firstSheet="3" activeTab="6" xr2:uid="{4DF5F885-56D7-41CB-A229-E078E7E4CB57}"/>
  </bookViews>
  <sheets>
    <sheet name="SMTP_vs_Month" sheetId="10" r:id="rId1"/>
    <sheet name="Months_vs_domain" sheetId="11" r:id="rId2"/>
    <sheet name="Engagement_Support_Interview_As" sheetId="1" r:id="rId3"/>
    <sheet name="Step-1&amp;2 time &amp; smtp code ctgri" sheetId="13" r:id="rId4"/>
    <sheet name="Step -3 Bounce Rate" sheetId="7" r:id="rId5"/>
    <sheet name="Step-4 Data Transform" sheetId="9" r:id="rId6"/>
    <sheet name="pivot_table Chart_visualization" sheetId="12" r:id="rId7"/>
  </sheets>
  <definedNames>
    <definedName name="_xlnm._FilterDatabase" localSheetId="2" hidden="1">Engagement_Support_Interview_As!$C$2:$C$169</definedName>
    <definedName name="ExternalData_1" localSheetId="1" hidden="1">Months_vs_domain!$A$1:$C$71</definedName>
    <definedName name="ExternalData_1" localSheetId="0" hidden="1">SMTP_vs_Month!$A$1:$H$10</definedName>
    <definedName name="ExternalData_1" localSheetId="5" hidden="1">'Step-4 Data Transform'!$A$1:$I$50</definedName>
    <definedName name="Slicer_Domain">#N/A</definedName>
    <definedName name="Slicer_Month">#N/A</definedName>
    <definedName name="Slicer_SMTP_Code">#N/A</definedName>
  </definedNames>
  <calcPr calcId="181029"/>
  <pivotCaches>
    <pivotCache cacheId="2" r:id="rId8"/>
    <pivotCache cacheId="3"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69" i="13" l="1"/>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I34" i="11"/>
  <c r="I35" i="11"/>
  <c r="G36" i="11"/>
  <c r="E15" i="7"/>
  <c r="E16" i="7"/>
  <c r="E17" i="7"/>
  <c r="E18" i="7"/>
  <c r="E19" i="7"/>
  <c r="E20" i="7"/>
  <c r="E21" i="7"/>
  <c r="BM4" i="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3" i="1"/>
  <c r="BL4" i="1"/>
  <c r="BL5"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L141" i="1"/>
  <c r="BL142" i="1"/>
  <c r="BL143" i="1"/>
  <c r="BL144" i="1"/>
  <c r="BL145" i="1"/>
  <c r="BL146" i="1"/>
  <c r="BL147" i="1"/>
  <c r="BL148" i="1"/>
  <c r="BL149" i="1"/>
  <c r="BL150" i="1"/>
  <c r="BL151" i="1"/>
  <c r="BL152" i="1"/>
  <c r="BL153" i="1"/>
  <c r="BL154" i="1"/>
  <c r="BL155" i="1"/>
  <c r="BL156" i="1"/>
  <c r="BL157" i="1"/>
  <c r="BL158" i="1"/>
  <c r="BL159" i="1"/>
  <c r="BL160" i="1"/>
  <c r="BL161" i="1"/>
  <c r="BL162" i="1"/>
  <c r="BL163" i="1"/>
  <c r="BL164" i="1"/>
  <c r="BL165" i="1"/>
  <c r="BL166" i="1"/>
  <c r="BL167" i="1"/>
  <c r="BL168" i="1"/>
  <c r="BL169" i="1"/>
  <c r="BL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25884C-09CC-4C48-91F1-DA4BDF19C6CA}" keepAlive="1" name="Query - Month vs Domain" description="Connection to the 'Month vs Domain' query in the workbook." type="5" refreshedVersion="8" background="1" saveData="1">
    <dbPr connection="Provider=Microsoft.Mashup.OleDb.1;Data Source=$Workbook$;Location=&quot;Month vs Domain&quot;;Extended Properties=&quot;&quot;" command="SELECT * FROM [Month vs Domain]"/>
  </connection>
  <connection id="2" xr16:uid="{5DCB0376-2A82-4CC7-BEA0-15DA66827F46}" keepAlive="1" name="Query - SMTP bounce codes vs months" description="Connection to the 'SMTP bounce codes vs months' query in the workbook." type="5" refreshedVersion="8" background="1" saveData="1">
    <dbPr connection="Provider=Microsoft.Mashup.OleDb.1;Data Source=$Workbook$;Location=&quot;SMTP bounce codes vs months&quot;;Extended Properties=&quot;&quot;" command="SELECT * FROM [SMTP bounce codes vs months]"/>
  </connection>
  <connection id="3" xr16:uid="{32533025-06CF-4285-8049-277FC604223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<sst xmlns="http://schemas.openxmlformats.org/spreadsheetml/2006/main" count="436" uniqueCount="115">
  <si>
    <t>timestamp</t>
  </si>
  <si>
    <t>200, azet.sk: count(campaign)</t>
  </si>
  <si>
    <t>200, centrum.sk: count(campaign)</t>
  </si>
  <si>
    <t>200, gmail.com: count(campaign)</t>
  </si>
  <si>
    <t>200, hotmail.com: count(campaign)</t>
  </si>
  <si>
    <t>200, icloud.com: count(campaign)</t>
  </si>
  <si>
    <t>200, seznam.cz: count(campaign)</t>
  </si>
  <si>
    <t>200, stonline.sk: count(campaign)</t>
  </si>
  <si>
    <t>200, yahoo.com: count(campaign)</t>
  </si>
  <si>
    <t>200, zoznam.sk: count(campaign)</t>
  </si>
  <si>
    <t>200, (other): count(campaign)</t>
  </si>
  <si>
    <t>421, azet.sk: count(campaign)</t>
  </si>
  <si>
    <t>421, centrum.sk: count(campaign)</t>
  </si>
  <si>
    <t>421, icloud.com: count(campaign)</t>
  </si>
  <si>
    <t>421, seznam.cz: count(campaign)</t>
  </si>
  <si>
    <t>421, zoznam.sk: count(campaign)</t>
  </si>
  <si>
    <t>421, (other): count(campaign)</t>
  </si>
  <si>
    <t>451, centrum.sk: count(campaign)</t>
  </si>
  <si>
    <t>451, hotmail.com: count(campaign)</t>
  </si>
  <si>
    <t>451, icloud.com: count(campaign)</t>
  </si>
  <si>
    <t>451, zoznam.sk: count(campaign)</t>
  </si>
  <si>
    <t>451, (other): count(campaign)</t>
  </si>
  <si>
    <t>452, gmail.com: count(campaign)</t>
  </si>
  <si>
    <t>452, (other): count(campaign)</t>
  </si>
  <si>
    <t>499, azet.sk: count(campaign)</t>
  </si>
  <si>
    <t>499, centrum.sk: count(campaign)</t>
  </si>
  <si>
    <t>499, seznam.cz: count(campaign)</t>
  </si>
  <si>
    <t>499, zoznam.sk: count(campaign)</t>
  </si>
  <si>
    <t>499, (other): count(campaign)</t>
  </si>
  <si>
    <t>550, gmail.com: count(campaign)</t>
  </si>
  <si>
    <t>550, hotmail.com: count(campaign)</t>
  </si>
  <si>
    <t>550, icloud.com: count(campaign)</t>
  </si>
  <si>
    <t>550, seznam.cz: count(campaign)</t>
  </si>
  <si>
    <t>550, zoznam.sk: count(campaign)</t>
  </si>
  <si>
    <t>550, (other): count(campaign)</t>
  </si>
  <si>
    <t>552, gmail.com: count(campaign)</t>
  </si>
  <si>
    <t>552, seznam.cz: count(campaign)</t>
  </si>
  <si>
    <t>552, (other): count(campaign)</t>
  </si>
  <si>
    <t>554, azet.sk: count(campaign)</t>
  </si>
  <si>
    <t>554, centrum.sk: count(campaign)</t>
  </si>
  <si>
    <t>554, stonline.sk: count(campaign)</t>
  </si>
  <si>
    <t>554, yahoo.com: count(campaign)</t>
  </si>
  <si>
    <t>554, (other): count(campaign)</t>
  </si>
  <si>
    <t>605, azet.sk: count(campaign)</t>
  </si>
  <si>
    <t>605, centrum.sk: count(campaign)</t>
  </si>
  <si>
    <t>605, gmail.com: count(campaign)</t>
  </si>
  <si>
    <t>605, hotmail.com: count(campaign)</t>
  </si>
  <si>
    <t>605, icloud.com: count(campaign)</t>
  </si>
  <si>
    <t>605, seznam.cz: count(campaign)</t>
  </si>
  <si>
    <t>605, stonline.sk: count(campaign)</t>
  </si>
  <si>
    <t>605, yahoo.com: count(campaign)</t>
  </si>
  <si>
    <t>605, zoznam.sk: count(campaign)</t>
  </si>
  <si>
    <t>605, (other): count(campaign)</t>
  </si>
  <si>
    <t>(other), azet.sk: count(campaign)</t>
  </si>
  <si>
    <t>(other), centrum.sk: count(campaign)</t>
  </si>
  <si>
    <t>(other), gmail.com: count(campaign)</t>
  </si>
  <si>
    <t>(other), hotmail.com: count(campaign)</t>
  </si>
  <si>
    <t>(other), yahoo.com: count(campaign)</t>
  </si>
  <si>
    <t>(other), zoznam.sk: count(campaign)</t>
  </si>
  <si>
    <t>(other), (other): count(campaign)</t>
  </si>
  <si>
    <t>Date</t>
  </si>
  <si>
    <t>Month</t>
  </si>
  <si>
    <t>Success</t>
  </si>
  <si>
    <t>Time</t>
  </si>
  <si>
    <t>Soft Bounce</t>
  </si>
  <si>
    <t xml:space="preserve">Hard Bounce </t>
  </si>
  <si>
    <t>Row Labels</t>
  </si>
  <si>
    <t>Grand Total</t>
  </si>
  <si>
    <t>Feb</t>
  </si>
  <si>
    <t>Mar</t>
  </si>
  <si>
    <t>Apr</t>
  </si>
  <si>
    <t>May</t>
  </si>
  <si>
    <t>Jun</t>
  </si>
  <si>
    <t>Jul</t>
  </si>
  <si>
    <t>Aug</t>
  </si>
  <si>
    <t>Total email sent</t>
  </si>
  <si>
    <t>Sum of Total email sent</t>
  </si>
  <si>
    <t>success</t>
  </si>
  <si>
    <t>bounced</t>
  </si>
  <si>
    <t>Sum of success</t>
  </si>
  <si>
    <t>Sum of bounced</t>
  </si>
  <si>
    <t xml:space="preserve">Bounce rate </t>
  </si>
  <si>
    <t>SMTP Code</t>
  </si>
  <si>
    <t>Domain</t>
  </si>
  <si>
    <t>421</t>
  </si>
  <si>
    <t xml:space="preserve"> azet.sk: count(campaign)</t>
  </si>
  <si>
    <t xml:space="preserve"> centrum.sk: count(campaign)</t>
  </si>
  <si>
    <t xml:space="preserve"> icloud.com: count(campaign)</t>
  </si>
  <si>
    <t xml:space="preserve"> seznam.cz: count(campaign)</t>
  </si>
  <si>
    <t xml:space="preserve"> zoznam.sk: count(campaign)</t>
  </si>
  <si>
    <t xml:space="preserve"> (other): count(campaign)</t>
  </si>
  <si>
    <t>451</t>
  </si>
  <si>
    <t xml:space="preserve"> hotmail.com: count(campaign)</t>
  </si>
  <si>
    <t>(other)</t>
  </si>
  <si>
    <t>452</t>
  </si>
  <si>
    <t>499</t>
  </si>
  <si>
    <t>550</t>
  </si>
  <si>
    <t>552</t>
  </si>
  <si>
    <t>554</t>
  </si>
  <si>
    <t>605</t>
  </si>
  <si>
    <t>Total Count</t>
  </si>
  <si>
    <t xml:space="preserve"> gmail.com: count(campaign)</t>
  </si>
  <si>
    <t xml:space="preserve"> stonline.sk: count(campaign)</t>
  </si>
  <si>
    <t xml:space="preserve"> yahoo.com: count(campaign)</t>
  </si>
  <si>
    <t>Total</t>
  </si>
  <si>
    <t>Centrum.sk count</t>
  </si>
  <si>
    <t>gmail.com</t>
  </si>
  <si>
    <t>Column Labels</t>
  </si>
  <si>
    <t>Sum of Value</t>
  </si>
  <si>
    <t xml:space="preserve">Timestamp conversion </t>
  </si>
  <si>
    <t xml:space="preserve">count of email categorized by SMTP code </t>
  </si>
  <si>
    <t>Email Delivery Summary by Month</t>
  </si>
  <si>
    <t>SMTP Code per Month</t>
  </si>
  <si>
    <t>Email Domain Bounce Count Table</t>
  </si>
  <si>
    <t>Bounce Count by SMTP Code and Email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</si>
</sst>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name val="Calibri"/>
      <family val="2"/>
      <scheme val="minor"/>
    </font>
    <font>
      <b/>
      <i/>
      <sz val="11"/>
      <color theme="1"/>
      <name val="Calibri"/>
      <family val="2"/>
      <scheme val="minor"/>
    </font>
    <font>
      <b/>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14" fontId="0" fillId="0" borderId="0" xfId="0" applyNumberForma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6" fillId="36" borderId="10" xfId="0" applyFont="1" applyFill="1" applyBorder="1"/>
    <xf numFmtId="0" fontId="16" fillId="0" borderId="10" xfId="0" applyFont="1" applyBorder="1" applyAlignment="1">
      <alignment horizontal="left"/>
    </xf>
    <xf numFmtId="0" fontId="16" fillId="0" borderId="10" xfId="0" applyFont="1" applyBorder="1"/>
    <xf numFmtId="0" fontId="20" fillId="0" borderId="0" xfId="0" applyFont="1"/>
    <xf numFmtId="0" fontId="7" fillId="3" borderId="0" xfId="7" applyNumberFormat="1"/>
    <xf numFmtId="9" fontId="10" fillId="6" borderId="5" xfId="10" applyNumberFormat="1"/>
    <xf numFmtId="0" fontId="0" fillId="0" borderId="0" xfId="0" applyAlignment="1">
      <alignment wrapText="1"/>
    </xf>
    <xf numFmtId="0" fontId="0" fillId="0" borderId="11" xfId="0" pivotButton="1" applyBorder="1"/>
    <xf numFmtId="0" fontId="0" fillId="0" borderId="11" xfId="0" applyBorder="1"/>
    <xf numFmtId="0" fontId="0" fillId="0" borderId="11" xfId="0" applyBorder="1" applyAlignment="1">
      <alignment horizontal="left"/>
    </xf>
    <xf numFmtId="0" fontId="7" fillId="3" borderId="11" xfId="0" applyFont="1" applyFill="1" applyBorder="1"/>
    <xf numFmtId="0" fontId="8" fillId="4" borderId="11" xfId="0" applyFont="1" applyFill="1" applyBorder="1"/>
    <xf numFmtId="0" fontId="0" fillId="0" borderId="11" xfId="0" pivotButton="1" applyBorder="1" applyAlignment="1">
      <alignment wrapText="1"/>
    </xf>
    <xf numFmtId="0" fontId="0" fillId="0" borderId="11" xfId="0" applyBorder="1" applyAlignment="1">
      <alignment wrapText="1"/>
    </xf>
    <xf numFmtId="0" fontId="10" fillId="6" borderId="5" xfId="0" applyFont="1" applyFill="1" applyBorder="1" applyAlignment="1">
      <alignment horizontal="left"/>
    </xf>
    <xf numFmtId="0" fontId="7" fillId="3" borderId="0" xfId="7"/>
    <xf numFmtId="0" fontId="18" fillId="0" borderId="0" xfId="0" applyFont="1"/>
    <xf numFmtId="0" fontId="16" fillId="0" borderId="0" xfId="0" applyFont="1"/>
    <xf numFmtId="0" fontId="18" fillId="33" borderId="0" xfId="0" applyFont="1" applyFill="1" applyAlignment="1">
      <alignment horizontal="center"/>
    </xf>
    <xf numFmtId="0" fontId="18" fillId="0" borderId="0" xfId="0" applyFont="1" applyAlignment="1">
      <alignment horizontal="center"/>
    </xf>
    <xf numFmtId="0" fontId="0" fillId="0" borderId="0" xfId="0" applyAlignment="1">
      <alignment horizontal="center"/>
    </xf>
    <xf numFmtId="0" fontId="18" fillId="34" borderId="0" xfId="0" applyFont="1" applyFill="1" applyAlignment="1">
      <alignment horizontal="center"/>
    </xf>
    <xf numFmtId="0" fontId="18" fillId="35" borderId="0" xfId="0" applyFont="1" applyFill="1" applyAlignment="1">
      <alignment horizontal="center"/>
    </xf>
    <xf numFmtId="0" fontId="21" fillId="0" borderId="0" xfId="0" applyFont="1" applyAlignment="1">
      <alignment horizontal="center"/>
    </xf>
    <xf numFmtId="2" fontId="7" fillId="3" borderId="0" xfId="7" applyNumberFormat="1"/>
    <xf numFmtId="0" fontId="10" fillId="6" borderId="5" xfId="0" applyFont="1" applyFill="1" applyBorder="1"/>
    <xf numFmtId="0" fontId="21" fillId="37" borderId="0" xfId="0" applyFont="1" applyFill="1" applyAlignment="1">
      <alignment horizontal="center"/>
    </xf>
    <xf numFmtId="0" fontId="16" fillId="0" borderId="12"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numFmt numFmtId="0" formatCode="General"/>
    </dxf>
    <dxf>
      <numFmt numFmtId="0" formatCode="General"/>
    </dxf>
    <dxf>
      <numFmt numFmtId="164" formatCode="mmmm"/>
    </dxf>
    <dxf>
      <numFmt numFmtId="19" formatCode="dd/mm/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Bounce rate (%)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1"/>
        <c:ser>
          <c:idx val="0"/>
          <c:order val="0"/>
          <c:tx>
            <c:strRef>
              <c:f>'Step -3 Bounce Rate'!$E$14</c:f>
              <c:strCache>
                <c:ptCount val="1"/>
                <c:pt idx="0">
                  <c:v>Bounce rate </c:v>
                </c:pt>
              </c:strCache>
            </c:strRef>
          </c:tx>
          <c:invertIfNegative val="0"/>
          <c:dPt>
            <c:idx val="0"/>
            <c:invertIfNegative val="0"/>
            <c:bubble3D val="0"/>
            <c:spPr>
              <a:solidFill>
                <a:schemeClr val="dk1">
                  <a:tint val="88500"/>
                </a:schemeClr>
              </a:solidFill>
              <a:ln>
                <a:noFill/>
              </a:ln>
              <a:effectLst/>
            </c:spPr>
            <c:extLst>
              <c:ext xmlns:c16="http://schemas.microsoft.com/office/drawing/2014/chart" uri="{C3380CC4-5D6E-409C-BE32-E72D297353CC}">
                <c16:uniqueId val="{00000001-763C-49CB-A251-14DBBE50B3F2}"/>
              </c:ext>
            </c:extLst>
          </c:dPt>
          <c:dPt>
            <c:idx val="1"/>
            <c:invertIfNegative val="0"/>
            <c:bubble3D val="0"/>
            <c:spPr>
              <a:solidFill>
                <a:schemeClr val="dk1">
                  <a:tint val="55000"/>
                </a:schemeClr>
              </a:solidFill>
              <a:ln>
                <a:noFill/>
              </a:ln>
              <a:effectLst/>
            </c:spPr>
            <c:extLst>
              <c:ext xmlns:c16="http://schemas.microsoft.com/office/drawing/2014/chart" uri="{C3380CC4-5D6E-409C-BE32-E72D297353CC}">
                <c16:uniqueId val="{00000003-763C-49CB-A251-14DBBE50B3F2}"/>
              </c:ext>
            </c:extLst>
          </c:dPt>
          <c:dPt>
            <c:idx val="2"/>
            <c:invertIfNegative val="0"/>
            <c:bubble3D val="0"/>
            <c:spPr>
              <a:solidFill>
                <a:schemeClr val="dk1">
                  <a:tint val="75000"/>
                </a:schemeClr>
              </a:solidFill>
              <a:ln>
                <a:noFill/>
              </a:ln>
              <a:effectLst/>
            </c:spPr>
            <c:extLst>
              <c:ext xmlns:c16="http://schemas.microsoft.com/office/drawing/2014/chart" uri="{C3380CC4-5D6E-409C-BE32-E72D297353CC}">
                <c16:uniqueId val="{00000005-763C-49CB-A251-14DBBE50B3F2}"/>
              </c:ext>
            </c:extLst>
          </c:dPt>
          <c:dPt>
            <c:idx val="3"/>
            <c:invertIfNegative val="0"/>
            <c:bubble3D val="0"/>
            <c:spPr>
              <a:solidFill>
                <a:schemeClr val="dk1">
                  <a:tint val="98500"/>
                </a:schemeClr>
              </a:solidFill>
              <a:ln>
                <a:noFill/>
              </a:ln>
              <a:effectLst/>
            </c:spPr>
            <c:extLst>
              <c:ext xmlns:c16="http://schemas.microsoft.com/office/drawing/2014/chart" uri="{C3380CC4-5D6E-409C-BE32-E72D297353CC}">
                <c16:uniqueId val="{00000007-763C-49CB-A251-14DBBE50B3F2}"/>
              </c:ext>
            </c:extLst>
          </c:dPt>
          <c:dPt>
            <c:idx val="4"/>
            <c:invertIfNegative val="0"/>
            <c:bubble3D val="0"/>
            <c:spPr>
              <a:solidFill>
                <a:schemeClr val="dk1">
                  <a:tint val="30000"/>
                </a:schemeClr>
              </a:solidFill>
              <a:ln>
                <a:noFill/>
              </a:ln>
              <a:effectLst/>
            </c:spPr>
            <c:extLst>
              <c:ext xmlns:c16="http://schemas.microsoft.com/office/drawing/2014/chart" uri="{C3380CC4-5D6E-409C-BE32-E72D297353CC}">
                <c16:uniqueId val="{00000009-763C-49CB-A251-14DBBE50B3F2}"/>
              </c:ext>
            </c:extLst>
          </c:dPt>
          <c:dPt>
            <c:idx val="5"/>
            <c:invertIfNegative val="0"/>
            <c:bubble3D val="0"/>
            <c:spPr>
              <a:solidFill>
                <a:schemeClr val="dk1">
                  <a:tint val="60000"/>
                </a:schemeClr>
              </a:solidFill>
              <a:ln>
                <a:noFill/>
              </a:ln>
              <a:effectLst/>
            </c:spPr>
            <c:extLst>
              <c:ext xmlns:c16="http://schemas.microsoft.com/office/drawing/2014/chart" uri="{C3380CC4-5D6E-409C-BE32-E72D297353CC}">
                <c16:uniqueId val="{0000000B-763C-49CB-A251-14DBBE50B3F2}"/>
              </c:ext>
            </c:extLst>
          </c:dPt>
          <c:dPt>
            <c:idx val="6"/>
            <c:invertIfNegative val="0"/>
            <c:bubble3D val="0"/>
            <c:spPr>
              <a:solidFill>
                <a:schemeClr val="dk1">
                  <a:tint val="80000"/>
                </a:schemeClr>
              </a:solidFill>
              <a:ln>
                <a:noFill/>
              </a:ln>
              <a:effectLst/>
            </c:spPr>
            <c:extLst>
              <c:ext xmlns:c16="http://schemas.microsoft.com/office/drawing/2014/chart" uri="{C3380CC4-5D6E-409C-BE32-E72D297353CC}">
                <c16:uniqueId val="{0000000D-763C-49CB-A251-14DBBE50B3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'Step -3 Bounce Rate'!$A$15:$A$21</c:f>
              <c:strCache>
                <c:ptCount val="7"/>
                <c:pt idx="0">
                  <c:v>Feb</c:v>
                </c:pt>
                <c:pt idx="1">
                  <c:v>Mar</c:v>
                </c:pt>
                <c:pt idx="2">
                  <c:v>Apr</c:v>
                </c:pt>
                <c:pt idx="3">
                  <c:v>May</c:v>
                </c:pt>
                <c:pt idx="4">
                  <c:v>Jun</c:v>
                </c:pt>
                <c:pt idx="5">
                  <c:v>Jul</c:v>
                </c:pt>
                <c:pt idx="6">
                  <c:v>Aug</c:v>
                </c:pt>
              </c:strCache>
            </c:strRef>
          </c:cat>
          <c:val>
            <c:numRef>
              <c:f>'Step -3 Bounce Rate'!$E$15:$E$21</c:f>
              <c:numCache>
                <c:formatCode>0.00</c:formatCode>
                <c:ptCount val="7"/>
                <c:pt idx="0">
                  <c:v>9.9009900990099015E-2</c:v>
                </c:pt>
                <c:pt idx="1">
                  <c:v>0.11591255823899269</c:v>
                </c:pt>
                <c:pt idx="2">
                  <c:v>0.11195679504458611</c:v>
                </c:pt>
                <c:pt idx="3">
                  <c:v>0.27047159916442809</c:v>
                </c:pt>
                <c:pt idx="4">
                  <c:v>9.7761799323645371E-2</c:v>
                </c:pt>
                <c:pt idx="5">
                  <c:v>8.4670196204816459E-2</c:v>
                </c:pt>
                <c:pt idx="6">
                  <c:v>0.11694935969384608</c:v>
                </c:pt>
              </c:numCache>
            </c:numRef>
          </c:val>
          <c:extLst>
            <c:ext xmlns:c16="http://schemas.microsoft.com/office/drawing/2014/chart" uri="{C3380CC4-5D6E-409C-BE32-E72D297353CC}">
              <c16:uniqueId val="{00000000-EC70-4D7C-9450-C579D53F9C63}"/>
            </c:ext>
          </c:extLst>
        </c:ser>
        <c:dLbls>
          <c:dLblPos val="outEnd"/>
          <c:showLegendKey val="0"/>
          <c:showVal val="1"/>
          <c:showCatName val="0"/>
          <c:showSerName val="0"/>
          <c:showPercent val="0"/>
          <c:showBubbleSize val="0"/>
        </c:dLbls>
        <c:gapWidth val="219"/>
        <c:overlap val="-27"/>
        <c:axId val="1200619664"/>
        <c:axId val="1200620144"/>
      </c:barChart>
      <c:catAx>
        <c:axId val="120061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20144"/>
        <c:crosses val="autoZero"/>
        <c:auto val="1"/>
        <c:lblAlgn val="ctr"/>
        <c:lblOffset val="100"/>
        <c:noMultiLvlLbl val="0"/>
      </c:catAx>
      <c:valAx>
        <c:axId val="1200620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61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[Engagement_Support_Interview_Assignment_-_Analysis.xlsx]pivot_table Chart_visualization!PivotTable1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Code Vs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 Chart_visualization'!$B$2:$B$3</c:f>
              <c:strCache>
                <c:ptCount val="1"/>
                <c:pt idx="0">
                  <c:v>Feb</c:v>
                </c:pt>
              </c:strCache>
            </c:strRef>
          </c:tx>
          <c:spPr>
            <a:solidFill>
              <a:schemeClr val="accent1"/>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Chart_visualization'!$B$4:$B$12</c:f>
              <c:numCache>
                <c:formatCode>General</c:formatCode>
                <c:ptCount val="9"/>
                <c:pt idx="0">
                  <c:v>0</c:v>
                </c:pt>
                <c:pt idx="1">
                  <c:v>1</c:v>
                </c:pt>
                <c:pt idx="2">
                  <c:v>0</c:v>
                </c:pt>
                <c:pt idx="3">
                  <c:v>0</c:v>
                </c:pt>
                <c:pt idx="4">
                  <c:v>0</c:v>
                </c:pt>
                <c:pt idx="5">
                  <c:v>0</c:v>
                </c:pt>
                <c:pt idx="6">
                  <c:v>0</c:v>
                </c:pt>
                <c:pt idx="7">
                  <c:v>1</c:v>
                </c:pt>
                <c:pt idx="8">
                  <c:v>0</c:v>
                </c:pt>
              </c:numCache>
            </c:numRef>
          </c:val>
          <c:extLst>
            <c:ext xmlns:c16="http://schemas.microsoft.com/office/drawing/2014/chart" uri="{C3380CC4-5D6E-409C-BE32-E72D297353CC}">
              <c16:uniqueId val="{00000000-1AF2-4B19-A1DB-28EDEF4DA5FC}"/>
            </c:ext>
          </c:extLst>
        </c:ser>
        <c:ser>
          <c:idx val="1"/>
          <c:order val="1"/>
          <c:tx>
            <c:strRef>
              <c:f>'pivot_table Chart_visualization'!$C$2:$C$3</c:f>
              <c:strCache>
                <c:ptCount val="1"/>
                <c:pt idx="0">
                  <c:v>Mar</c:v>
                </c:pt>
              </c:strCache>
            </c:strRef>
          </c:tx>
          <c:spPr>
            <a:solidFill>
              <a:schemeClr val="accent2"/>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Chart_visualization'!$C$4:$C$12</c:f>
              <c:numCache>
                <c:formatCode>General</c:formatCode>
                <c:ptCount val="9"/>
                <c:pt idx="0">
                  <c:v>182</c:v>
                </c:pt>
                <c:pt idx="1">
                  <c:v>221</c:v>
                </c:pt>
                <c:pt idx="2">
                  <c:v>128</c:v>
                </c:pt>
                <c:pt idx="3">
                  <c:v>456</c:v>
                </c:pt>
                <c:pt idx="4">
                  <c:v>522</c:v>
                </c:pt>
                <c:pt idx="5">
                  <c:v>254</c:v>
                </c:pt>
                <c:pt idx="6">
                  <c:v>288</c:v>
                </c:pt>
                <c:pt idx="7">
                  <c:v>86</c:v>
                </c:pt>
                <c:pt idx="8">
                  <c:v>118</c:v>
                </c:pt>
              </c:numCache>
            </c:numRef>
          </c:val>
          <c:extLst>
            <c:ext xmlns:c16="http://schemas.microsoft.com/office/drawing/2014/chart" uri="{C3380CC4-5D6E-409C-BE32-E72D297353CC}">
              <c16:uniqueId val="{00000014-1AF2-4B19-A1DB-28EDEF4DA5FC}"/>
            </c:ext>
          </c:extLst>
        </c:ser>
        <c:ser>
          <c:idx val="2"/>
          <c:order val="2"/>
          <c:tx>
            <c:strRef>
              <c:f>'pivot_table Chart_visualization'!$D$2:$D$3</c:f>
              <c:strCache>
                <c:ptCount val="1"/>
                <c:pt idx="0">
                  <c:v>Apr</c:v>
                </c:pt>
              </c:strCache>
            </c:strRef>
          </c:tx>
          <c:spPr>
            <a:solidFill>
              <a:schemeClr val="accent3"/>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Chart_visualization'!$D$4:$D$12</c:f>
              <c:numCache>
                <c:formatCode>General</c:formatCode>
                <c:ptCount val="9"/>
                <c:pt idx="0">
                  <c:v>75</c:v>
                </c:pt>
                <c:pt idx="1">
                  <c:v>258</c:v>
                </c:pt>
                <c:pt idx="2">
                  <c:v>96</c:v>
                </c:pt>
                <c:pt idx="3">
                  <c:v>448</c:v>
                </c:pt>
                <c:pt idx="4">
                  <c:v>128</c:v>
                </c:pt>
                <c:pt idx="5">
                  <c:v>196</c:v>
                </c:pt>
                <c:pt idx="6">
                  <c:v>304</c:v>
                </c:pt>
                <c:pt idx="7">
                  <c:v>99</c:v>
                </c:pt>
                <c:pt idx="8">
                  <c:v>275</c:v>
                </c:pt>
              </c:numCache>
            </c:numRef>
          </c:val>
          <c:extLst>
            <c:ext xmlns:c16="http://schemas.microsoft.com/office/drawing/2014/chart" uri="{C3380CC4-5D6E-409C-BE32-E72D297353CC}">
              <c16:uniqueId val="{00000015-1AF2-4B19-A1DB-28EDEF4DA5FC}"/>
            </c:ext>
          </c:extLst>
        </c:ser>
        <c:ser>
          <c:idx val="3"/>
          <c:order val="3"/>
          <c:tx>
            <c:strRef>
              <c:f>'pivot_table Chart_visualization'!$E$2:$E$3</c:f>
              <c:strCache>
                <c:ptCount val="1"/>
                <c:pt idx="0">
                  <c:v>May</c:v>
                </c:pt>
              </c:strCache>
            </c:strRef>
          </c:tx>
          <c:spPr>
            <a:solidFill>
              <a:schemeClr val="accent4"/>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Chart_visualization'!$E$4:$E$12</c:f>
              <c:numCache>
                <c:formatCode>General</c:formatCode>
                <c:ptCount val="9"/>
                <c:pt idx="0">
                  <c:v>197</c:v>
                </c:pt>
                <c:pt idx="1">
                  <c:v>204</c:v>
                </c:pt>
                <c:pt idx="2">
                  <c:v>210</c:v>
                </c:pt>
                <c:pt idx="3">
                  <c:v>721</c:v>
                </c:pt>
                <c:pt idx="4">
                  <c:v>266</c:v>
                </c:pt>
                <c:pt idx="5">
                  <c:v>636</c:v>
                </c:pt>
                <c:pt idx="6">
                  <c:v>450</c:v>
                </c:pt>
                <c:pt idx="7">
                  <c:v>2835</c:v>
                </c:pt>
                <c:pt idx="8">
                  <c:v>639</c:v>
                </c:pt>
              </c:numCache>
            </c:numRef>
          </c:val>
          <c:extLst>
            <c:ext xmlns:c16="http://schemas.microsoft.com/office/drawing/2014/chart" uri="{C3380CC4-5D6E-409C-BE32-E72D297353CC}">
              <c16:uniqueId val="{00000016-1AF2-4B19-A1DB-28EDEF4DA5FC}"/>
            </c:ext>
          </c:extLst>
        </c:ser>
        <c:ser>
          <c:idx val="4"/>
          <c:order val="4"/>
          <c:tx>
            <c:strRef>
              <c:f>'pivot_table Chart_visualization'!$F$2:$F$3</c:f>
              <c:strCache>
                <c:ptCount val="1"/>
                <c:pt idx="0">
                  <c:v>Jun</c:v>
                </c:pt>
              </c:strCache>
            </c:strRef>
          </c:tx>
          <c:spPr>
            <a:solidFill>
              <a:schemeClr val="accent5"/>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Chart_visualization'!$F$4:$F$12</c:f>
              <c:numCache>
                <c:formatCode>General</c:formatCode>
                <c:ptCount val="9"/>
                <c:pt idx="0">
                  <c:v>25</c:v>
                </c:pt>
                <c:pt idx="1">
                  <c:v>7</c:v>
                </c:pt>
                <c:pt idx="2">
                  <c:v>112</c:v>
                </c:pt>
                <c:pt idx="3">
                  <c:v>597</c:v>
                </c:pt>
                <c:pt idx="4">
                  <c:v>179</c:v>
                </c:pt>
                <c:pt idx="5">
                  <c:v>60</c:v>
                </c:pt>
                <c:pt idx="6">
                  <c:v>354</c:v>
                </c:pt>
                <c:pt idx="7">
                  <c:v>210</c:v>
                </c:pt>
                <c:pt idx="8">
                  <c:v>0</c:v>
                </c:pt>
              </c:numCache>
            </c:numRef>
          </c:val>
          <c:extLst>
            <c:ext xmlns:c16="http://schemas.microsoft.com/office/drawing/2014/chart" uri="{C3380CC4-5D6E-409C-BE32-E72D297353CC}">
              <c16:uniqueId val="{00000017-1AF2-4B19-A1DB-28EDEF4DA5FC}"/>
            </c:ext>
          </c:extLst>
        </c:ser>
        <c:ser>
          <c:idx val="5"/>
          <c:order val="5"/>
          <c:tx>
            <c:strRef>
              <c:f>'pivot_table Chart_visualization'!$G$2:$G$3</c:f>
              <c:strCache>
                <c:ptCount val="1"/>
                <c:pt idx="0">
                  <c:v>Jul</c:v>
                </c:pt>
              </c:strCache>
            </c:strRef>
          </c:tx>
          <c:spPr>
            <a:solidFill>
              <a:schemeClr val="accent6"/>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Chart_visualization'!$G$4:$G$12</c:f>
              <c:numCache>
                <c:formatCode>General</c:formatCode>
                <c:ptCount val="9"/>
                <c:pt idx="0">
                  <c:v>71</c:v>
                </c:pt>
                <c:pt idx="1">
                  <c:v>6</c:v>
                </c:pt>
                <c:pt idx="2">
                  <c:v>122</c:v>
                </c:pt>
                <c:pt idx="3">
                  <c:v>525</c:v>
                </c:pt>
                <c:pt idx="4">
                  <c:v>167</c:v>
                </c:pt>
                <c:pt idx="5">
                  <c:v>88</c:v>
                </c:pt>
                <c:pt idx="6">
                  <c:v>432</c:v>
                </c:pt>
                <c:pt idx="7">
                  <c:v>36</c:v>
                </c:pt>
                <c:pt idx="8">
                  <c:v>40</c:v>
                </c:pt>
              </c:numCache>
            </c:numRef>
          </c:val>
          <c:extLst>
            <c:ext xmlns:c16="http://schemas.microsoft.com/office/drawing/2014/chart" uri="{C3380CC4-5D6E-409C-BE32-E72D297353CC}">
              <c16:uniqueId val="{00000018-1AF2-4B19-A1DB-28EDEF4DA5FC}"/>
            </c:ext>
          </c:extLst>
        </c:ser>
        <c:ser>
          <c:idx val="6"/>
          <c:order val="6"/>
          <c:tx>
            <c:strRef>
              <c:f>'pivot_table Chart_visualization'!$H$2:$H$3</c:f>
              <c:strCache>
                <c:ptCount val="1"/>
                <c:pt idx="0">
                  <c:v>Aug</c:v>
                </c:pt>
              </c:strCache>
            </c:strRef>
          </c:tx>
          <c:spPr>
            <a:solidFill>
              <a:schemeClr val="accent1">
                <a:lumMod val="60000"/>
              </a:schemeClr>
            </a:solidFill>
            <a:ln>
              <a:noFill/>
            </a:ln>
            <a:effectLst/>
          </c:spPr>
          <c:invertIfNegative val="0"/>
          <c:cat>
            <c:strRef>
              <c:f>'pivot_table Chart_visualization'!$A$4:$A$12</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Chart_visualization'!$H$4:$H$12</c:f>
              <c:numCache>
                <c:formatCode>General</c:formatCode>
                <c:ptCount val="9"/>
                <c:pt idx="0">
                  <c:v>27</c:v>
                </c:pt>
                <c:pt idx="1">
                  <c:v>179</c:v>
                </c:pt>
                <c:pt idx="2">
                  <c:v>101</c:v>
                </c:pt>
                <c:pt idx="3">
                  <c:v>337</c:v>
                </c:pt>
                <c:pt idx="4">
                  <c:v>16</c:v>
                </c:pt>
                <c:pt idx="5">
                  <c:v>71</c:v>
                </c:pt>
                <c:pt idx="6">
                  <c:v>230</c:v>
                </c:pt>
                <c:pt idx="7">
                  <c:v>25</c:v>
                </c:pt>
                <c:pt idx="8">
                  <c:v>57</c:v>
                </c:pt>
              </c:numCache>
            </c:numRef>
          </c:val>
          <c:extLst>
            <c:ext xmlns:c16="http://schemas.microsoft.com/office/drawing/2014/chart" uri="{C3380CC4-5D6E-409C-BE32-E72D297353CC}">
              <c16:uniqueId val="{00000019-1AF2-4B19-A1DB-28EDEF4DA5FC}"/>
            </c:ext>
          </c:extLst>
        </c:ser>
        <c:dLbls>
          <c:showLegendKey val="0"/>
          <c:showVal val="0"/>
          <c:showCatName val="0"/>
          <c:showSerName val="0"/>
          <c:showPercent val="0"/>
          <c:showBubbleSize val="0"/>
        </c:dLbls>
        <c:gapWidth val="219"/>
        <c:overlap val="-27"/>
        <c:axId val="1525119455"/>
        <c:axId val="1525110335"/>
      </c:barChart>
      <c:catAx>
        <c:axId val="15251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110335"/>
        <c:crosses val="autoZero"/>
        <c:auto val="1"/>
        <c:lblAlgn val="ctr"/>
        <c:lblOffset val="100"/>
        <c:noMultiLvlLbl val="0"/>
      </c:catAx>
      <c:valAx>
        <c:axId val="1525110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11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[Engagement_Support_Interview_Assignment_-_Analysis.xlsx]pivot_table Chart_visualization!PivotTable2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Domain Vs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 Chart_visualization'!$K$2:$K$3</c:f>
              <c:strCache>
                <c:ptCount val="1"/>
                <c:pt idx="0">
                  <c:v>Feb</c:v>
                </c:pt>
              </c:strCache>
            </c:strRef>
          </c:tx>
          <c:spPr>
            <a:solidFill>
              <a:schemeClr val="accent1"/>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Chart_visualization'!$K$4:$K$13</c:f>
              <c:numCache>
                <c:formatCode>General</c:formatCode>
                <c:ptCount val="10"/>
                <c:pt idx="0">
                  <c:v>0</c:v>
                </c:pt>
                <c:pt idx="1">
                  <c:v>1</c:v>
                </c:pt>
                <c:pt idx="2">
                  <c:v>0</c:v>
                </c:pt>
                <c:pt idx="3">
                  <c:v>0</c:v>
                </c:pt>
                <c:pt idx="4">
                  <c:v>0</c:v>
                </c:pt>
                <c:pt idx="5">
                  <c:v>0</c:v>
                </c:pt>
                <c:pt idx="6">
                  <c:v>0</c:v>
                </c:pt>
                <c:pt idx="7">
                  <c:v>0</c:v>
                </c:pt>
                <c:pt idx="8">
                  <c:v>1</c:v>
                </c:pt>
                <c:pt idx="9">
                  <c:v>0</c:v>
                </c:pt>
              </c:numCache>
            </c:numRef>
          </c:val>
          <c:extLst>
            <c:ext xmlns:c16="http://schemas.microsoft.com/office/drawing/2014/chart" uri="{C3380CC4-5D6E-409C-BE32-E72D297353CC}">
              <c16:uniqueId val="{00000000-9BFB-4C51-A916-CEC283239628}"/>
            </c:ext>
          </c:extLst>
        </c:ser>
        <c:ser>
          <c:idx val="1"/>
          <c:order val="1"/>
          <c:tx>
            <c:strRef>
              <c:f>'pivot_table Chart_visualization'!$L$2:$L$3</c:f>
              <c:strCache>
                <c:ptCount val="1"/>
                <c:pt idx="0">
                  <c:v>Mar</c:v>
                </c:pt>
              </c:strCache>
            </c:strRef>
          </c:tx>
          <c:spPr>
            <a:solidFill>
              <a:schemeClr val="accent2"/>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Chart_visualization'!$L$4:$L$13</c:f>
              <c:numCache>
                <c:formatCode>General</c:formatCode>
                <c:ptCount val="10"/>
                <c:pt idx="0">
                  <c:v>768</c:v>
                </c:pt>
                <c:pt idx="1">
                  <c:v>368</c:v>
                </c:pt>
                <c:pt idx="2">
                  <c:v>222</c:v>
                </c:pt>
                <c:pt idx="3">
                  <c:v>797</c:v>
                </c:pt>
                <c:pt idx="4">
                  <c:v>2</c:v>
                </c:pt>
                <c:pt idx="5">
                  <c:v>0</c:v>
                </c:pt>
                <c:pt idx="6">
                  <c:v>0</c:v>
                </c:pt>
                <c:pt idx="7">
                  <c:v>3</c:v>
                </c:pt>
                <c:pt idx="8">
                  <c:v>10</c:v>
                </c:pt>
                <c:pt idx="9">
                  <c:v>85</c:v>
                </c:pt>
              </c:numCache>
            </c:numRef>
          </c:val>
          <c:extLst>
            <c:ext xmlns:c16="http://schemas.microsoft.com/office/drawing/2014/chart" uri="{C3380CC4-5D6E-409C-BE32-E72D297353CC}">
              <c16:uniqueId val="{0000000E-9BFB-4C51-A916-CEC283239628}"/>
            </c:ext>
          </c:extLst>
        </c:ser>
        <c:ser>
          <c:idx val="2"/>
          <c:order val="2"/>
          <c:tx>
            <c:strRef>
              <c:f>'pivot_table Chart_visualization'!$M$2:$M$3</c:f>
              <c:strCache>
                <c:ptCount val="1"/>
                <c:pt idx="0">
                  <c:v>Apr</c:v>
                </c:pt>
              </c:strCache>
            </c:strRef>
          </c:tx>
          <c:spPr>
            <a:solidFill>
              <a:schemeClr val="accent3"/>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Chart_visualization'!$M$4:$M$13</c:f>
              <c:numCache>
                <c:formatCode>General</c:formatCode>
                <c:ptCount val="10"/>
                <c:pt idx="0">
                  <c:v>373</c:v>
                </c:pt>
                <c:pt idx="1">
                  <c:v>350</c:v>
                </c:pt>
                <c:pt idx="2">
                  <c:v>306</c:v>
                </c:pt>
                <c:pt idx="3">
                  <c:v>798</c:v>
                </c:pt>
                <c:pt idx="4">
                  <c:v>0</c:v>
                </c:pt>
                <c:pt idx="5">
                  <c:v>39</c:v>
                </c:pt>
                <c:pt idx="6">
                  <c:v>8</c:v>
                </c:pt>
                <c:pt idx="7">
                  <c:v>1</c:v>
                </c:pt>
                <c:pt idx="8">
                  <c:v>1</c:v>
                </c:pt>
                <c:pt idx="9">
                  <c:v>3</c:v>
                </c:pt>
              </c:numCache>
            </c:numRef>
          </c:val>
          <c:extLst>
            <c:ext xmlns:c16="http://schemas.microsoft.com/office/drawing/2014/chart" uri="{C3380CC4-5D6E-409C-BE32-E72D297353CC}">
              <c16:uniqueId val="{0000000F-9BFB-4C51-A916-CEC283239628}"/>
            </c:ext>
          </c:extLst>
        </c:ser>
        <c:ser>
          <c:idx val="3"/>
          <c:order val="3"/>
          <c:tx>
            <c:strRef>
              <c:f>'pivot_table Chart_visualization'!$N$2:$N$3</c:f>
              <c:strCache>
                <c:ptCount val="1"/>
                <c:pt idx="0">
                  <c:v>May</c:v>
                </c:pt>
              </c:strCache>
            </c:strRef>
          </c:tx>
          <c:spPr>
            <a:solidFill>
              <a:schemeClr val="accent4"/>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Chart_visualization'!$N$4:$N$13</c:f>
              <c:numCache>
                <c:formatCode>General</c:formatCode>
                <c:ptCount val="10"/>
                <c:pt idx="0">
                  <c:v>2002</c:v>
                </c:pt>
                <c:pt idx="1">
                  <c:v>325</c:v>
                </c:pt>
                <c:pt idx="2">
                  <c:v>1937</c:v>
                </c:pt>
                <c:pt idx="3">
                  <c:v>1451</c:v>
                </c:pt>
                <c:pt idx="4">
                  <c:v>53</c:v>
                </c:pt>
                <c:pt idx="5">
                  <c:v>146</c:v>
                </c:pt>
                <c:pt idx="6">
                  <c:v>31</c:v>
                </c:pt>
                <c:pt idx="7">
                  <c:v>16</c:v>
                </c:pt>
                <c:pt idx="8">
                  <c:v>102</c:v>
                </c:pt>
                <c:pt idx="9">
                  <c:v>95</c:v>
                </c:pt>
              </c:numCache>
            </c:numRef>
          </c:val>
          <c:extLst>
            <c:ext xmlns:c16="http://schemas.microsoft.com/office/drawing/2014/chart" uri="{C3380CC4-5D6E-409C-BE32-E72D297353CC}">
              <c16:uniqueId val="{00000010-9BFB-4C51-A916-CEC283239628}"/>
            </c:ext>
          </c:extLst>
        </c:ser>
        <c:ser>
          <c:idx val="4"/>
          <c:order val="4"/>
          <c:tx>
            <c:strRef>
              <c:f>'pivot_table Chart_visualization'!$O$2:$O$3</c:f>
              <c:strCache>
                <c:ptCount val="1"/>
                <c:pt idx="0">
                  <c:v>Jun</c:v>
                </c:pt>
              </c:strCache>
            </c:strRef>
          </c:tx>
          <c:spPr>
            <a:solidFill>
              <a:schemeClr val="accent5"/>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Chart_visualization'!$O$4:$O$13</c:f>
              <c:numCache>
                <c:formatCode>General</c:formatCode>
                <c:ptCount val="10"/>
                <c:pt idx="0">
                  <c:v>373</c:v>
                </c:pt>
                <c:pt idx="1">
                  <c:v>155</c:v>
                </c:pt>
                <c:pt idx="2">
                  <c:v>7</c:v>
                </c:pt>
                <c:pt idx="3">
                  <c:v>909</c:v>
                </c:pt>
                <c:pt idx="4">
                  <c:v>1</c:v>
                </c:pt>
                <c:pt idx="5">
                  <c:v>95</c:v>
                </c:pt>
                <c:pt idx="6">
                  <c:v>4</c:v>
                </c:pt>
                <c:pt idx="7">
                  <c:v>0</c:v>
                </c:pt>
                <c:pt idx="8">
                  <c:v>0</c:v>
                </c:pt>
                <c:pt idx="9">
                  <c:v>0</c:v>
                </c:pt>
              </c:numCache>
            </c:numRef>
          </c:val>
          <c:extLst>
            <c:ext xmlns:c16="http://schemas.microsoft.com/office/drawing/2014/chart" uri="{C3380CC4-5D6E-409C-BE32-E72D297353CC}">
              <c16:uniqueId val="{00000011-9BFB-4C51-A916-CEC283239628}"/>
            </c:ext>
          </c:extLst>
        </c:ser>
        <c:ser>
          <c:idx val="5"/>
          <c:order val="5"/>
          <c:tx>
            <c:strRef>
              <c:f>'pivot_table Chart_visualization'!$P$2:$P$3</c:f>
              <c:strCache>
                <c:ptCount val="1"/>
                <c:pt idx="0">
                  <c:v>Jul</c:v>
                </c:pt>
              </c:strCache>
            </c:strRef>
          </c:tx>
          <c:spPr>
            <a:solidFill>
              <a:schemeClr val="accent6"/>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Chart_visualization'!$P$4:$P$13</c:f>
              <c:numCache>
                <c:formatCode>General</c:formatCode>
                <c:ptCount val="10"/>
                <c:pt idx="0">
                  <c:v>361</c:v>
                </c:pt>
                <c:pt idx="1">
                  <c:v>12</c:v>
                </c:pt>
                <c:pt idx="2">
                  <c:v>6</c:v>
                </c:pt>
                <c:pt idx="3">
                  <c:v>923</c:v>
                </c:pt>
                <c:pt idx="4">
                  <c:v>0</c:v>
                </c:pt>
                <c:pt idx="5">
                  <c:v>95</c:v>
                </c:pt>
                <c:pt idx="6">
                  <c:v>6</c:v>
                </c:pt>
                <c:pt idx="7">
                  <c:v>6</c:v>
                </c:pt>
                <c:pt idx="8">
                  <c:v>3</c:v>
                </c:pt>
                <c:pt idx="9">
                  <c:v>75</c:v>
                </c:pt>
              </c:numCache>
            </c:numRef>
          </c:val>
          <c:extLst>
            <c:ext xmlns:c16="http://schemas.microsoft.com/office/drawing/2014/chart" uri="{C3380CC4-5D6E-409C-BE32-E72D297353CC}">
              <c16:uniqueId val="{00000012-9BFB-4C51-A916-CEC283239628}"/>
            </c:ext>
          </c:extLst>
        </c:ser>
        <c:ser>
          <c:idx val="6"/>
          <c:order val="6"/>
          <c:tx>
            <c:strRef>
              <c:f>'pivot_table Chart_visualization'!$Q$2:$Q$3</c:f>
              <c:strCache>
                <c:ptCount val="1"/>
                <c:pt idx="0">
                  <c:v>Aug</c:v>
                </c:pt>
              </c:strCache>
            </c:strRef>
          </c:tx>
          <c:spPr>
            <a:solidFill>
              <a:schemeClr val="accent1">
                <a:lumMod val="60000"/>
              </a:schemeClr>
            </a:solidFill>
            <a:ln>
              <a:noFill/>
            </a:ln>
            <a:effectLst/>
          </c:spPr>
          <c:invertIfNegative val="0"/>
          <c:cat>
            <c:strRef>
              <c:f>'pivot_table Chart_visualization'!$J$4:$J$13</c:f>
              <c:strCache>
                <c:ptCount val="10"/>
                <c:pt idx="0">
                  <c:v> (other): count(campaign)</c:v>
                </c:pt>
                <c:pt idx="1">
                  <c:v> azet.sk: count(campaign)</c:v>
                </c:pt>
                <c:pt idx="2">
                  <c:v> centrum.sk: count(campaign)</c:v>
                </c:pt>
                <c:pt idx="3">
                  <c:v> gmail.com: count(campaign)</c:v>
                </c:pt>
                <c:pt idx="4">
                  <c:v> hotmail.com: count(campaign)</c:v>
                </c:pt>
                <c:pt idx="5">
                  <c:v> icloud.com: count(campaign)</c:v>
                </c:pt>
                <c:pt idx="6">
                  <c:v> seznam.cz: count(campaign)</c:v>
                </c:pt>
                <c:pt idx="7">
                  <c:v> stonline.sk: count(campaign)</c:v>
                </c:pt>
                <c:pt idx="8">
                  <c:v> yahoo.com: count(campaign)</c:v>
                </c:pt>
                <c:pt idx="9">
                  <c:v> zoznam.sk: count(campaign)</c:v>
                </c:pt>
              </c:strCache>
            </c:strRef>
          </c:cat>
          <c:val>
            <c:numRef>
              <c:f>'pivot_table Chart_visualization'!$Q$4:$Q$13</c:f>
              <c:numCache>
                <c:formatCode>General</c:formatCode>
                <c:ptCount val="10"/>
                <c:pt idx="0">
                  <c:v>211</c:v>
                </c:pt>
                <c:pt idx="1">
                  <c:v>5</c:v>
                </c:pt>
                <c:pt idx="2">
                  <c:v>15</c:v>
                </c:pt>
                <c:pt idx="3">
                  <c:v>567</c:v>
                </c:pt>
                <c:pt idx="4">
                  <c:v>9</c:v>
                </c:pt>
                <c:pt idx="5">
                  <c:v>76</c:v>
                </c:pt>
                <c:pt idx="6">
                  <c:v>151</c:v>
                </c:pt>
                <c:pt idx="7">
                  <c:v>5</c:v>
                </c:pt>
                <c:pt idx="8">
                  <c:v>3</c:v>
                </c:pt>
                <c:pt idx="9">
                  <c:v>1</c:v>
                </c:pt>
              </c:numCache>
            </c:numRef>
          </c:val>
          <c:extLst>
            <c:ext xmlns:c16="http://schemas.microsoft.com/office/drawing/2014/chart" uri="{C3380CC4-5D6E-409C-BE32-E72D297353CC}">
              <c16:uniqueId val="{00000013-9BFB-4C51-A916-CEC283239628}"/>
            </c:ext>
          </c:extLst>
        </c:ser>
        <c:dLbls>
          <c:showLegendKey val="0"/>
          <c:showVal val="0"/>
          <c:showCatName val="0"/>
          <c:showSerName val="0"/>
          <c:showPercent val="0"/>
          <c:showBubbleSize val="0"/>
        </c:dLbls>
        <c:gapWidth val="219"/>
        <c:overlap val="-27"/>
        <c:axId val="1525082495"/>
        <c:axId val="1525092095"/>
      </c:barChart>
      <c:catAx>
        <c:axId val="152508249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092095"/>
        <c:crosses val="autoZero"/>
        <c:auto val="1"/>
        <c:lblAlgn val="ctr"/>
        <c:lblOffset val="100"/>
        <c:noMultiLvlLbl val="0"/>
      </c:catAx>
      <c:valAx>
        <c:axId val="152509209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08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[Engagement_Support_Interview_Assignment_-_Analysis.xlsx]pivot_table Chart_visualization!PivotTable3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SMTP Code vs Domain</a:t>
            </a:r>
          </a:p>
        </c:rich>
      </c:tx>
      <c:layout>
        <c:manualLayout>
          <c:xMode val="edge"/>
          <c:yMode val="edge"/>
          <c:x val="0.3754571303587051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595217264508603E-2"/>
          <c:y val="0.16606262758821813"/>
          <c:w val="0.57882819335083113"/>
          <c:h val="0.5661544911052786"/>
        </c:manualLayout>
      </c:layout>
      <c:bar3DChart>
        <c:barDir val="col"/>
        <c:grouping val="clustered"/>
        <c:varyColors val="0"/>
        <c:ser>
          <c:idx val="0"/>
          <c:order val="0"/>
          <c:tx>
            <c:strRef>
              <c:f>'pivot_table Chart_visualization'!$B$31:$B$32</c:f>
              <c:strCache>
                <c:ptCount val="1"/>
                <c:pt idx="0">
                  <c:v> (other): count(campaign)</c:v>
                </c:pt>
              </c:strCache>
            </c:strRef>
          </c:tx>
          <c:spPr>
            <a:solidFill>
              <a:schemeClr val="accent1"/>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Chart_visualization'!$B$33:$B$41</c:f>
              <c:numCache>
                <c:formatCode>General</c:formatCode>
                <c:ptCount val="9"/>
                <c:pt idx="0">
                  <c:v>263</c:v>
                </c:pt>
                <c:pt idx="1">
                  <c:v>46</c:v>
                </c:pt>
                <c:pt idx="2">
                  <c:v>202</c:v>
                </c:pt>
                <c:pt idx="3">
                  <c:v>174</c:v>
                </c:pt>
                <c:pt idx="4">
                  <c:v>1102</c:v>
                </c:pt>
                <c:pt idx="5">
                  <c:v>855</c:v>
                </c:pt>
                <c:pt idx="6">
                  <c:v>81</c:v>
                </c:pt>
                <c:pt idx="7">
                  <c:v>1034</c:v>
                </c:pt>
                <c:pt idx="8">
                  <c:v>331</c:v>
                </c:pt>
              </c:numCache>
            </c:numRef>
          </c:val>
          <c:extLst>
            <c:ext xmlns:c16="http://schemas.microsoft.com/office/drawing/2014/chart" uri="{C3380CC4-5D6E-409C-BE32-E72D297353CC}">
              <c16:uniqueId val="{00000000-79C3-4F11-987B-004CD10A8AD6}"/>
            </c:ext>
          </c:extLst>
        </c:ser>
        <c:ser>
          <c:idx val="1"/>
          <c:order val="1"/>
          <c:tx>
            <c:strRef>
              <c:f>'pivot_table Chart_visualization'!$C$31:$C$32</c:f>
              <c:strCache>
                <c:ptCount val="1"/>
                <c:pt idx="0">
                  <c:v> azet.sk: count(campaign)</c:v>
                </c:pt>
              </c:strCache>
            </c:strRef>
          </c:tx>
          <c:spPr>
            <a:solidFill>
              <a:schemeClr val="accent2"/>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Chart_visualization'!$C$33:$C$41</c:f>
              <c:numCache>
                <c:formatCode>General</c:formatCode>
                <c:ptCount val="9"/>
                <c:pt idx="0">
                  <c:v>3</c:v>
                </c:pt>
                <c:pt idx="1">
                  <c:v>610</c:v>
                </c:pt>
                <c:pt idx="4">
                  <c:v>12</c:v>
                </c:pt>
                <c:pt idx="7">
                  <c:v>223</c:v>
                </c:pt>
                <c:pt idx="8">
                  <c:v>368</c:v>
                </c:pt>
              </c:numCache>
            </c:numRef>
          </c:val>
          <c:extLst>
            <c:ext xmlns:c16="http://schemas.microsoft.com/office/drawing/2014/chart" uri="{C3380CC4-5D6E-409C-BE32-E72D297353CC}">
              <c16:uniqueId val="{00000025-79C3-4F11-987B-004CD10A8AD6}"/>
            </c:ext>
          </c:extLst>
        </c:ser>
        <c:ser>
          <c:idx val="2"/>
          <c:order val="2"/>
          <c:tx>
            <c:strRef>
              <c:f>'pivot_table Chart_visualization'!$D$31:$D$32</c:f>
              <c:strCache>
                <c:ptCount val="1"/>
                <c:pt idx="0">
                  <c:v> centrum.sk: count(campaign)</c:v>
                </c:pt>
              </c:strCache>
            </c:strRef>
          </c:tx>
          <c:spPr>
            <a:solidFill>
              <a:schemeClr val="accent3"/>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Chart_visualization'!$D$33:$D$41</c:f>
              <c:numCache>
                <c:formatCode>General</c:formatCode>
                <c:ptCount val="9"/>
                <c:pt idx="0">
                  <c:v>82</c:v>
                </c:pt>
                <c:pt idx="1">
                  <c:v>4</c:v>
                </c:pt>
                <c:pt idx="2">
                  <c:v>112</c:v>
                </c:pt>
                <c:pt idx="4">
                  <c:v>141</c:v>
                </c:pt>
                <c:pt idx="7">
                  <c:v>1951</c:v>
                </c:pt>
                <c:pt idx="8">
                  <c:v>203</c:v>
                </c:pt>
              </c:numCache>
            </c:numRef>
          </c:val>
          <c:extLst>
            <c:ext xmlns:c16="http://schemas.microsoft.com/office/drawing/2014/chart" uri="{C3380CC4-5D6E-409C-BE32-E72D297353CC}">
              <c16:uniqueId val="{00000026-79C3-4F11-987B-004CD10A8AD6}"/>
            </c:ext>
          </c:extLst>
        </c:ser>
        <c:ser>
          <c:idx val="3"/>
          <c:order val="3"/>
          <c:tx>
            <c:strRef>
              <c:f>'pivot_table Chart_visualization'!$E$31:$E$32</c:f>
              <c:strCache>
                <c:ptCount val="1"/>
                <c:pt idx="0">
                  <c:v> gmail.com: count(campaign)</c:v>
                </c:pt>
              </c:strCache>
            </c:strRef>
          </c:tx>
          <c:spPr>
            <a:solidFill>
              <a:schemeClr val="accent4"/>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Chart_visualization'!$E$33:$E$41</c:f>
              <c:numCache>
                <c:formatCode>General</c:formatCode>
                <c:ptCount val="9"/>
                <c:pt idx="0">
                  <c:v>3</c:v>
                </c:pt>
                <c:pt idx="3">
                  <c:v>2910</c:v>
                </c:pt>
                <c:pt idx="5">
                  <c:v>397</c:v>
                </c:pt>
                <c:pt idx="6">
                  <c:v>1954</c:v>
                </c:pt>
                <c:pt idx="8">
                  <c:v>181</c:v>
                </c:pt>
              </c:numCache>
            </c:numRef>
          </c:val>
          <c:extLst>
            <c:ext xmlns:c16="http://schemas.microsoft.com/office/drawing/2014/chart" uri="{C3380CC4-5D6E-409C-BE32-E72D297353CC}">
              <c16:uniqueId val="{00000027-79C3-4F11-987B-004CD10A8AD6}"/>
            </c:ext>
          </c:extLst>
        </c:ser>
        <c:ser>
          <c:idx val="4"/>
          <c:order val="4"/>
          <c:tx>
            <c:strRef>
              <c:f>'pivot_table Chart_visualization'!$F$31:$F$32</c:f>
              <c:strCache>
                <c:ptCount val="1"/>
                <c:pt idx="0">
                  <c:v> hotmail.com: count(campaign)</c:v>
                </c:pt>
              </c:strCache>
            </c:strRef>
          </c:tx>
          <c:spPr>
            <a:solidFill>
              <a:schemeClr val="accent5"/>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Chart_visualization'!$F$33:$F$41</c:f>
              <c:numCache>
                <c:formatCode>General</c:formatCode>
                <c:ptCount val="9"/>
                <c:pt idx="0">
                  <c:v>34</c:v>
                </c:pt>
                <c:pt idx="2">
                  <c:v>3</c:v>
                </c:pt>
                <c:pt idx="5">
                  <c:v>11</c:v>
                </c:pt>
                <c:pt idx="8">
                  <c:v>17</c:v>
                </c:pt>
              </c:numCache>
            </c:numRef>
          </c:val>
          <c:extLst>
            <c:ext xmlns:c16="http://schemas.microsoft.com/office/drawing/2014/chart" uri="{C3380CC4-5D6E-409C-BE32-E72D297353CC}">
              <c16:uniqueId val="{00000028-79C3-4F11-987B-004CD10A8AD6}"/>
            </c:ext>
          </c:extLst>
        </c:ser>
        <c:ser>
          <c:idx val="5"/>
          <c:order val="5"/>
          <c:tx>
            <c:strRef>
              <c:f>'pivot_table Chart_visualization'!$G$31:$G$32</c:f>
              <c:strCache>
                <c:ptCount val="1"/>
                <c:pt idx="0">
                  <c:v> icloud.com: count(campaign)</c:v>
                </c:pt>
              </c:strCache>
            </c:strRef>
          </c:tx>
          <c:spPr>
            <a:solidFill>
              <a:schemeClr val="accent6"/>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Chart_visualization'!$G$33:$G$41</c:f>
              <c:numCache>
                <c:formatCode>General</c:formatCode>
                <c:ptCount val="9"/>
                <c:pt idx="1">
                  <c:v>1</c:v>
                </c:pt>
                <c:pt idx="2">
                  <c:v>447</c:v>
                </c:pt>
                <c:pt idx="5">
                  <c:v>2</c:v>
                </c:pt>
                <c:pt idx="8">
                  <c:v>1</c:v>
                </c:pt>
              </c:numCache>
            </c:numRef>
          </c:val>
          <c:extLst>
            <c:ext xmlns:c16="http://schemas.microsoft.com/office/drawing/2014/chart" uri="{C3380CC4-5D6E-409C-BE32-E72D297353CC}">
              <c16:uniqueId val="{00000029-79C3-4F11-987B-004CD10A8AD6}"/>
            </c:ext>
          </c:extLst>
        </c:ser>
        <c:ser>
          <c:idx val="6"/>
          <c:order val="6"/>
          <c:tx>
            <c:strRef>
              <c:f>'pivot_table Chart_visualization'!$H$31:$H$32</c:f>
              <c:strCache>
                <c:ptCount val="1"/>
                <c:pt idx="0">
                  <c:v> seznam.cz: count(campaign)</c:v>
                </c:pt>
              </c:strCache>
            </c:strRef>
          </c:tx>
          <c:spPr>
            <a:solidFill>
              <a:schemeClr val="accent1">
                <a:lumMod val="60000"/>
              </a:schemeClr>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Chart_visualization'!$H$33:$H$41</c:f>
              <c:numCache>
                <c:formatCode>General</c:formatCode>
                <c:ptCount val="9"/>
                <c:pt idx="1">
                  <c:v>166</c:v>
                </c:pt>
                <c:pt idx="4">
                  <c:v>1</c:v>
                </c:pt>
                <c:pt idx="5">
                  <c:v>9</c:v>
                </c:pt>
                <c:pt idx="6">
                  <c:v>23</c:v>
                </c:pt>
                <c:pt idx="8">
                  <c:v>1</c:v>
                </c:pt>
              </c:numCache>
            </c:numRef>
          </c:val>
          <c:extLst>
            <c:ext xmlns:c16="http://schemas.microsoft.com/office/drawing/2014/chart" uri="{C3380CC4-5D6E-409C-BE32-E72D297353CC}">
              <c16:uniqueId val="{0000002A-79C3-4F11-987B-004CD10A8AD6}"/>
            </c:ext>
          </c:extLst>
        </c:ser>
        <c:ser>
          <c:idx val="7"/>
          <c:order val="7"/>
          <c:tx>
            <c:strRef>
              <c:f>'pivot_table Chart_visualization'!$I$31:$I$32</c:f>
              <c:strCache>
                <c:ptCount val="1"/>
                <c:pt idx="0">
                  <c:v> stonline.sk: count(campaign)</c:v>
                </c:pt>
              </c:strCache>
            </c:strRef>
          </c:tx>
          <c:spPr>
            <a:solidFill>
              <a:schemeClr val="accent2">
                <a:lumMod val="60000"/>
              </a:schemeClr>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Chart_visualization'!$I$33:$I$41</c:f>
              <c:numCache>
                <c:formatCode>General</c:formatCode>
                <c:ptCount val="9"/>
                <c:pt idx="7">
                  <c:v>26</c:v>
                </c:pt>
                <c:pt idx="8">
                  <c:v>5</c:v>
                </c:pt>
              </c:numCache>
            </c:numRef>
          </c:val>
          <c:extLst>
            <c:ext xmlns:c16="http://schemas.microsoft.com/office/drawing/2014/chart" uri="{C3380CC4-5D6E-409C-BE32-E72D297353CC}">
              <c16:uniqueId val="{0000002B-79C3-4F11-987B-004CD10A8AD6}"/>
            </c:ext>
          </c:extLst>
        </c:ser>
        <c:ser>
          <c:idx val="8"/>
          <c:order val="8"/>
          <c:tx>
            <c:strRef>
              <c:f>'pivot_table Chart_visualization'!$J$31:$J$32</c:f>
              <c:strCache>
                <c:ptCount val="1"/>
                <c:pt idx="0">
                  <c:v> yahoo.com: count(campaign)</c:v>
                </c:pt>
              </c:strCache>
            </c:strRef>
          </c:tx>
          <c:spPr>
            <a:solidFill>
              <a:schemeClr val="accent3">
                <a:lumMod val="60000"/>
              </a:schemeClr>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Chart_visualization'!$J$33:$J$41</c:f>
              <c:numCache>
                <c:formatCode>General</c:formatCode>
                <c:ptCount val="9"/>
                <c:pt idx="0">
                  <c:v>44</c:v>
                </c:pt>
                <c:pt idx="7">
                  <c:v>58</c:v>
                </c:pt>
                <c:pt idx="8">
                  <c:v>18</c:v>
                </c:pt>
              </c:numCache>
            </c:numRef>
          </c:val>
          <c:extLst>
            <c:ext xmlns:c16="http://schemas.microsoft.com/office/drawing/2014/chart" uri="{C3380CC4-5D6E-409C-BE32-E72D297353CC}">
              <c16:uniqueId val="{0000002C-79C3-4F11-987B-004CD10A8AD6}"/>
            </c:ext>
          </c:extLst>
        </c:ser>
        <c:ser>
          <c:idx val="9"/>
          <c:order val="9"/>
          <c:tx>
            <c:strRef>
              <c:f>'pivot_table Chart_visualization'!$K$31:$K$32</c:f>
              <c:strCache>
                <c:ptCount val="1"/>
                <c:pt idx="0">
                  <c:v> zoznam.sk: count(campaign)</c:v>
                </c:pt>
              </c:strCache>
            </c:strRef>
          </c:tx>
          <c:spPr>
            <a:solidFill>
              <a:schemeClr val="accent4">
                <a:lumMod val="60000"/>
              </a:schemeClr>
            </a:solidFill>
            <a:ln>
              <a:noFill/>
            </a:ln>
            <a:effectLst/>
            <a:sp3d/>
          </c:spPr>
          <c:invertIfNegative val="0"/>
          <c:cat>
            <c:strRef>
              <c:f>'pivot_table Chart_visualization'!$A$33:$A$41</c:f>
              <c:strCache>
                <c:ptCount val="9"/>
                <c:pt idx="0">
                  <c:v>(other)</c:v>
                </c:pt>
                <c:pt idx="1">
                  <c:v>421</c:v>
                </c:pt>
                <c:pt idx="2">
                  <c:v>451</c:v>
                </c:pt>
                <c:pt idx="3">
                  <c:v>452</c:v>
                </c:pt>
                <c:pt idx="4">
                  <c:v>499</c:v>
                </c:pt>
                <c:pt idx="5">
                  <c:v>550</c:v>
                </c:pt>
                <c:pt idx="6">
                  <c:v>552</c:v>
                </c:pt>
                <c:pt idx="7">
                  <c:v>554</c:v>
                </c:pt>
                <c:pt idx="8">
                  <c:v>605</c:v>
                </c:pt>
              </c:strCache>
            </c:strRef>
          </c:cat>
          <c:val>
            <c:numRef>
              <c:f>'pivot_table Chart_visualization'!$K$33:$K$41</c:f>
              <c:numCache>
                <c:formatCode>General</c:formatCode>
                <c:ptCount val="9"/>
                <c:pt idx="0">
                  <c:v>148</c:v>
                </c:pt>
                <c:pt idx="1">
                  <c:v>49</c:v>
                </c:pt>
                <c:pt idx="2">
                  <c:v>5</c:v>
                </c:pt>
                <c:pt idx="4">
                  <c:v>22</c:v>
                </c:pt>
                <c:pt idx="5">
                  <c:v>31</c:v>
                </c:pt>
                <c:pt idx="8">
                  <c:v>4</c:v>
                </c:pt>
              </c:numCache>
            </c:numRef>
          </c:val>
          <c:extLst>
            <c:ext xmlns:c16="http://schemas.microsoft.com/office/drawing/2014/chart" uri="{C3380CC4-5D6E-409C-BE32-E72D297353CC}">
              <c16:uniqueId val="{0000002D-79C3-4F11-987B-004CD10A8AD6}"/>
            </c:ext>
          </c:extLst>
        </c:ser>
        <c:dLbls>
          <c:showLegendKey val="0"/>
          <c:showVal val="0"/>
          <c:showCatName val="0"/>
          <c:showSerName val="0"/>
          <c:showPercent val="0"/>
          <c:showBubbleSize val="0"/>
        </c:dLbls>
        <c:gapWidth val="150"/>
        <c:shape val="box"/>
        <c:axId val="1484177199"/>
        <c:axId val="1484157039"/>
        <c:axId val="0"/>
      </c:bar3DChart>
      <c:catAx>
        <c:axId val="14841771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57039"/>
        <c:crosses val="autoZero"/>
        <c:auto val="1"/>
        <c:lblAlgn val="ctr"/>
        <c:lblOffset val="100"/>
        <c:noMultiLvlLbl val="0"/>
      </c:catAx>
      <c:valAx>
        <c:axId val="148415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447675</xdr:colOff>
      <xdr:row>6</xdr:row>
      <xdr:rowOff>71437</xdr:rowOff>
    </xdr:from>
    <xdr:to>
      <xdr:col>13</xdr:col>
      <xdr:colOff>142875</xdr:colOff>
      <xdr:row>20</xdr:row>
      <xdr:rowOff>147637</xdr:rowOff>
    </xdr:to>
    <xdr:graphicFrame macro="">
      <xdr:nvGraphicFramePr>
        <xdr:cNvPr id="2" name="Chart 1">
          <a:extLst>
            <a:ext uri="{FF2B5EF4-FFF2-40B4-BE49-F238E27FC236}">
              <a16:creationId xmlns:a16="http://schemas.microsoft.com/office/drawing/2014/main" id="{6B312D31-F061-71A6-CFD7-CD98101C0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12</xdr:row>
      <xdr:rowOff>133349</xdr:rowOff>
    </xdr:from>
    <xdr:to>
      <xdr:col>8</xdr:col>
      <xdr:colOff>76200</xdr:colOff>
      <xdr:row>27</xdr:row>
      <xdr:rowOff>9524</xdr:rowOff>
    </xdr:to>
    <xdr:graphicFrame macro="">
      <xdr:nvGraphicFramePr>
        <xdr:cNvPr id="2" name="Chart 1">
          <a:extLst>
            <a:ext uri="{FF2B5EF4-FFF2-40B4-BE49-F238E27FC236}">
              <a16:creationId xmlns:a16="http://schemas.microsoft.com/office/drawing/2014/main" id="{F586E80F-671F-08DE-28D9-85CE42116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428625</xdr:colOff>
      <xdr:row>13</xdr:row>
      <xdr:rowOff>66675</xdr:rowOff>
    </xdr:from>
    <xdr:to>
      <xdr:col>17</xdr:col>
      <xdr:colOff>247650</xdr:colOff>
      <xdr:row>27</xdr:row>
      <xdr:rowOff>95251</xdr:rowOff>
    </xdr:to>
    <xdr:graphicFrame macro="">
      <xdr:nvGraphicFramePr>
        <xdr:cNvPr id="3" name="Chart 2">
          <a:extLst>
            <a:ext uri="{FF2B5EF4-FFF2-40B4-BE49-F238E27FC236}">
              <a16:creationId xmlns:a16="http://schemas.microsoft.com/office/drawing/2014/main" id="{D7EC6434-38E5-5B00-2578-D4A4FBDC8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304800</xdr:colOff>
      <xdr:row>0</xdr:row>
      <xdr:rowOff>95251</xdr:rowOff>
    </xdr:from>
    <xdr:to>
      <xdr:col>20</xdr:col>
      <xdr:colOff>9525</xdr:colOff>
      <xdr:row>9</xdr:row>
      <xdr:rowOff>38101</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6E1F1CF1-975F-5509-8B55-FC206674FB4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782300" y="95251"/>
              <a:ext cx="1847850" cy="1657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9</xdr:row>
      <xdr:rowOff>57150</xdr:rowOff>
    </xdr:from>
    <xdr:to>
      <xdr:col>19</xdr:col>
      <xdr:colOff>704850</xdr:colOff>
      <xdr:row>19</xdr:row>
      <xdr:rowOff>47625</xdr:rowOff>
    </xdr:to>
    <mc:AlternateContent xmlns:mc="http://schemas.openxmlformats.org/markup-compatibility/2006">
      <mc:Choice xmlns:a14="http://schemas.microsoft.com/office/drawing/2010/main" Requires="a14">
        <xdr:graphicFrame macro="">
          <xdr:nvGraphicFramePr>
            <xdr:cNvPr id="5" name="SMTP Code">
              <a:extLst>
                <a:ext uri="{FF2B5EF4-FFF2-40B4-BE49-F238E27FC236}">
                  <a16:creationId xmlns:a16="http://schemas.microsoft.com/office/drawing/2014/main" id="{740BB0AB-7BEB-BE99-4494-58323E89B33E}"/>
                </a:ext>
              </a:extLst>
            </xdr:cNvPr>
            <xdr:cNvGraphicFramePr/>
          </xdr:nvGraphicFramePr>
          <xdr:xfrm>
            <a:off x="0" y="0"/>
            <a:ext cx="0" cy="0"/>
          </xdr:xfrm>
          <a:graphic>
            <a:graphicData uri="http://schemas.microsoft.com/office/drawing/2010/slicer">
              <sle:slicer xmlns:sle="http://schemas.microsoft.com/office/drawing/2010/slicer" name="SMTP Code"/>
            </a:graphicData>
          </a:graphic>
        </xdr:graphicFrame>
      </mc:Choice>
      <mc:Fallback>
        <xdr:sp macro="" textlink="">
          <xdr:nvSpPr>
            <xdr:cNvPr id="0" name=""/>
            <xdr:cNvSpPr>
              <a:spLocks noTextEdit="1"/>
            </xdr:cNvSpPr>
          </xdr:nvSpPr>
          <xdr:spPr>
            <a:xfrm>
              <a:off x="10782300" y="1771650"/>
              <a:ext cx="1828800" cy="189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361950</xdr:colOff>
      <xdr:row>19</xdr:row>
      <xdr:rowOff>47626</xdr:rowOff>
    </xdr:from>
    <xdr:to>
      <xdr:col>20</xdr:col>
      <xdr:colOff>47625</xdr:colOff>
      <xdr:row>29</xdr:row>
      <xdr:rowOff>95251</xdr:rowOff>
    </xdr:to>
    <mc:AlternateContent xmlns:mc="http://schemas.openxmlformats.org/markup-compatibility/2006">
      <mc:Choice xmlns:a14="http://schemas.microsoft.com/office/drawing/2010/main" Requires="a14">
        <xdr:graphicFrame macro="">
          <xdr:nvGraphicFramePr>
            <xdr:cNvPr id="6" name="Domain">
              <a:extLst>
                <a:ext uri="{FF2B5EF4-FFF2-40B4-BE49-F238E27FC236}">
                  <a16:creationId xmlns:a16="http://schemas.microsoft.com/office/drawing/2014/main" id="{25D070C1-C30E-E390-47D2-83DB857B5D2E}"/>
                </a:ext>
              </a:extLst>
            </xdr:cNvPr>
            <xdr:cNvGraphicFramePr/>
          </xdr:nvGraphicFramePr>
          <xdr:xfrm>
            <a:off x="0" y="0"/>
            <a:ext cx="0" cy="0"/>
          </xdr:xfrm>
          <a:graphic>
            <a:graphicData uri="http://schemas.microsoft.com/office/drawing/2010/slicer">
              <sle:slicer xmlns:sle="http://schemas.microsoft.com/office/drawing/2010/slicer" name="Domain"/>
            </a:graphicData>
          </a:graphic>
        </xdr:graphicFrame>
      </mc:Choice>
      <mc:Fallback>
        <xdr:sp macro="" textlink="">
          <xdr:nvSpPr>
            <xdr:cNvPr id="0" name=""/>
            <xdr:cNvSpPr>
              <a:spLocks noTextEdit="1"/>
            </xdr:cNvSpPr>
          </xdr:nvSpPr>
          <xdr:spPr>
            <a:xfrm>
              <a:off x="10839450" y="3667126"/>
              <a:ext cx="1828800" cy="1771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76199</xdr:colOff>
      <xdr:row>31</xdr:row>
      <xdr:rowOff>114300</xdr:rowOff>
    </xdr:from>
    <xdr:to>
      <xdr:col>22</xdr:col>
      <xdr:colOff>247649</xdr:colOff>
      <xdr:row>38</xdr:row>
      <xdr:rowOff>161925</xdr:rowOff>
    </xdr:to>
    <xdr:graphicFrame macro="">
      <xdr:nvGraphicFramePr>
        <xdr:cNvPr id="7" name="Chart 6">
          <a:extLst>
            <a:ext uri="{FF2B5EF4-FFF2-40B4-BE49-F238E27FC236}">
              <a16:creationId xmlns:a16="http://schemas.microsoft.com/office/drawing/2014/main" id="{190BA040-0E3A-F376-AEEF-579BAB699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krati gupta" refreshedDate="45765.814181250003" createdVersion="8" refreshedVersion="8" minRefreshableVersion="3" recordCount="167" xr:uid="{2ED0BA33-42D6-42B9-9031-839F7FE243F3}">
  <cacheSource type="worksheet">
    <worksheetSource ref="A2:BM169" sheet="Engagement_Support_Interview_As"/>
  </cacheSource>
  <cacheFields count="67">
    <cacheField name="timestamp" numFmtId="0">
      <sharedItems containsSemiMixedTypes="0" containsString="0" containsNumber="1" containsInteger="1" minValue="1519858800" maxValue="1534197600"/>
    </cacheField>
    <cacheField name="Date" numFmtId="14">
      <sharedItems containsSemiMixedTypes="0" containsNonDate="0" containsDate="1" containsString="0" minDate="2018-02-28T23:00:00" maxDate="2018-08-13T22:00:00"/>
    </cacheField>
    <cacheField name="Month" numFmtId="164">
      <sharedItems containsSemiMixedTypes="0" containsNonDate="0" containsDate="1" containsString="0" minDate="2018-02-28T23:00:00" maxDate="2018-08-13T22:00:00" count="167">
        <d v="2018-02-28T23:00:00"/>
        <d v="2018-03-01T23:00:00"/>
        <d v="2018-03-02T23:00:00"/>
        <d v="2018-03-03T23:00:00"/>
        <d v="2018-03-04T23:00:00"/>
        <d v="2018-03-05T23:00:00"/>
        <d v="2018-03-06T23:00:00"/>
        <d v="2018-03-07T23:00:00"/>
        <d v="2018-03-08T23:00:00"/>
        <d v="2018-03-09T23:00:00"/>
        <d v="2018-03-10T23:00:00"/>
        <d v="2018-03-11T23:00:00"/>
        <d v="2018-03-12T23:00:00"/>
        <d v="2018-03-13T23:00:00"/>
        <d v="2018-03-14T23:00:00"/>
        <d v="2018-03-15T23:00:00"/>
        <d v="2018-03-16T23:00:00"/>
        <d v="2018-03-17T23:00:00"/>
        <d v="2018-03-18T23:00:00"/>
        <d v="2018-03-19T23:00:00"/>
        <d v="2018-03-20T23:00:00"/>
        <d v="2018-03-21T23:00:00"/>
        <d v="2018-03-22T23:00:00"/>
        <d v="2018-03-23T23:00:00"/>
        <d v="2018-03-24T23:00:00"/>
        <d v="2018-03-25T22:00:00"/>
        <d v="2018-03-26T22:00:00"/>
        <d v="2018-03-27T22:00:00"/>
        <d v="2018-03-28T22:00:00"/>
        <d v="2018-03-29T22:00:00"/>
        <d v="2018-03-30T22:00:00"/>
        <d v="2018-03-31T22:00:00"/>
        <d v="2018-04-01T22:00:00"/>
        <d v="2018-04-02T22:00:00"/>
        <d v="2018-04-03T22:00:00"/>
        <d v="2018-04-04T22:00:00"/>
        <d v="2018-04-05T22:00:00"/>
        <d v="2018-04-06T22:00:00"/>
        <d v="2018-04-07T22:00:00"/>
        <d v="2018-04-08T22:00:00"/>
        <d v="2018-04-09T22:00:00"/>
        <d v="2018-04-10T22:00:00"/>
        <d v="2018-04-11T22:00:00"/>
        <d v="2018-04-12T22:00:00"/>
        <d v="2018-04-13T22:00:00"/>
        <d v="2018-04-14T22:00:00"/>
        <d v="2018-04-15T22:00:00"/>
        <d v="2018-04-16T22:00:00"/>
        <d v="2018-04-17T22:00:00"/>
        <d v="2018-04-18T22:00:00"/>
        <d v="2018-04-19T22:00:00"/>
        <d v="2018-04-20T22:00:00"/>
        <d v="2018-04-21T22:00:00"/>
        <d v="2018-04-22T22:00:00"/>
        <d v="2018-04-23T22:00:00"/>
        <d v="2018-04-24T22:00:00"/>
        <d v="2018-04-25T22:00:00"/>
        <d v="2018-04-26T22:00:00"/>
        <d v="2018-04-27T22:00:00"/>
        <d v="2018-04-28T22:00:00"/>
        <d v="2018-04-29T22:00:00"/>
        <d v="2018-04-30T22:00:00"/>
        <d v="2018-05-01T22:00:00"/>
        <d v="2018-05-02T22:00:00"/>
        <d v="2018-05-03T22:00:00"/>
        <d v="2018-05-04T22:00:00"/>
        <d v="2018-05-05T22:00:00"/>
        <d v="2018-05-06T22:00:00"/>
        <d v="2018-05-07T22:00:00"/>
        <d v="2018-05-08T22:00:00"/>
        <d v="2018-05-09T22:00:00"/>
        <d v="2018-05-10T22:00:00"/>
        <d v="2018-05-11T22:00:00"/>
        <d v="2018-05-12T22:00:00"/>
        <d v="2018-05-13T22:00:00"/>
        <d v="2018-05-14T22:00:00"/>
        <d v="2018-05-15T22:00:00"/>
        <d v="2018-05-16T22:00:00"/>
        <d v="2018-05-17T22:00:00"/>
        <d v="2018-05-18T22:00:00"/>
        <d v="2018-05-19T22:00:00"/>
        <d v="2018-05-20T22:00:00"/>
        <d v="2018-05-21T22:00:00"/>
        <d v="2018-05-22T22:00:00"/>
        <d v="2018-05-23T22:00:00"/>
        <d v="2018-05-24T22:00:00"/>
        <d v="2018-05-25T22:00:00"/>
        <d v="2018-05-26T22:00:00"/>
        <d v="2018-05-27T22:00:00"/>
        <d v="2018-05-28T22:00:00"/>
        <d v="2018-05-29T22:00:00"/>
        <d v="2018-05-30T22:00:00"/>
        <d v="2018-05-31T22:00:00"/>
        <d v="2018-06-01T22:00:00"/>
        <d v="2018-06-02T22:00:00"/>
        <d v="2018-06-03T22:00:00"/>
        <d v="2018-06-04T22:00:00"/>
        <d v="2018-06-05T22:00:00"/>
        <d v="2018-06-06T22:00:00"/>
        <d v="2018-06-07T22:00:00"/>
        <d v="2018-06-08T22:00:00"/>
        <d v="2018-06-09T22:00:00"/>
        <d v="2018-06-10T22:00:00"/>
        <d v="2018-06-11T22:00:00"/>
        <d v="2018-06-12T22:00:00"/>
        <d v="2018-06-13T22:00:00"/>
        <d v="2018-06-14T22:00:00"/>
        <d v="2018-06-15T22:00:00"/>
        <d v="2018-06-16T22:00:00"/>
        <d v="2018-06-17T22:00:00"/>
        <d v="2018-06-18T22:00:00"/>
        <d v="2018-06-19T22:00:00"/>
        <d v="2018-06-20T22:00:00"/>
        <d v="2018-06-21T22:00:00"/>
        <d v="2018-06-22T22:00:00"/>
        <d v="2018-06-23T22:00:00"/>
        <d v="2018-06-24T22:00:00"/>
        <d v="2018-06-25T22:00:00"/>
        <d v="2018-06-26T22:00:00"/>
        <d v="2018-06-27T22:00:00"/>
        <d v="2018-06-28T22:00:00"/>
        <d v="2018-06-29T22:00:00"/>
        <d v="2018-06-30T22:00:00"/>
        <d v="2018-07-01T22:00:00"/>
        <d v="2018-07-02T22:00:00"/>
        <d v="2018-07-03T22:00:00"/>
        <d v="2018-07-04T22:00:00"/>
        <d v="2018-07-05T22:00:00"/>
        <d v="2018-07-06T22:00:00"/>
        <d v="2018-07-07T22:00:00"/>
        <d v="2018-07-08T22:00:00"/>
        <d v="2018-07-09T22:00:00"/>
        <d v="2018-07-10T22:00:00"/>
        <d v="2018-07-11T22:00:00"/>
        <d v="2018-07-12T22:00:00"/>
        <d v="2018-07-13T22:00:00"/>
        <d v="2018-07-14T22:00:00"/>
        <d v="2018-07-15T22:00:00"/>
        <d v="2018-07-16T22:00:00"/>
        <d v="2018-07-17T22:00:00"/>
        <d v="2018-07-18T22:00:00"/>
        <d v="2018-07-19T22:00:00"/>
        <d v="2018-07-20T22:00:00"/>
        <d v="2018-07-21T22:00:00"/>
        <d v="2018-07-22T22:00:00"/>
        <d v="2018-07-23T22:00:00"/>
        <d v="2018-07-24T22:00:00"/>
        <d v="2018-07-25T22:00:00"/>
        <d v="2018-07-26T22:00:00"/>
        <d v="2018-07-27T22:00:00"/>
        <d v="2018-07-28T22:00:00"/>
        <d v="2018-07-29T22:00:00"/>
        <d v="2018-07-30T22:00:00"/>
        <d v="2018-07-31T22:00:00"/>
        <d v="2018-08-01T22:00:00"/>
        <d v="2018-08-02T22:00:00"/>
        <d v="2018-08-03T22:00:00"/>
        <d v="2018-08-04T22:00:00"/>
        <d v="2018-08-05T22:00:00"/>
        <d v="2018-08-06T22:00:00"/>
        <d v="2018-08-07T22:00:00"/>
        <d v="2018-08-08T22:00:00"/>
        <d v="2018-08-09T22:00:00"/>
        <d v="2018-08-10T22:00:00"/>
        <d v="2018-08-11T22:00:00"/>
        <d v="2018-08-12T22:00:00"/>
        <d v="2018-08-13T22:00:00"/>
      </sharedItems>
      <fieldGroup par="66"/>
    </cacheField>
    <cacheField name="200, azet.sk: count(campaign)" numFmtId="0">
      <sharedItems containsSemiMixedTypes="0" containsString="0" containsNumber="1" containsInteger="1" minValue="0" maxValue="21317"/>
    </cacheField>
    <cacheField name="200, centrum.sk: count(campaign)" numFmtId="0">
      <sharedItems containsSemiMixedTypes="0" containsString="0" containsNumber="1" containsInteger="1" minValue="0" maxValue="2298"/>
    </cacheField>
    <cacheField name="200, gmail.com: count(campaign)" numFmtId="0">
      <sharedItems containsSemiMixedTypes="0" containsString="0" containsNumber="1" containsInteger="1" minValue="0" maxValue="210319"/>
    </cacheField>
    <cacheField name="200, hotmail.com: count(campaign)" numFmtId="0">
      <sharedItems containsSemiMixedTypes="0" containsString="0" containsNumber="1" containsInteger="1" minValue="0" maxValue="7604"/>
    </cacheField>
    <cacheField name="200, icloud.com: count(campaign)" numFmtId="0">
      <sharedItems containsSemiMixedTypes="0" containsString="0" containsNumber="1" containsInteger="1" minValue="0" maxValue="907"/>
    </cacheField>
    <cacheField name="200, seznam.cz: count(campaign)" numFmtId="0">
      <sharedItems containsSemiMixedTypes="0" containsString="0" containsNumber="1" containsInteger="1" minValue="0" maxValue="4295"/>
    </cacheField>
    <cacheField name="200, stonline.sk: count(campaign)" numFmtId="0">
      <sharedItems containsSemiMixedTypes="0" containsString="0" containsNumber="1" containsInteger="1" minValue="0" maxValue="1672"/>
    </cacheField>
    <cacheField name="200, yahoo.com: count(campaign)" numFmtId="0">
      <sharedItems containsSemiMixedTypes="0" containsString="0" containsNumber="1" containsInteger="1" minValue="0" maxValue="7465"/>
    </cacheField>
    <cacheField name="200, zoznam.sk: count(campaign)" numFmtId="0">
      <sharedItems containsSemiMixedTypes="0" containsString="0" containsNumber="1" containsInteger="1" minValue="0" maxValue="900"/>
    </cacheField>
    <cacheField name="200, (other): count(campaign)" numFmtId="0">
      <sharedItems containsSemiMixedTypes="0" containsString="0" containsNumber="1" containsInteger="1" minValue="0" maxValue="38034"/>
    </cacheField>
    <cacheField name="421, azet.sk: count(campaign)" numFmtId="0">
      <sharedItems containsSemiMixedTypes="0" containsString="0" containsNumber="1" containsInteger="1" minValue="0" maxValue="94"/>
    </cacheField>
    <cacheField name="421, centrum.sk: count(campaign)" numFmtId="0">
      <sharedItems containsSemiMixedTypes="0" containsString="0" containsNumber="1" containsInteger="1" minValue="0" maxValue="3"/>
    </cacheField>
    <cacheField name="421, icloud.com: count(campaign)" numFmtId="0">
      <sharedItems containsSemiMixedTypes="0" containsString="0" containsNumber="1" containsInteger="1" minValue="0" maxValue="1"/>
    </cacheField>
    <cacheField name="421, seznam.cz: count(campaign)" numFmtId="0">
      <sharedItems containsSemiMixedTypes="0" containsString="0" containsNumber="1" containsInteger="1" minValue="0" maxValue="147"/>
    </cacheField>
    <cacheField name="421, zoznam.sk: count(campaign)" numFmtId="0">
      <sharedItems containsSemiMixedTypes="0" containsString="0" containsNumber="1" containsInteger="1" minValue="0" maxValue="16"/>
    </cacheField>
    <cacheField name="421, (other): count(campaign)" numFmtId="0">
      <sharedItems containsSemiMixedTypes="0" containsString="0" containsNumber="1" containsInteger="1" minValue="0" maxValue="19"/>
    </cacheField>
    <cacheField name="451, centrum.sk: count(campaign)" numFmtId="0">
      <sharedItems containsSemiMixedTypes="0" containsString="0" containsNumber="1" containsInteger="1" minValue="0" maxValue="32"/>
    </cacheField>
    <cacheField name="451, hotmail.com: count(campaign)" numFmtId="0">
      <sharedItems containsSemiMixedTypes="0" containsString="0" containsNumber="1" containsInteger="1" minValue="0" maxValue="2"/>
    </cacheField>
    <cacheField name="451, icloud.com: count(campaign)" numFmtId="0">
      <sharedItems containsSemiMixedTypes="0" containsString="0" containsNumber="1" containsInteger="1" minValue="0" maxValue="21"/>
    </cacheField>
    <cacheField name="451, zoznam.sk: count(campaign)" numFmtId="0">
      <sharedItems containsSemiMixedTypes="0" containsString="0" containsNumber="1" containsInteger="1" minValue="0" maxValue="4"/>
    </cacheField>
    <cacheField name="451, (other): count(campaign)" numFmtId="0">
      <sharedItems containsSemiMixedTypes="0" containsString="0" containsNumber="1" containsInteger="1" minValue="0" maxValue="12"/>
    </cacheField>
    <cacheField name="452, gmail.com: count(campaign)" numFmtId="0">
      <sharedItems containsSemiMixedTypes="0" containsString="0" containsNumber="1" containsInteger="1" minValue="0" maxValue="100"/>
    </cacheField>
    <cacheField name="452, (other): count(campaign)" numFmtId="0">
      <sharedItems containsSemiMixedTypes="0" containsString="0" containsNumber="1" containsInteger="1" minValue="0" maxValue="8"/>
    </cacheField>
    <cacheField name="499, azet.sk: count(campaign)" numFmtId="0">
      <sharedItems containsSemiMixedTypes="0" containsString="0" containsNumber="1" containsInteger="1" minValue="0" maxValue="4"/>
    </cacheField>
    <cacheField name="499, centrum.sk: count(campaign)" numFmtId="0">
      <sharedItems containsSemiMixedTypes="0" containsString="0" containsNumber="1" containsInteger="1" minValue="0" maxValue="62"/>
    </cacheField>
    <cacheField name="499, seznam.cz: count(campaign)" numFmtId="0">
      <sharedItems containsSemiMixedTypes="0" containsString="0" containsNumber="1" containsInteger="1" minValue="0" maxValue="1"/>
    </cacheField>
    <cacheField name="499, zoznam.sk: count(campaign)" numFmtId="0">
      <sharedItems containsSemiMixedTypes="0" containsString="0" containsNumber="1" containsInteger="1" minValue="0" maxValue="16"/>
    </cacheField>
    <cacheField name="499, (other): count(campaign)" numFmtId="0">
      <sharedItems containsSemiMixedTypes="0" containsString="0" containsNumber="1" containsInteger="1" minValue="0" maxValue="316"/>
    </cacheField>
    <cacheField name="550, gmail.com: count(campaign)" numFmtId="0">
      <sharedItems containsSemiMixedTypes="0" containsString="0" containsNumber="1" containsInteger="1" minValue="0" maxValue="137"/>
    </cacheField>
    <cacheField name="550, hotmail.com: count(campaign)" numFmtId="0">
      <sharedItems containsSemiMixedTypes="0" containsString="0" containsNumber="1" containsInteger="1" minValue="0" maxValue="5"/>
    </cacheField>
    <cacheField name="550, icloud.com: count(campaign)" numFmtId="0">
      <sharedItems containsSemiMixedTypes="0" containsString="0" containsNumber="1" containsInteger="1" minValue="0" maxValue="1"/>
    </cacheField>
    <cacheField name="550, seznam.cz: count(campaign)" numFmtId="0">
      <sharedItems containsSemiMixedTypes="0" containsString="0" containsNumber="1" containsInteger="1" minValue="0" maxValue="3"/>
    </cacheField>
    <cacheField name="550, zoznam.sk: count(campaign)" numFmtId="0">
      <sharedItems containsSemiMixedTypes="0" containsString="0" containsNumber="1" containsInteger="1" minValue="0" maxValue="16"/>
    </cacheField>
    <cacheField name="550, (other): count(campaign)" numFmtId="0">
      <sharedItems containsSemiMixedTypes="0" containsString="0" containsNumber="1" containsInteger="1" minValue="0" maxValue="324"/>
    </cacheField>
    <cacheField name="552, gmail.com: count(campaign)" numFmtId="0">
      <sharedItems containsSemiMixedTypes="0" containsString="0" containsNumber="1" containsInteger="1" minValue="0" maxValue="73"/>
    </cacheField>
    <cacheField name="552, seznam.cz: count(campaign)" numFmtId="0">
      <sharedItems containsSemiMixedTypes="0" containsString="0" containsNumber="1" containsInteger="1" minValue="0" maxValue="2"/>
    </cacheField>
    <cacheField name="552, (other): count(campaign)" numFmtId="0">
      <sharedItems containsSemiMixedTypes="0" containsString="0" containsNumber="1" containsInteger="1" minValue="0" maxValue="4"/>
    </cacheField>
    <cacheField name="554, azet.sk: count(campaign)" numFmtId="0">
      <sharedItems containsSemiMixedTypes="0" containsString="0" containsNumber="1" containsInteger="1" minValue="0" maxValue="64"/>
    </cacheField>
    <cacheField name="554, centrum.sk: count(campaign)" numFmtId="0">
      <sharedItems containsSemiMixedTypes="0" containsString="0" containsNumber="1" containsInteger="1" minValue="0" maxValue="564"/>
    </cacheField>
    <cacheField name="554, stonline.sk: count(campaign)" numFmtId="0">
      <sharedItems containsSemiMixedTypes="0" containsString="0" containsNumber="1" containsInteger="1" minValue="0" maxValue="14"/>
    </cacheField>
    <cacheField name="554, yahoo.com: count(campaign)" numFmtId="0">
      <sharedItems containsSemiMixedTypes="0" containsString="0" containsNumber="1" containsInteger="1" minValue="0" maxValue="39"/>
    </cacheField>
    <cacheField name="554, (other): count(campaign)" numFmtId="0">
      <sharedItems containsSemiMixedTypes="0" containsString="0" containsNumber="1" containsInteger="1" minValue="0" maxValue="332"/>
    </cacheField>
    <cacheField name="605, azet.sk: count(campaign)" numFmtId="0">
      <sharedItems containsSemiMixedTypes="0" containsString="0" containsNumber="1" containsInteger="1" minValue="0" maxValue="172"/>
    </cacheField>
    <cacheField name="605, centrum.sk: count(campaign)" numFmtId="0">
      <sharedItems containsSemiMixedTypes="0" containsString="0" containsNumber="1" containsInteger="1" minValue="0" maxValue="115"/>
    </cacheField>
    <cacheField name="605, gmail.com: count(campaign)" numFmtId="0">
      <sharedItems containsSemiMixedTypes="0" containsString="0" containsNumber="1" containsInteger="1" minValue="0" maxValue="173"/>
    </cacheField>
    <cacheField name="605, hotmail.com: count(campaign)" numFmtId="0">
      <sharedItems containsSemiMixedTypes="0" containsString="0" containsNumber="1" containsInteger="1" minValue="0" maxValue="11"/>
    </cacheField>
    <cacheField name="605, icloud.com: count(campaign)" numFmtId="0">
      <sharedItems containsSemiMixedTypes="0" containsString="0" containsNumber="1" containsInteger="1" minValue="0" maxValue="1"/>
    </cacheField>
    <cacheField name="605, seznam.cz: count(campaign)" numFmtId="0">
      <sharedItems containsSemiMixedTypes="0" containsString="0" containsNumber="1" containsInteger="1" minValue="0" maxValue="1"/>
    </cacheField>
    <cacheField name="605, stonline.sk: count(campaign)" numFmtId="0">
      <sharedItems containsSemiMixedTypes="0" containsString="0" containsNumber="1" containsInteger="1" minValue="0" maxValue="2"/>
    </cacheField>
    <cacheField name="605, yahoo.com: count(campaign)" numFmtId="0">
      <sharedItems containsSemiMixedTypes="0" containsString="0" containsNumber="1" containsInteger="1" minValue="0" maxValue="18"/>
    </cacheField>
    <cacheField name="605, zoznam.sk: count(campaign)" numFmtId="0">
      <sharedItems containsSemiMixedTypes="0" containsString="0" containsNumber="1" containsInteger="1" minValue="0" maxValue="2"/>
    </cacheField>
    <cacheField name="605, (other): count(campaign)" numFmtId="0">
      <sharedItems containsSemiMixedTypes="0" containsString="0" containsNumber="1" containsInteger="1" minValue="0" maxValue="231"/>
    </cacheField>
    <cacheField name="(other), azet.sk: count(campaign)" numFmtId="0">
      <sharedItems containsSemiMixedTypes="0" containsString="0" containsNumber="1" containsInteger="1" minValue="0" maxValue="1"/>
    </cacheField>
    <cacheField name="(other), centrum.sk: count(campaign)" numFmtId="0">
      <sharedItems containsSemiMixedTypes="0" containsString="0" containsNumber="1" containsInteger="1" minValue="0" maxValue="23"/>
    </cacheField>
    <cacheField name="(other), gmail.com: count(campaign)" numFmtId="0">
      <sharedItems containsSemiMixedTypes="0" containsString="0" containsNumber="1" containsInteger="1" minValue="0" maxValue="1"/>
    </cacheField>
    <cacheField name="(other), hotmail.com: count(campaign)" numFmtId="0">
      <sharedItems containsSemiMixedTypes="0" containsString="0" containsNumber="1" containsInteger="1" minValue="0" maxValue="34"/>
    </cacheField>
    <cacheField name="(other), yahoo.com: count(campaign)" numFmtId="0">
      <sharedItems containsSemiMixedTypes="0" containsString="0" containsNumber="1" containsInteger="1" minValue="0" maxValue="43"/>
    </cacheField>
    <cacheField name="(other), zoznam.sk: count(campaign)" numFmtId="0">
      <sharedItems containsSemiMixedTypes="0" containsString="0" containsNumber="1" containsInteger="1" minValue="0" maxValue="69"/>
    </cacheField>
    <cacheField name="(other), (other): count(campaign)" numFmtId="0">
      <sharedItems containsSemiMixedTypes="0" containsString="0" containsNumber="1" containsInteger="1" minValue="0" maxValue="27"/>
    </cacheField>
    <cacheField name="Total email sent" numFmtId="0">
      <sharedItems containsSemiMixedTypes="0" containsString="0" containsNumber="1" containsInteger="1" minValue="0" maxValue="292656"/>
    </cacheField>
    <cacheField name="success" numFmtId="0">
      <sharedItems containsSemiMixedTypes="0" containsString="0" containsNumber="1" containsInteger="1" minValue="0" maxValue="292559"/>
    </cacheField>
    <cacheField name="bounced" numFmtId="0">
      <sharedItems containsSemiMixedTypes="0" containsString="0" containsNumber="1" containsInteger="1" minValue="0" maxValue="1555"/>
    </cacheField>
    <cacheField name="Days (Month)" numFmtId="0" databaseField="0">
      <fieldGroup base="2">
        <rangePr groupBy="days" startDate="2018-02-28T23:00:00" endDate="2018-08-13T22:00:00"/>
        <groupItems count="368">
          <s v="&lt;28-02-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08-2018"/>
        </groupItems>
      </fieldGroup>
    </cacheField>
    <cacheField name="Months (Month)" numFmtId="0" databaseField="0">
      <fieldGroup base="2">
        <rangePr groupBy="months" startDate="2018-02-28T23:00:00" endDate="2018-08-13T22:00:00"/>
        <groupItems count="14">
          <s v="&lt;28-02-2018"/>
          <s v="Jan"/>
          <s v="Feb"/>
          <s v="Mar"/>
          <s v="Apr"/>
          <s v="May"/>
          <s v="Jun"/>
          <s v="Jul"/>
          <s v="Aug"/>
          <s v="Sep"/>
          <s v="Oct"/>
          <s v="Nov"/>
          <s v="Dec"/>
          <s v="&gt;13-08-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krati gupta" refreshedDate="45766.436211689812" createdVersion="8" refreshedVersion="8" minRefreshableVersion="3" recordCount="8183" xr:uid="{4AE3AF8A-C547-4819-BDF0-DE363BCE56E2}">
  <cacheSource type="worksheet">
    <worksheetSource name="Table1_2"/>
  </cacheSource>
  <cacheFields count="16">
    <cacheField name="timestamp" numFmtId="0">
      <sharedItems containsSemiMixedTypes="0" containsString="0" containsNumber="1" containsInteger="1" minValue="1519858800" maxValue="1534197600"/>
    </cacheField>
    <cacheField name="Date" numFmtId="22">
      <sharedItems containsSemiMixedTypes="0" containsNonDate="0" containsDate="1" containsString="0" minDate="2018-02-28T23:00:00" maxDate="2018-08-13T22:00:00"/>
    </cacheField>
    <cacheField name="Month" numFmtId="0">
      <sharedItems containsSemiMixedTypes="0" containsString="0" containsNumber="1" containsInteger="1" minValue="2" maxValue="8" count="7">
        <n v="2"/>
        <n v="3"/>
        <n v="4"/>
        <n v="5"/>
        <n v="6"/>
        <n v="7"/>
        <n v="8"/>
      </sharedItems>
    </cacheField>
    <cacheField name="200, azet.sk: count(campaign)" numFmtId="0">
      <sharedItems containsSemiMixedTypes="0" containsString="0" containsNumber="1" containsInteger="1" minValue="0" maxValue="21317"/>
    </cacheField>
    <cacheField name="200, centrum.sk: count(campaign)" numFmtId="0">
      <sharedItems containsSemiMixedTypes="0" containsString="0" containsNumber="1" containsInteger="1" minValue="0" maxValue="2298"/>
    </cacheField>
    <cacheField name="200, gmail.com: count(campaign)" numFmtId="0">
      <sharedItems containsSemiMixedTypes="0" containsString="0" containsNumber="1" containsInteger="1" minValue="0" maxValue="210319"/>
    </cacheField>
    <cacheField name="200, hotmail.com: count(campaign)" numFmtId="0">
      <sharedItems containsSemiMixedTypes="0" containsString="0" containsNumber="1" containsInteger="1" minValue="0" maxValue="7604"/>
    </cacheField>
    <cacheField name="200, icloud.com: count(campaign)" numFmtId="0">
      <sharedItems containsSemiMixedTypes="0" containsString="0" containsNumber="1" containsInteger="1" minValue="0" maxValue="907"/>
    </cacheField>
    <cacheField name="200, seznam.cz: count(campaign)" numFmtId="0">
      <sharedItems containsSemiMixedTypes="0" containsString="0" containsNumber="1" containsInteger="1" minValue="0" maxValue="4295"/>
    </cacheField>
    <cacheField name="200, stonline.sk: count(campaign)" numFmtId="0">
      <sharedItems containsSemiMixedTypes="0" containsString="0" containsNumber="1" containsInteger="1" minValue="0" maxValue="1672"/>
    </cacheField>
    <cacheField name="200, yahoo.com: count(campaign)" numFmtId="0">
      <sharedItems containsSemiMixedTypes="0" containsString="0" containsNumber="1" containsInteger="1" minValue="0" maxValue="7465"/>
    </cacheField>
    <cacheField name="200, zoznam.sk: count(campaign)" numFmtId="0">
      <sharedItems containsSemiMixedTypes="0" containsString="0" containsNumber="1" containsInteger="1" minValue="0" maxValue="900"/>
    </cacheField>
    <cacheField name="200, (other): count(campaign)" numFmtId="0">
      <sharedItems containsSemiMixedTypes="0" containsString="0" containsNumber="1" containsInteger="1" minValue="0" maxValue="38034"/>
    </cacheField>
    <cacheField name="SMTP Code" numFmtId="0">
      <sharedItems count="9">
        <s v="421"/>
        <s v="451"/>
        <s v="452"/>
        <s v="499"/>
        <s v="550"/>
        <s v="552"/>
        <s v="554"/>
        <s v="605"/>
        <s v="(other)"/>
      </sharedItems>
    </cacheField>
    <cacheField name="Domain" numFmtId="0">
      <sharedItems count="10">
        <s v=" azet.sk: count(campaign)"/>
        <s v=" centrum.sk: count(campaign)"/>
        <s v=" icloud.com: count(campaign)"/>
        <s v=" seznam.cz: count(campaign)"/>
        <s v=" zoznam.sk: count(campaign)"/>
        <s v=" (other): count(campaign)"/>
        <s v=" hotmail.com: count(campaign)"/>
        <s v=" gmail.com: count(campaign)"/>
        <s v=" stonline.sk: count(campaign)"/>
        <s v=" yahoo.com: count(campaign)"/>
      </sharedItems>
    </cacheField>
    <cacheField name="Value" numFmtId="0">
      <sharedItems containsSemiMixedTypes="0" containsString="0" containsNumber="1" containsInteger="1" minValue="0" maxValue="564"/>
    </cacheField>
  </cacheFields>
  <extLst>
    <ext xmlns:x14="http://schemas.microsoft.com/office/spreadsheetml/2009/9/main" uri="{725AE2AE-9491-48be-B2B4-4EB974FC3084}">
      <x14:pivotCacheDefinition pivotCacheId="1668022725"/>
    </ext>
  </extLst>
</pivotCacheDefinition>
</file>

<file path=xl/pivotCache/pivotCacheRecords1.xml>��!�ͥ�A��Z@@Q@��@7@@@@6@�J@H@ u@����@��@!�|!��A�>�@��@�H�@��@�z@��@`�@Э@ x@�����"@7� �A��A�G@!��u��A�F@9@؆@;$@@<@@f@�@@�@�@8�@x�@H@!�<ʦ�A��3�@p�@�<�@��@�z@��@�@��@w@���� @6�?@��A��AE@!����A��V@D@,�@<@@7@3@�N@;@�x�D@�@����@|�@�I@!��r��A��@0�@�-�@��@�z@��@ �@��@�v@@o�@:(@C@� =@ @7 @��Ap�A@e@!�\ǧ�A��J@$@��@@@@5@2@H@@@p��?��?��@��@@!����A��}�@̒@���@��@�z@��@��@��@�x@{�@�?@�s@@6@�@HA�A`y@!�p��A�~@�O@ș@@@@�D@:@P@�C@p}@D�����?�ʦ@n�@G@!�|Ĩ�A�	�E@&@�@9@ @1@@�A@@�k�H�@D�@�?!����A�
%�@ȑ@[�@ĭ@�z@��@0�@��@w@@7�@*3"@�A@3(@@6$@ @��Ah�Af@!�<m��A�@S@�C@`�@,@@=@5@�J@8@�q��@�@�?!�����A��0�@Đ@P`�@��@`z@��@P�@ȭ@ x@H�@ @ @@@�O1@$�?@5�?�&7@��A�A�o@!����A�S@G@�@=@@<@:@�H@:@�v@�@8�@!�\j��A�?�@�@ n�@ʭ@Pz@Ƞ@��@̭@�y@@a�5��@���A�AB@!�����A�=@3@�~@$@ @3@@@a�?=��?��?ȇ@��@�D@!���A��K@>@8�@(@@5@&@7@2@�c@�@@�!�|g��A���@L�@09�@��@`z@��@ �@p�@�w@�����@4�(�A��AC@!�ܻ��A��S@�E@Đ@;@@8@.@@@;@�s�=@�"@P�@��@�F@!�<��A�@P@�C@�@5@@7@.@�F@8@�p�T�@P�@�?!��d��A��$�@ȑ@�m�@­@�z@��@؊@��@0y@@D���N@6"@�?�?@@ @���A�A@]@!�����A��V@�D@T�@@@@<@:@@P@<@py�=1�$@L�@Ԡ@N@!�\��A��2�@�@�u�@��@�z@ʠ@��@��@ y@�_�@� @@@"4@5�(�8A(A@`@!��a��A�M@ @ �@5@@ @@@@@�h�d�@T�@@!����A��B@(@��@5@@ @$@4@�?�`�P�@H�@�?!����A�~�@H�@���@�@�z@�@��@ҭ@ z@@r�@&�@5��?@��A�AM@!�X[��A�0z@�H@L�@D@@7@<@�P@9@�y@I��?@@�?����@��@@V@!�����A��
�@��@�O�@��@{@��@@�@l�@m@@��@�5@5�?3�?@��A8�A�S@!���A��q@�T@�@�d@<@L@M@k@@Z@(��?@�@��@Q@(@ۻ@R�@ a@!�xX��A�;@&@x�@2@@9@@@a���@Ȉ@@!�ج��A�=@&@�~@2@@6@@\��@�@@!�8��A�B�@��@0Q�@��@�z@��@ �@|�@�s@�@I�@�A@�@"@6�?.�?���A��A�d@!��U��A��s@"@��@2@@$@@=`b@G��?�?�,�@X�@�J@!�����A����@��@ b�@ʭ@�z@ @8�@x�@�t@�#��?@8@,@p�A��AL@!�X���A� d@R@|�@9@$@@@9@�K@7@Py@ @A@����@�@P@!��R��A�E@"@��@>3@8@A@q�?�(�@�@@!����A���@L�@�r�@��@ {@֠@@�@z�@�t@�5��?$@8@�?�@��?"@A���A��A�V@!�x���A�K@0@(�@3@@*@*@9@@`e@�@�A@�&�@��@��@P@!��O��A��P@5@ȍ@2@@0@.@�E@*@`h���@�@@!�8���A��@�@���@ڭ@`{@��@��@��@v@r� @8�,@�\A�A�d@!�����A�	�W@�@@X�@>7@5@C@6@0q@�C@����ܗ@�@�H@!��L��A�
�@��@p��@ƭ@0{@֠@H�@��@ u@@>�@*(;@@8�@"@31�? A��A b@!�X���A��U@O@Ĕ@8@@�C@<@L@�C@�u@��A@�@��.�@��@�J@!�����A�0q@�[@��@ f@5@�G@�R@�j@�F@�@�23 @g�@L�@K@!�J��A�;@"@`y@ @�?@@1@@�Z�?�@��@X�@*@!�x���A��
�@$�@��@ڭ@�{@ؠ@�@��@`u@�]�@�@8���?$@���	A(A�H@!����A�N@>@x�@*0@&@;@4@�l@E@��@��@@Q@!�8G��A�w�@p�@0��@�@P}@f�@��@�@�w@��@�?�@;@�@$�?��A��AP@!�����A��]@I@��@;@ @?@5@L@;@�y@��?F1@�@ġ@$�@T@!����A��|�@L�@���@�@�{@�@��@ĭ@�v@��@2�?�@9��? ��A8A@R@!�XD��A� �@@@,�@8@@;@0@G@.@�s@�W�@A@�0@���@f�@�@�d@!�����A�G@2@��@,@@*@,@;@@@c���@�@@!����A���@��@��@�@`{@ʠ@8�@��@�u@@Y�@:@�?�`A�A�G@!�xA��A�@Q@�A@��@@@@<@1@�O@4@@y@D@ "@�?�6�@�@U@!�ؕ��A��@t�@���@�@p{@�@��@ҭ@0w@��@@:@@�3A(2AK@!�8��A��J@<@��@5@@1@@F@@�o@��$�A"@�?���?��@��@@Q@!��>��A���@t�@���@�@P{@�@��@ܭ@�w@@��@��?�@:�@�(A'AJ@!�����A� �@�D@F�@�a@3@�G@L@�f@@��@L�?�&@�C@��?��?1�@��@@^@!�X��A�?@ @`y@�?3@�?U���@x�@�?!��;��A�<@ @��@1@@@@8@b�(�@ �@�?!����A����@�@���@ҭ@ {@̠@�@z�@v@K�@:���?@�1@pA�A�N@!�x��A��o@�L@ެ@�\@5@�C@>@@b@7@��&D@� @��?�?��@��@�Q@!��8��A��@`�@0��@�@�{@�@@�@��@`v@�o��?����@;*�8$A("A�P@!�8���A��N@,@�@A@@ @,@B@@�s(@�D�?Й@Ș@�P@!����A���@|�@���@�@�{@�@ �@��@�v@�g�(@<�?�AHAJ@!��5��A�@Q@ @X�@.@@ @ @@@�? b@�&@�C 8�@4�@@P@!�X���A�9@ @X�@3@@@@`���x�@`�@@!��޻�A���@��@0��@~�@�{@�@0�@��@pv@�Y� @<���A�AE@!�3��A��c@4@�@�R@$@ @&@A@$@ h$@�E@(��ȕ@��@�R@!�x���A���@��@���@T�@ |@��@�@��@�v@5�@<��x�d� A8A��@!��ۼ�A�	�R@3@`�@�U@@�C@"@B@@�s&@�E�?�(@�:�?&��?@�@X�@�^@!�80��A�
��@�@p��@̭@�{@�@��@x�@�v@�(��$@<��
A(	AG@!�����A��"�@v@���@�@|@�@��@��@�v@�@�$�?�C.@�@<0r@W��?�Ax�A�~@!��ؽ�A��P@@P�@�D@"@@"@G@@@h@$�?�B@.�H�@,�@�Q@!�X-��A��P@8@��@7@@,@0@H@6@�p�t�@h�@@!�����A��:�@pw@p-�@P�@p|@�@��@�@ x@��@9�$�D@�*@@=�WA�RAa@!�־�A��@ r@л�@�@|@�@�@��@w@���>�?@�P.�A�A@`@!�x*��A��j@(@��@T@6@�@@D@�Z@�D@��$�?E@�*@"�S?�?��@ִ@@h@!��~��A��@��@po�@�@`@̟@Љ@��@��@�i��? a@�?0@@t@"�a@,@�C@@a@�e@$@�e@&@�?�2�l�?A@�E;@�A�SAL�@!�8ӿ�A�@d@@U@4�@@T@0@�G@8@`c@�`@��@���$@@ @B@ 6��5@3�@��@_@!��'��A��T@>@|�@�G@@5@,@�J@@@p��@��!��{��A��Q@�I@��@@P8@8@M@�?�{ �@ �!�X���A����@�^@�>�@�@Py@0�@��@��@w@[��?�?@?@��c8�0hA�l@!��$��A���@,@X�@:�@�y@��@ �@ƪ@ s@�M�"J@�,;@��`.�?�qA�0p@!�y��A�O�@(@ ��@n�@�y@4�@��@�@�y@�U�@F. �?J@�0@��?=@�?�?@&��?8�Ah@g@!�x���A��@��@�A�@d�@@f@�@ @Ȟ@ �@�@�@3@" $@N,�G����t,@0��@�z�@ؑ@!��!��A��?�?F�"L@L!�8v��A����@@`w�@0�@ y@R�@�@�@0w@�P�@� @>&��A�P@!�����A�*P@��?* �?�J2`f@@X@�T@!����A��@@���@��@|@֠@�@.�@`w@����*@?�>@`�A��A@T@!�Xs��A�5;@�. J0@�b@P@@U@!�����A��G �M@�L@�?!���A���@�a@@k�@�@0z@�@��@�@@u@@g�@80 �?�H@0@;@���:@@P�AX�g@!�xp��A��2�;@:@�?!�����A���@�`@`��@P�@`z@��@��@��@Pv@��@�?7@�@<�ؚAh�S@!�8��A�8@��?�?�?�?>@&�?�U@�B@�H@!��m��A�4��?@?!�����A���@@b@Э�@��@�|@֠@��@V�@�v@���� @>�?"��?��A�A�I@!�X��A���@ b@y�@�@�y@��@P�@�@v@p��K@�2�?<����A��\@!��j��A��@ �K@�0@Z@7@�T@!����A��@!�x��A�	���@�a@0@�@��@�y@X�@�@��@�v@9��(@<7�FaA��[@!��g��A�
0 �?�G@4Y@2@�T@!�8���A��@ b@��@��@�|@֠@��@D�@�v@�����@�@@�?�?,��AH�A�K@!����A��?�? � I@�3��V@&@�S@!��d��A�0@0!�X���A��$@$!����A�@!�b��A����@@b@ ��@��@p|@Π@��@8�@�v@@��"�?L@(@�@�?x�AH�A�`@!�x���A�"@"!��
��A����@`a@p��@��@`|@Ҡ@��@4�@�v@@����@@�?��Ap�AH@!�8_��A����@@b@��@��@`|@Ҡ@��@.�@pv@���$�K@(@�?�?@��?��A�A�^@!�����A��$�H@.�U@@�S@!����A��@!�X\��A�@!�����A��@!���A���@@b@���@��@P|@Р@��@*�@pv@����@@@�P� �A��A�Z@!�xY��A� �$�I@.&@�Y@&@�V@!�ح��A���@ b@ ��@��@p|@Р@��@$�@pv@���@�8�A��AE@!�8��A��? �?H@*�U@*@�R@!��V��A���@@b@Н�@��@`|@̠@��@"�@�v@���"�?E@0@@�A���A�Ab@!�����A�� @@�?!�X���A�@!��S��A����@@b@0��@��@`|@Ơ@��@�@�v@����@@��Ax�A�C@!����A�!�x���A���@`b@���@��@P|@��@��@�@�q@�����?�A@��p�A(�A�D@!��P��A���@@b@���@��@P|@��@��@�@{@��2@Y@@�B�?�A@�?�?"�@��A��A�k@!�8���A�@!�����A���@`b@���@��@`|@��@��@�@�v@@�� H@3@��@@�?����A��A�]@!��M��A��?@!�X���A���@ b@0��@��@`|@��@��@�@�v@��@�A@�?�H�A��A�F@!�����A�	@ �?J0�W@.@�S@!�K��A�
��?�@!�x���A����@`b@���@��@P|@��@��@�@@i@�����@��A��AD@!�����A��@V@"�?�G0@(�J@�?�m@X@�a@!�8H��A�!�����A���!�����A��@!�XE��A���?�!�����A����@@b@���@��@ |@��@�@�@0s@����@@���H�A��AE@!����A��$$@�F:�?�Z@.@W@!�xB��A���?�!�ؖ��A�!�8���A�!��?��A����@�b@���@��@0|@��@��@�@0s@���A�����AX�A�D@!�����A����@@b@`��@��@|@��@��@�@0s@���"@J@&�?�A@�����A��A@]@!�X���A���@�b@���@��@ |@��@��@�@0s@����5@X@8@��?�A@���A��A�g@!��<��A�!����A�0�m@*@.�`@�?��{@�z@.@!�x���A�(@@`h@�G�@Pq@�p@&@!��9��A����@`c@���@��@|@��@��@��@0s@���(@I@:@B@��A��A@b@!�8���A�@@f@��?0@"@W��$�t@ps@1@!�����A��M@"@�@�C@$@(@&@�M@ @�r��?����?(�@��@*@!��6��A���@@d@p��@�@p|@ؠ@H�@n�@`s@@��5@B�?�@h�A��A�S@!�X���A����@�c@p��@ʭ@p|@�@�@��@�s@���(@�H@�@�A���(@X�A��A`c@!�����A�J@,@ܓ@B@@�c@0@H@@`u`b3(�?I@@���?(�@x�@�n@!�4��A�F@&@�@D@@*@1@�I@@�l����@��@@!�x���A����@@d@`��@­@`|@Ơ@P�@~�@�s@�����&@F@�@�A@�?������AH�A@]@!�����A����@e@@��@�@`|@Р@0�@~�@�s@���$@F@B@�@�?����A�A@^@!�81��A�E@@��@B@@,@$@�J`s��?����?l�@$�@2@!�����A�@��@�t@x�	A��@X�@ǰ@ �@)�@P�@@��"@@R���A<�A@X@!�����A��N@(@ؔ@�C@@&@(@Q@@pq4@@U@@@������@��@ a@!�X.��A�	@$@�_�?@�?P�?���k@�j@@!�����A�
@@�W�?2���?�a@@a@@!����A� @ @ c@�?�6�� i@�h@@!�x+��A����@�e@���@ƭ@0|@֠@8�@P�@`s@@��"@B� A@�AN@!����A��R@@H�@C@@.@(@L@@0t$@F@����@Ȟ@��@�R@�
</file>

<file path=xl/pivotCache/pivotCacheRecords2.xml>��!tͥ�A��Z@@Q@��@7@@@@6@�J@H@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u@!tͥ�A��Z@@Q@��@7@@@@6@�J@H@ u@!t|!��A�>�@��@�H�@��@�z@��@`�@Э@ x@���!t|!��A�>�@��@�H�@��@�z@��@`�@Э@ x@���@!t|!��A�>�@��@�H�@��@�z@��@`�@Э@ x@���@!t|!��A�>�@��@�H�@��@�z@��@`�@Э@ x@���@!t|!��A�>�@��@�H�@��@�z@��@`�@Э@ x@���@!t|!��A�>�@��@�H�@��@�z@��@`�@Э@ x@���@!t|!��A�>�@��@�H�@��@�z@��@`�@Э@ x@���@!t|!��A�>�@��@�H�@��@�z@��@`�@Э@ x@���@!t|!��A�>�@��@�H�@��@�z@��@`�@Э@ x@���@!t|!��A�>�@��@�H�@��@�z@��@`�@Э@ x@���@!t|!��A�>�@��@�H�@��@�z@��@`�@Э@ x@���@�?!t|!��A�>�@��@�H�@��@�z@��@`�@Э@ x@���@!t|!��A�>�@��@�H�@��@�z@��@`�@Э@ x@���@!t|!��A�>�@��@�H�@��@�z@��@`�@Э@ x@���@!t|!��A�>�@��@�H�@��@�z@��@`�@Э@ x@���@!t|!��A�>�@��@�H�@��@�z@��@`�@Э@ x@���@!t|!��A�>�@��@�H�@��@�z@��@`�@Э@ x@���@!t|!��A�>�@��@�H�@��@�z@��@`�@Э@ x@���@!t|!��A�>�@��@�H�@��@�z@��@`�@Э@ x@���@@!t|!��A�>�@��@�H�@��@�z@��@`�@Э@ x@���@�?!t|!��A�>�@��@�H�@��@�z@��@`�@Э@ x@���@!t|!��A�>�@��@�H�@��@�z@��@`�@Э@ x@���@!t|!��A�>�@��@�H�@��@�z@��@`�@Э@ x@���@!t|!��A�>�@��@�H�@��@�z@��@`�@Э@ x@���@"@!t|!��A�>�@��@�H�@��@�z@��@`�@Э@ x@���@7@!t|!��A�>�@��@�H�@��@�z@��@`�@Э@ x@���@!t|!��A�>�@��@�H�@��@�z@��@`�@Э@ x@���@!t|!��A�>�@��@�H�@��@�z@��@`�@Э@ x@���@!t|!��A�>�@��@�H�@��@�z@��@`�@Э@ x@���@!t|!��A�>�@��@�H�@��@�z@��@`�@Э@ x@���@�?!t|!��A�>�@��@�H�@��@�z@��@`�@Э@ x@���@!t|!��A�>�@��@�H�@��@�z@��@`�@Э@ x@���@@!t|!��A�>�@��@�H�@��@�z@��@`�@Э@ x@���@ @!t|!��A�>�@��@�H�@��@�z@��@`�@Э@ x@���@!t|!��A�>�@��@�H�@��@�z@��@`�@Э@ x@���@!t|!��A�>�@��@�H�@��@�z@��@`�@Э@ x@���@!t|!��A�>�@��@�H�@��@�z@��@`�@Э@ x@���@!t|!��A�>�@��@�H�@��@�z@��@`�@Э@ x@���@!t|!��A�>�@��@�H�@��@�z@��@`�@Э@ x@���@!t|!��A�>�@��@�H�@��@�z@��@`�@Э@ x@���@!t|!��A�>�@��@�H�@��@�z@��@`�@Э@ x@���@!t|!��A�>�@��@�H�@��@�z@��@`�@Э@ x@���@!t|!��A�>�@��@�H�@��@�z@��@`�@Э@ x@���@!t|!��A�>�@��@�H�@��@�z@��@`�@Э@ x@���@!t|!��A�>�@��@�H�@��@�z@��@`�@Э@ x@���@!t|!��A�>�@��@�H�@��@�z@��@`�@Э@ x@���@!t|!��A�>�@��@�H�@��@�z@��@`�@Э@ x@���@!t|!��A�>�@��@�H�@��@�z@��@`�@Э@ x@���@!t|!��A�>�@��@�H�@��@�z@��@`�@Э@ x@���@!t�u��A�F@9@؆@;$@@<@@f!t�u��A�F@9@؆@;$@@<@@f@!t�u��A�F@9@؆@;$@@<@@f@!t�u��A�F@9@؆@;$@@<@@f@!t�u��A�F@9@؆@;$@@<@@f@!t�u��A�F@9@؆@;$@@<@@f@!t�u��A�F@9@؆@;$@@<@@f@!t�u��A�F@9@؆@;$@@<@@f@!t�u��A�F@9@؆@;$@@<@@f@!t�u��A�F@9@؆@;$@@<@@f@!t�u��A�F@9@؆@;$@@<@@f@@!t�u��A�F@9@؆@;$@@<@@f@�@@!t�u��A�F@9@؆@;$@@<@@f@�?!t�u��A�F@9@؆@;$@@<@@f@!t�u��A�F@9@؆@;$@@<@@f@!t�u��A�F@9@؆@;$@@<@@f@!t�u��A�F@9@؆@;$@@<@@f@!t�u��A�F@9@؆@;$@@<@@f@@!t�u��A�F@9@؆@;$@@<@@f@�?!t�u��A�F@9@؆@;$@@<@@f@!t�u��A�F@9@؆@;$@@<@@f@!t�u��A�F@9@؆@;$@@<@@f@!t�u��A�F@9@؆@;$@@<@@f@!t�u��A�F@9@؆@;$@@<@@f@!t�u��A�F@9@؆@;$@@<@@f@!t�u��A�F@9@؆@;$@@<@@f@!t�u��A�F@9@؆@;$@@<@@f@!t�u��A�F@9@؆@;$@@<@@f@!t�u��A�F@9@؆@;$@@<@@f@!t�u��A�F@9@؆@;$@@<@@f@!t�u��A�F@9@؆@;$@@<@@f@!t�u��A�F@9@؆@;$@@<@@f@!t�u��A�F@9@؆@;$@@<@@f@!t�u��A�F@9@؆@;$@@<@@f@!t�u��A�F@9@؆@;$@@<@@f@!t�u��A�F@9@؆@;$@@<@@f@!t�u��A�F@9@؆@;$@@<@@f@!t�u��A�F@9@؆@;$@@<@@f@!t�u��A�F@9@؆@;$@@<@@f@!t�u��A�F@9@؆@;$@@<@@f@!t�u��A�F@9@؆@;$@@<@@f@!t�u��A�F@9@؆@;$@@<@@f@!t�u��A�F@9@؆@;$@@<@@f@!t�u��A�F@9@؆@;$@@<@@f@!t�u��A�F@9@؆@;$@@<@@f@!t�u��A�F@9@؆@;$@@<@@f@!t�u��A�F@9@؆@;$@@<@@f@!t�u��A�F@9@؆@;$@@<@@f@!t�u��A�F@9@؆@;$@@<@@f@@!t<ʦ�A��3�@p�@�<�@��@�z@��@�@��@w@���!t<ʦ�A��3�@p�@�<�@��@�z@��@�@��@w@���@!t<ʦ�A��3�@p�@�<�@��@�z@��@�@��@w@���@!t<ʦ�A��3�@p�@�<�@��@�z@��@�@��@w@���@!t<ʦ�A��3�@p�@�<�@��@�z@��@�@��@w@���@!t<ʦ�A��3�@p�@�<�@��@�z@��@�@��@w@���@!t<ʦ�A��3�@p�@�<�@��@�z@��@�@��@w@���@!t<ʦ�A��3�@p�@�<�@��@�z@��@�@��@w@���@!t<ʦ�A��3�@p�@�<�@��@�z@��@�@��@w@���@!t<ʦ�A��3�@p�@�<�@��@�z@��@�@��@w@���@!t<ʦ�A��3�@p�@�<�@��@�z@��@�@��@w@���@�?!t<ʦ�A��3�@p�@�<�@��@�z@��@�@��@w@���@!t<ʦ�A��3�@p�@�<�@��@�z@��@�@��@w@���@!t<ʦ�A��3�@p�@�<�@��@�z@��@�@��@w@���@!t<ʦ�A��3�@p�@�<�@��@�z@��@�@��@w@���@!t<ʦ�A��3�@p�@�<�@��@�z@��@�@��@w@���@!t<ʦ�A��3�@p�@�<�@��@�z@��@�@��@w@���@!t<ʦ�A��3�@p�@�<�@��@�z@��@�@��@w@���@!t<ʦ�A��3�@p�@�<�@��@�z@��@�@��@w@���@ @!t<ʦ�A��3�@p�@�<�@��@�z@��@�@��@w@���@!t<ʦ�A��3�@p�@�<�@��@�z@��@�@��@w@���@!t<ʦ�A��3�@p�@�<�@��@�z@��@�@��@w@���@!t<ʦ�A��3�@p�@�<�@��@�z@��@�@��@w@���@!t<ʦ�A��3�@p�@�<�@��@�z@��@�@��@w@���@@!t<ʦ�A��3�@p�@�<�@��@�z@��@�@��@w@���@6@!t<ʦ�A��3�@p�@�<�@��@�z@��@�@��@w@���@!t<ʦ�A��3�@p�@�<�@��@�z@��@�@��@w@���@!t<ʦ�A��3�@p�@�<�@��@�z@��@�@��@w@���@!t<ʦ�A��3�@p�@�<�@��@�z@��@�@��@w@���@!t<ʦ�A��3�@p�@�<�@��@�z@��@�@��@w@���@!t<ʦ�A��3�@p�@�<�@��@�z@��@�@��@w@���@!t<ʦ�A��3�@p�@�<�@��@�z@��@�@��@w@���@�?!t<ʦ�A��3�@p�@�<�@��@�z@��@�@��@w@���@@!t<ʦ�A��3�@p�@�<�@��@�z@��@�@��@w@���@�?!t<ʦ�A��3�@p�@�<�@��@�z@��@�@��@w@���@!t<ʦ�A��3�@p�@�<�@��@�z@��@�@��@w@���@!t<ʦ�A��3�@p�@�<�@��@�z@��@�@��@w@���@!t<ʦ�A��3�@p�@�<�@��@�z@��@�@��@w@���@!t<ʦ�A��3�@p�@�<�@��@�z@��@�@��@w@���@!t<ʦ�A��3�@p�@�<�@��@�z@��@�@��@w@���@!t<ʦ�A��3�@p�@�<�@��@�z@��@�@��@w@���@!t<ʦ�A��3�@p�@�<�@��@�z@��@�@��@w@���@!t<ʦ�A��3�@p�@�<�@��@�z@��@�@��@w@���@!t<ʦ�A��3�@p�@�<�@��@�z@��@�@��@w@���@!t<ʦ�A��3�@p�@�<�@��@�z@��@�@��@w@���@!t<ʦ�A��3�@p�@�<�@��@�z@��@�@��@w@���@!t<ʦ�A��3�@p�@�<�@��@�z@��@�@��@w@���@!t<ʦ�A��3�@p�@�<�@��@�z@��@�@��@w@���@!t<ʦ�A��3�@p�@�<�@��@�z@��@�@��@w@���@!t���A��V@D@,�@<@@7@3@�N@;@�x!t���A��V@D@,�@<@@7@3@�N@;@�x@!t���A��V@D@,�@<@@7@3@�N@;@�x@!t���A��V@D@,�@<@@7@3@�N@;@�x@!t���A��V@D@,�@<@@7@3@�N@;@�x@!t���A��V@D@,�@<@@7@3@�N@;@�x@!t���A��V@D@,�@<@@7@3@�N@;@�x@�?!t���A��V@D@,�@<@@7@3@�N@;@�x@!t���A��V@D@,�@<@@7@3@�N@;@�x@!t���A��V@D@,�@<@@7@3@�N@;@�x@!t���A��V@D@,�@<@@7@3@�N@;@�x@!t���A��V@D@,�@<@@7@3@�N@;@�x@D@!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��A��V@D@,�@<@@7@3@�N@;@�x@!t�r��A��@0�@�-�@��@�z@��@ �@��@�v@@o�:@!t�r��A��@0�@�-�@��@�z@��@ �@��@�v@@o�@!t�r��A��@0�@�-�@��@�z@��@ �@��@�v@@o�@!t�r��A��@0�@�-�@��@�z@��@ �@��@�v@@o�@!t�r��A��@0�@�-�@��@�z@��@ �@��@�v@@o�@!t�r��A��@0�@�-�@��@�z@��@ �@��@�v@@o�@!t�r��A��@0�@�-�@��@�z@��@ �@��@�v@@o�@@!t�r��A��@0�@�-�@��@�z@��@ �@��@�v@@o�@!t�r��A��@0�@�-�@��@�z@��@ �@��@�v@@o�@!t�r��A��@0�@�-�@��@�z@��@ �@��@�v@@o�@!t�r��A��@0�@�-�@��@�z@��@ �@��@�v@@o�@(@!t�r��A��@0�@�-�@��@�z@��@ �@��@�v@@o�@C@!t�r��A��@0�@�-�@��@�z@��@ �@��@�v@@o�@�?!t�r��A��@0�@�-�@��@�z@��@ �@��@�v@@o�@!t�r��A��@0�@�-�@��@�z@��@ �@��@�v@@o�@ @!t�r��A��@0�@�-�@��@�z@��@ �@��@�v@@o�@!t�r��A��@0�@�-�@��@�z@��@ �@��@�v@@o�@!t�r��A��@0�@�-�@��@�z@��@ �@��@�v@@o�@=@!t�r��A��@0�@�-�@��@�z@��@ �@��@�v@@o�@ @!t�r��A��@0�@�-�@��@�z@��@ �@��@�v@@o�@!t�r��A��@0�@�-�@��@�z@��@ �@��@�v@@o�@!t�r��A��@0�@�-�@��@�z@��@ �@��@�v@@o�@!t�r��A��@0�@�-�@��@�z@��@ �@��@�v@@o�@!t�r��A��@0�@�-�@��@�z@��@ �@��@�v@@o�@@!t�r��A��@0�@�-�@��@�z@��@ �@��@�v@@o�@7@!t�r��A��@0�@�-�@��@�z@��@ �@��@�v@@o�@!t�r��A��@0�@�-�@��@�z@��@ �@��@�v@@o�@!t�r��A��@0�@�-�@��@�z@��@ �@��@�v@@o�@!t�r��A��@0�@�-�@��@�z@��@ �@��@�v@@o�@!t�r��A��@0�@�-�@��@�z@��@ �@��@�v@@o�@!t�r��A��@0�@�-�@��@�z@��@ �@��@�v@@o�@!t�r��A��@0�@�-�@��@�z@��@ �@��@�v@@o�@!t�r��A��@0�@�-�@��@�z@��@ �@��@�v@@o�@@!t�r��A��@0�@�-�@��@�z@��@ �@��@�v@@o�@!t�r��A��@0�@�-�@��@�z@��@ �@��@�v@@o�@!t�r��A��@0�@�-�@��@�z@��@ �@��@�v@@o�@!t�r��A��@0�@�-�@��@�z@��@ �@��@�v@@o�@!t�r��A��@0�@�-�@��@�z@��@ �@��@�v@@o�@!t�r��A��@0�@�-�@��@�z@��@ �@��@�v@@o�@!t�r��A��@0�@�-�@��@�z@��@ �@��@�v@@o�@!t�r��A��@0�@�-�@��@�z@��@ �@��@�v@@o�@!t�r��A��@0�@�-�@��@�z@��@ �@��@�v@@o�@!t�r��A��@0�@�-�@��@�z@��@ �@��@�v@@o�@!t�r��A��@0�@�-�@��@�z@��@ �@��@�v@@o�@@!t�r��A��@0�@�-�@��@�z@��@ �@��@�v@@o�@!t�r��A��@0�@�-�@��@�z@��@ �@��@�v@@o�@!t�r��A��@0�@�-�@��@�z@��@ �@��@�v@@o�@!t�r��A��@0�@�-�@��@�z@��@ �@��@�v@@o�@!t�r��A��@0�@�-�@��@�z@��@ �@��@�v@@o�@ @!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ǧ�A��J@$@��@@@@5@2@H@@@p@�?!t���A��}�@̒@���@��@�z@��@��@��@�x@{�@!t���A��}�@̒@���@��@�z@��@��@��@�x@{�@!t���A��}�@̒@���@��@�z@��@��@��@�x@{�@!t���A��}�@̒@���@��@�z@��@��@��@�x@{�@!t���A��}�@̒@���@��@�z@��@��@��@�x@{�@!t���A��}�@̒@���@��@�z@��@��@��@�x@{�@!t���A��}�@̒@���@��@�z@��@��@��@�x@{�@!t���A��}�@̒@���@��@�z@��@��@��@�x@{�@!t���A��}�@̒@���@��@�z@��@��@��@�x@{�@!t���A��}�@̒@���@��@�z@��@��@��@�x@{�@!t���A��}�@̒@���@��@�z@��@��@��@�x@{�@�?!t���A��}�@̒@���@��@�z@��@��@��@�x@{�@@@!t���A��}�@̒@���@��@�z@��@��@��@�x@{�@@!t���A��}�@̒@���@��@�z@��@��@��@�x@{�@@!t���A��}�@̒@���@��@�z@��@��@��@�x@{�@!t���A��}�@̒@���@��@�z@��@��@��@�x@{�@!t���A��}�@̒@���@��@�z@��@��@��@�x@{�@!t���A��}�@̒@���@��@�z@��@��@��@�x@{�@�s@!t���A��}�@̒@���@��@�z@��@��@��@�x@{�@@!t���A��}�@̒@���@��@�z@��@��@��@�x@{�@!t���A��}�@̒@���@��@�z@��@��@��@�x@{�@!t���A��}�@̒@���@��@�z@��@��@��@�x@{�@!t���A��}�@̒@���@��@�z@��@��@��@�x@{�@!t���A��}�@̒@���@��@�z@��@��@��@�x@{�@@!t���A��}�@̒@���@��@�z@��@��@��@�x@{�@6@!t���A��}�@̒@���@��@�z@��@��@��@�x@{�@!t���A��}�@̒@���@��@�z@��@��@��@�x@{�@!t���A��}�@̒@���@��@�z@��@��@��@�x@{�@@!t���A��}�@̒@���@��@�z@��@��@��@�x@{�@@!t���A��}�@̒@���@��@�z@��@��@��@�x@{�@!t���A��}�@̒@���@��@�z@��@��@��@�x@{�@!t���A��}�@̒@���@��@�z@��@��@��@�x@{�@!t���A��}�@̒@���@��@�z@��@��@��@�x@{�@@!t���A��}�@̒@���@��@�z@��@��@��@�x@{�@�?!t���A��}�@̒@���@��@�z@��@��@��@�x@{�@!t���A��}�@̒@���@��@�z@��@��@��@�x@{�@!t���A��}�@̒@���@��@�z@��@��@��@�x@{�@!t���A��}�@̒@���@��@�z@��@��@��@�x@{�@!t���A��}�@̒@���@��@�z@��@��@��@�x@{�@!t���A��}�@̒@���@��@�z@��@��@��@�x@{�@!t���A��}�@̒@���@��@�z@��@��@��@�x@{�@!t���A��}�@̒@���@��@�z@��@��@��@�x@{�@!t���A��}�@̒@���@��@�z@��@��@��@�x@{�@!t���A��}�@̒@���@��@�z@��@��@��@�x@{�@!t���A��}�@̒@���@��@�z@��@��@��@�x@{�@!t���A��}�@̒@���@��@�z@��@��@��@�x@{�@!t���A��}�@̒@���@��@�z@��@��@��@�x@{�@!t���A��}�@̒@���@��@�z@��@��@��@�x@{�@!t���A��}�@̒@���@��@�z@��@��@��@�x@{�@@!tp��A�~@�O@ș@@@@�D@:@P@�C@p}D@!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p��A�~@�O@ș@@@@�D@:@P@�C@p}@!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Ĩ�A�	�E@&@�@9@ @1@@�A@@�k@!t���A�
%�@ȑ@[�@ĭ@�z@��@0�@��@w@@7�*@!t���A�
%�@ȑ@[�@ĭ@�z@��@0�@��@w@@7�@!t���A�
%�@ȑ@[�@ĭ@�z@��@0�@��@w@@7�@!t���A�
%�@ȑ@[�@ĭ@�z@��@0�@��@w@@7�@!t���A�
%�@ȑ@[�@ĭ@�z@��@0�@��@w@@7�@!t���A�
%�@ȑ@[�@ĭ@�z@��@0�@��@w@@7�@!t���A�
%�@ȑ@[�@ĭ@�z@��@0�@��@w@@7�@3@!t���A�
%�@ȑ@[�@ĭ@�z@��@0�@��@w@@7�@!t���A�
%�@ȑ@[�@ĭ@�z@��@0�@��@w@@7�@!t���A�
%�@ȑ@[�@ĭ@�z@��@0�@��@w@@7�@!t���A�
%�@ȑ@[�@ĭ@�z@��@0�@��@w@@7�@"@!t���A�
%�@ȑ@[�@ĭ@�z@��@0�@��@w@@7�@�A@!t���A�
%�@ȑ@[�@ĭ@�z@��@0�@��@w@@7�@@!t���A�
%�@ȑ@[�@ĭ@�z@��@0�@��@w@@7�@!t���A�
%�@ȑ@[�@ĭ@�z@��@0�@��@w@@7�@3@!t���A�
%�@ȑ@[�@ĭ@�z@��@0�@��@w@@7�@!t���A�
%�@ȑ@[�@ĭ@�z@��@0�@��@w@@7�@!t���A�
%�@ȑ@[�@ĭ@�z@��@0�@��@w@@7�@(@!t���A�
%�@ȑ@[�@ĭ@�z@��@0�@��@w@@7�@@!t���A�
%�@ȑ@[�@ĭ@�z@��@0�@��@w@@7�@!t���A�
%�@ȑ@[�@ĭ@�z@��@0�@��@w@@7�@!t���A�
%�@ȑ@[�@ĭ@�z@��@0�@��@w@@7�@!t���A�
%�@ȑ@[�@ĭ@�z@��@0�@��@w@@7�@!t���A�
%�@ȑ@[�@ĭ@�z@��@0�@��@w@@7�@@!t���A�
%�@ȑ@[�@ĭ@�z@��@0�@��@w@@7�@6@!t���A�
%�@ȑ@[�@ĭ@�z@��@0�@��@w@@7�@!t���A�
%�@ȑ@[�@ĭ@�z@��@0�@��@w@@7�@!t���A�
%�@ȑ@[�@ĭ@�z@��@0�@��@w@@7�@$@!t���A�
%�@ȑ@[�@ĭ@�z@��@0�@��@w@@7�@!t���A�
%�@ȑ@[�@ĭ@�z@��@0�@��@w@@7�@!t���A�
%�@ȑ@[�@ĭ@�z@��@0�@��@w@@7�@@!t���A�
%�@ȑ@[�@ĭ@�z@��@0�@��@w@@7�@@!t���A�
%�@ȑ@[�@ĭ@�z@��@0�@��@w@@7�@@!t���A�
%�@ȑ@[�@ĭ@�z@��@0�@��@w@@7�@!t���A�
%�@ȑ@[�@ĭ@�z@��@0�@��@w@@7�@!t���A�
%�@ȑ@[�@ĭ@�z@��@0�@��@w@@7�@!t���A�
%�@ȑ@[�@ĭ@�z@��@0�@��@w@@7�@!t���A�
%�@ȑ@[�@ĭ@�z@��@0�@��@w@@7�@!t���A�
%�@ȑ@[�@ĭ@�z@��@0�@��@w@@7�@!t���A�
%�@ȑ@[�@ĭ@�z@��@0�@��@w@@7�@!t���A�
%�@ȑ@[�@ĭ@�z@��@0�@��@w@@7�@!t���A�
%�@ȑ@[�@ĭ@�z@��@0�@��@w@@7�@!t���A�
%�@ȑ@[�@ĭ@�z@��@0�@��@w@@7�@!t���A�
%�@ȑ@[�@ĭ@�z@��@0�@��@w@@7�@ @!t���A�
%�@ȑ@[�@ĭ@�z@��@0�@��@w@@7�@!t���A�
%�@ȑ@[�@ĭ@�z@��@0�@��@w@@7�@!t���A�
%�@ȑ@[�@ĭ@�z@��@0�@��@w@@7�@!t���A�
%�@ȑ@[�@ĭ@�z@��@0�@��@w@@7�@!t���A�
%�@ȑ@[�@ĭ@�z@��@0�@��@w@@7�@@!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m��A�@S@�C@`�@,@@=@5@�J@8@�q@!t����A��0�@Đ@P`�@��@`z@��@P�@ȭ@ x@H� @!t����A��0�@Đ@P`�@��@`z@��@P�@ȭ@ x@H�@!t����A��0�@Đ@P`�@��@`z@��@P�@ȭ@ x@H�@!t����A��0�@Đ@P`�@��@`z@��@P�@ȭ@ x@H�@!t����A��0�@Đ@P`�@��@`z@��@P�@ȭ@ x@H�@@!t����A��0�@Đ@P`�@��@`z@��@P�@ȭ@ x@H�@!t����A��0�@Đ@P`�@��@`z@��@P�@ȭ@ x@H�@@@!t����A��0�@Đ@P`�@��@`z@��@P�@ȭ@ x@H�@!t����A��0�@Đ@P`�@��@`z@��@P�@ȭ@ x@H�@!t����A��0�@Đ@P`�@��@`z@��@P�@ȭ@ x@H�@!t����A��0�@Đ@P`�@��@`z@��@P�@ȭ@ x@H�@ @!t����A��0�@Đ@P`�@��@`z@��@P�@ȭ@ x@H�@@@!t����A��0�@Đ@P`�@��@`z@��@P�@ȭ@ x@H�@�?!t����A��0�@Đ@P`�@��@`z@��@P�@ȭ@ x@H�@!t����A��0�@Đ@P`�@��@`z@��@P�@ȭ@ x@H�@O@!t����A��0�@Đ@P`�@��@`z@��@P�@ȭ@ x@H�@!t����A��0�@Đ@P`�@��@`z@��@P�@ȭ@ x@H�@!t����A��0�@Đ@P`�@��@`z@��@P�@ȭ@ x@H�@1@!t����A��0�@Đ@P`�@��@`z@��@P�@ȭ@ x@H�@$@!t����A��0�@Đ@P`�@��@`z@��@P�@ȭ@ x@H�@!t����A��0�@Đ@P`�@��@`z@��@P�@ȭ@ x@H�@!t����A��0�@Đ@P`�@��@`z@��@P�@ȭ@ x@H�@!t����A��0�@Đ@P`�@��@`z@��@P�@ȭ@ x@H�@�?!t����A��0�@Đ@P`�@��@`z@��@P�@ȭ@ x@H�@@!t����A��0�@Đ@P`�@��@`z@��@P�@ȭ@ x@H�@5@!t����A��0�@Đ@P`�@��@`z@��@P�@ȭ@ x@H�@!t����A��0�@Đ@P`�@��@`z@��@P�@ȭ@ x@H�@�?!t����A��0�@Đ@P`�@��@`z@��@P�@ȭ@ x@H�@@!t����A��0�@Đ@P`�@��@`z@��@P�@ȭ@ x@H�@!t����A��0�@Đ@P`�@��@`z@��@P�@ȭ@ x@H�@�?!t����A��0�@Đ@P`�@��@`z@��@P�@ȭ@ x@H�@!t����A��0�@Đ@P`�@��@`z@��@P�@ȭ@ x@H�@!t����A��0�@Đ@P`�@��@`z@��@P�@ȭ@ x@H�@&@!t����A��0�@Đ@P`�@��@`z@��@P�@ȭ@ x@H�@!t����A��0�@Đ@P`�@��@`z@��@P�@ȭ@ x@H�@!t����A��0�@Đ@P`�@��@`z@��@P�@ȭ@ x@H�@!t����A��0�@Đ@P`�@��@`z@��@P�@ȭ@ x@H�@!t����A��0�@Đ@P`�@��@`z@��@P�@ȭ@ x@H�@!t����A��0�@Đ@P`�@��@`z@��@P�@ȭ@ x@H�@!t����A��0�@Đ@P`�@��@`z@��@P�@ȭ@ x@H�@!t����A��0�@Đ@P`�@��@`z@��@P�@ȭ@ x@H�@!t����A��0�@Đ@P`�@��@`z@��@P�@ȭ@ x@H�@@!t����A��0�@Đ@P`�@��@`z@��@P�@ȭ@ x@H�@!t����A��0�@Đ@P`�@��@`z@��@P�@ȭ@ x@H�@7@!t����A��0�@Đ@P`�@��@`z@��@P�@ȭ@ x@H�@!t����A��0�@Đ@P`�@��@`z@��@P�@ȭ@ x@H�@!t����A��0�@Đ@P`�@��@`z@��@P�@ȭ@ x@H�@!t����A��0�@Đ@P`�@��@`z@��@P�@ȭ@ x@H�@!t����A��0�@Đ@P`�@��@`z@��@P�@ȭ@ x@H�@@!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A�S@G@�@=@@<@:@�H@:@�v@!t\j��A�?�@�@ n�@ʭ@Pz@Ƞ@��@̭@�y@@a�!t\j��A�?�@�@ n�@ʭ@Pz@Ƞ@��@̭@�y@@a�@!t\j��A�?�@�@ n�@ʭ@Pz@Ƞ@��@̭@�y@@a�@!t\j��A�?�@�@ n�@ʭ@Pz@Ƞ@��@̭@�y@@a�@!t\j��A�?�@�@ n�@ʭ@Pz@Ƞ@��@̭@�y@@a�@!t\j��A�?�@�@ n�@ʭ@Pz@Ƞ@��@̭@�y@@a�@!t\j��A�?�@�@ n�@ʭ@Pz@Ƞ@��@̭@�y@@a�@!t\j��A�?�@�@ n�@ʭ@Pz@Ƞ@��@̭@�y@@a�@!t\j��A�?�@�@ n�@ʭ@Pz@Ƞ@��@̭@�y@@a�@!t\j��A�?�@�@ n�@ʭ@Pz@Ƞ@��@̭@�y@@a�@!t\j��A�?�@�@ n�@ʭ@Pz@Ƞ@��@̭@�y@@a�@!t\j��A�?�@�@ n�@ʭ@Pz@Ƞ@��@̭@�y@@a�@!t\j��A�?�@�@ n�@ʭ@Pz@Ƞ@��@̭@�y@@a�@!t\j��A�?�@�@ n�@ʭ@Pz@Ƞ@��@̭@�y@@a�@!t\j��A�?�@�@ n�@ʭ@Pz@Ƞ@��@̭@�y@@a�@!t\j��A�?�@�@ n�@ʭ@Pz@Ƞ@��@̭@�y@@a�@!t\j��A�?�@�@ n�@ʭ@Pz@Ƞ@��@̭@�y@@a�@!t\j��A�?�@�@ n�@ʭ@Pz@Ƞ@��@̭@�y@@a�@!t\j��A�?�@�@ n�@ʭ@Pz@Ƞ@��@̭@�y@@a�@!t\j��A�?�@�@ n�@ʭ@Pz@Ƞ@��@̭@�y@@a�@!t\j��A�?�@�@ n�@ʭ@Pz@Ƞ@��@̭@�y@@a�@!t\j��A�?�@�@ n�@ʭ@Pz@Ƞ@��@̭@�y@@a�@!t\j��A�?�@�@ n�@ʭ@Pz@Ƞ@��@̭@�y@@a�@!t\j��A�?�@�@ n�@ʭ@Pz@Ƞ@��@̭@�y@@a�@@!t\j��A�?�@�@ n�@ʭ@Pz@Ƞ@��@̭@�y@@a�@5@!t\j��A�?�@�@ n�@ʭ@Pz@Ƞ@��@̭@�y@@a�@!t\j��A�?�@�@ n�@ʭ@Pz@Ƞ@��@̭@�y@@a�@�?!t\j��A�?�@�@ n�@ʭ@Pz@Ƞ@��@̭@�y@@a�@!t\j��A�?�@�@ n�@ʭ@Pz@Ƞ@��@̭@�y@@a�@!t\j��A�?�@�@ n�@ʭ@Pz@Ƞ@��@̭@�y@@a�@!t\j��A�?�@�@ n�@ʭ@Pz@Ƞ@��@̭@�y@@a�@�?!t\j��A�?�@�@ n�@ʭ@Pz@Ƞ@��@̭@�y@@a�@@!t\j��A�?�@�@ n�@ʭ@Pz@Ƞ@��@̭@�y@@a�@@!t\j��A�?�@�@ n�@ʭ@Pz@Ƞ@��@̭@�y@@a�@�?!t\j��A�?�@�@ n�@ʭ@Pz@Ƞ@��@̭@�y@@a�@!t\j��A�?�@�@ n�@ʭ@Pz@Ƞ@��@̭@�y@@a�@!t\j��A�?�@�@ n�@ʭ@Pz@Ƞ@��@̭@�y@@a�@!t\j��A�?�@�@ n�@ʭ@Pz@Ƞ@��@̭@�y@@a�@!t\j��A�?�@�@ n�@ʭ@Pz@Ƞ@��@̭@�y@@a�@!t\j��A�?�@�@ n�@ʭ@Pz@Ƞ@��@̭@�y@@a�@!t\j��A�?�@�@ n�@ʭ@Pz@Ƞ@��@̭@�y@@a�@!t\j��A�?�@�@ n�@ʭ@Pz@Ƞ@��@̭@�y@@a�@�?!t\j��A�?�@�@ n�@ʭ@Pz@Ƞ@��@̭@�y@@a�@!t\j��A�?�@�@ n�@ʭ@Pz@Ƞ@��@̭@�y@@a�@!t\j��A�?�@�@ n�@ʭ@Pz@Ƞ@��@̭@�y@@a�@!t\j��A�?�@�@ n�@ʭ@Pz@Ƞ@��@̭@�y@@a�@!t\j��A�?�@�@ n�@ʭ@Pz@Ƞ@��@̭@�y@@a�@!t\j��A�?�@�@ n�@ʭ@Pz@Ƞ@��@̭@�y@@a�@!t\j��A�?�@�@ n�@ʭ@Pz@Ƞ@��@̭@�y@@a�@!t����A�=@3@�~@$@ @3@@@a!t����A�=@3@�~@$@ @3@@@a@!t����A�=@3@�~@$@ @3@@@a@!t����A�=@3@�~@$@ @3@@@a@!t����A�=@3@�~@$@ @3@@@a@!t����A�=@3@�~@$@ @3@@@a@!t����A�=@3@�~@$@ @3@@@a@@!t����A�=@3@�~@$@ @3@@@a@!t����A�=@3@�~@$@ @3@@@a@!t����A�=@3@�~@$@ @3@@@a@!t����A�=@3@�~@$@ @3@@@a@�?!t����A�=@3@�~@$@ @3@@@a@=@!t����A�=@3@�~@$@ @3@@@a@@!t����A�=@3@�~@$@ @3@@@a@!t����A�=@3@�~@$@ @3@@@a@!t����A�=@3@�~@$@ @3@@@a@!t����A�=@3@�~@$@ @3@@@a@!t����A�=@3@�~@$@ @3@@@a@@!t����A�=@3@�~@$@ @3@@@a@!t����A�=@3@�~@$@ @3@@@a@!t����A�=@3@�~@$@ @3@@@a@!t����A�=@3@�~@$@ @3@@@a@!t����A�=@3@�~@$@ @3@@@a@!t����A�=@3@�~@$@ @3@@@a@!t����A�=@3@�~@$@ @3@@@a@!t����A�=@3@�~@$@ @3@@@a@!t����A�=@3@�~@$@ @3@@@a@!t����A�=@3@�~@$@ @3@@@a@!t����A�=@3@�~@$@ @3@@@a@!t����A�=@3@�~@$@ @3@@@a@!t����A�=@3@�~@$@ @3@@@a@�?!t����A�=@3@�~@$@ @3@@@a@!t����A�=@3@�~@$@ @3@@@a@!t����A�=@3@�~@$@ @3@@@a@!t����A�=@3@�~@$@ @3@@@a@!t����A�=@3@�~@$@ @3@@@a@!t����A�=@3@�~@$@ @3@@@a@!t����A�=@3@�~@$@ @3@@@a@!t����A�=@3@�~@$@ @3@@@a@!t����A�=@3@�~@$@ @3@@@a@!t����A�=@3@�~@$@ @3@@@a@!t����A�=@3@�~@$@ @3@@@a@!t����A�=@3@�~@$@ @3@@@a@!t����A�=@3@�~@$@ @3@@@a@�?!t����A�=@3@�~@$@ @3@@@a@�?!t����A�=@3@�~@$@ @3@@@a@!t����A�=@3@�~@$@ @3@@@a@!t����A�=@3@�~@$@ @3@@@a@!t����A�=@3@�~@$@ @3@@@a@�?!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@8�@(@@5@&@7@2@�c@!t��A��K@>@8�@(@@5@&@7@2@�c@!t|g��A���@L�@09�@��@`z@��@ �@p�@�w@��!t|g��A���@L�@09�@��@`z@��@ �@p�@�w@��@!t|g��A���@L�@09�@��@`z@��@ �@p�@�w@��@!t|g��A���@L�@09�@��@`z@��@ �@p�@�w@��@!t|g��A���@L�@09�@��@`z@��@ �@p�@�w@��@!t|g��A���@L�@09�@��@`z@��@ �@p�@�w@��@!t|g��A���@L�@09�@��@`z@��@ �@p�@�w@��@!t|g��A���@L�@09�@��@`z@��@ �@p�@�w@��@!t|g��A���@L�@09�@��@`z@��@ �@p�@�w@��@!t|g��A���@L�@09�@��@`z@��@ �@p�@�w@��@!t|g��A���@L�@09�@��@`z@��@ �@p�@�w@��@�?!t|g��A���@L�@09�@��@`z@��@ �@p�@�w@��@!t|g��A���@L�@09�@��@`z@��@ �@p�@�w@��@�?!t|g��A���@L�@09�@��@`z@��@ �@p�@�w@��@!t|g��A���@L�@09�@��@`z@��@ �@p�@�w@��@!t|g��A���@L�@09�@��@`z@��@ �@p�@�w@��@!t|g��A���@L�@09�@��@`z@��@ �@p�@�w@��@!t|g��A���@L�@09�@��@`z@��@ �@p�@�w@��@!t|g��A���@L�@09�@��@`z@��@ �@p�@�w@��@�?!t|g��A���@L�@09�@��@`z@��@ �@p�@�w@��@!t|g��A���@L�@09�@��@`z@��@ �@p�@�w@��@!t|g��A���@L�@09�@��@`z@��@ �@p�@�w@��@!t|g��A���@L�@09�@��@`z@��@ �@p�@�w@��@!t|g��A���@L�@09�@��@`z@��@ �@p�@�w@��@@!t|g��A���@L�@09�@��@`z@��@ �@p�@�w@��@4@!t|g��A���@L�@09�@��@`z@��@ �@p�@�w@��@!t|g��A���@L�@09�@��@`z@��@ �@p�@�w@��@!t|g��A���@L�@09�@��@`z@��@ �@p�@�w@��@!t|g��A���@L�@09�@��@`z@��@ �@p�@�w@��@!t|g��A���@L�@09�@��@`z@��@ �@p�@�w@��@!t|g��A���@L�@09�@��@`z@��@ �@p�@�w@��@�?!t|g��A���@L�@09�@��@`z@��@ �@p�@�w@��@!t|g��A���@L�@09�@��@`z@��@ �@p�@�w@��@@!t|g��A���@L�@09�@��@`z@��@ �@p�@�w@��@!t|g��A���@L�@09�@��@`z@��@ �@p�@�w@��@!t|g��A���@L�@09�@��@`z@��@ �@p�@�w@��@!t|g��A���@L�@09�@��@`z@��@ �@p�@�w@��@!t|g��A���@L�@09�@��@`z@��@ �@p�@�w@��@!t|g��A���@L�@09�@��@`z@��@ �@p�@�w@��@!t|g��A���@L�@09�@��@`z@��@ �@p�@�w@��@!t|g��A���@L�@09�@��@`z@��@ �@p�@�w@��@!t|g��A���@L�@09�@��@`z@��@ �@p�@�w@��@!t|g��A���@L�@09�@��@`z@��@ �@p�@�w@��@!t|g��A���@L�@09�@��@`z@��@ �@p�@�w@��@!t|g��A���@L�@09�@��@`z@��@ �@p�@�w@��@!t|g��A���@L�@09�@��@`z@��@ �@p�@�w@��@!t|g��A���@L�@09�@��@`z@��@ �@p�@�w@��@!t|g��A���@L�@09�@��@`z@��@ �@p�@�w@��@!t|g��A���@L�@09�@��@`z@��@ �@p�@�w@��@!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S@�E@Đ@;@@8@.@@@;@�s@"@!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A�@P@�C@�@5@@7@.@�F@8@�p@!t�d��A��$�@ȑ@�m�@­@�z@��@؊@��@0y@@D�!t�d��A��$�@ȑ@�m�@­@�z@��@؊@��@0y@@D�@!t�d��A��$�@ȑ@�m�@­@�z@��@؊@��@0y@@D�@!t�d��A��$�@ȑ@�m�@­@�z@��@؊@��@0y@@D�@!t�d��A��$�@ȑ@�m�@­@�z@��@؊@��@0y@@D�@!t�d��A��$�@ȑ@�m�@­@�z@��@؊@��@0y@@D�@!t�d��A��$�@ȑ@�m�@­@�z@��@؊@��@0y@@D�@!t�d��A��$�@ȑ@�m�@­@�z@��@؊@��@0y@@D�@!t�d��A��$�@ȑ@�m�@­@�z@��@؊@��@0y@@D�@!t�d��A��$�@ȑ@�m�@­@�z@��@؊@��@0y@@D�@!t�d��A��$�@ȑ@�m�@­@�z@��@؊@��@0y@@D�@�?!t�d��A��$�@ȑ@�m�@­@�z@��@؊@��@0y@@D�@!t�d��A��$�@ȑ@�m�@­@�z@��@؊@��@0y@@D�@!t�d��A��$�@ȑ@�m�@­@�z@��@؊@��@0y@@D�@!t�d��A��$�@ȑ@�m�@­@�z@��@؊@��@0y@@D�@!t�d��A��$�@ȑ@�m�@­@�z@��@؊@��@0y@@D�@!t�d��A��$�@ȑ@�m�@­@�z@��@؊@��@0y@@D�@!t�d��A��$�@ȑ@�m�@­@�z@��@؊@��@0y@@D�@!t�d��A��$�@ȑ@�m�@­@�z@��@؊@��@0y@@D�@@!t�d��A��$�@ȑ@�m�@­@�z@��@؊@��@0y@@D�@!t�d��A��$�@ȑ@�m�@­@�z@��@؊@��@0y@@D�@!t�d��A��$�@ȑ@�m�@­@�z@��@؊@��@0y@@D�@!t�d��A��$�@ȑ@�m�@­@�z@��@؊@��@0y@@D�@!t�d��A��$�@ȑ@�m�@­@�z@��@؊@��@0y@@D�@�N@!t�d��A��$�@ȑ@�m�@­@�z@��@؊@��@0y@@D�@6@!t�d��A��$�@ȑ@�m�@­@�z@��@؊@��@0y@@D�@!t�d��A��$�@ȑ@�m�@­@�z@��@؊@��@0y@@D�@!t�d��A��$�@ȑ@�m�@­@�z@��@؊@��@0y@@D�@"@!t�d��A��$�@ȑ@�m�@­@�z@��@؊@��@0y@@D�@�?!t�d��A��$�@ȑ@�m�@­@�z@��@؊@��@0y@@D�@�?!t�d��A��$�@ȑ@�m�@­@�z@��@؊@��@0y@@D�@@!t�d��A��$�@ȑ@�m�@­@�z@��@؊@��@0y@@D�@@!t�d��A��$�@ȑ@�m�@­@�z@��@؊@��@0y@@D�@ @!t�d��A��$�@ȑ@�m�@­@�z@��@؊@��@0y@@D�@�?!t�d��A��$�@ȑ@�m�@­@�z@��@؊@��@0y@@D�@!t�d��A��$�@ȑ@�m�@­@�z@��@؊@��@0y@@D�@!t�d��A��$�@ȑ@�m�@­@�z@��@؊@��@0y@@D�@!t�d��A��$�@ȑ@�m�@­@�z@��@؊@��@0y@@D�@!t�d��A��$�@ȑ@�m�@­@�z@��@؊@��@0y@@D�@!t�d��A��$�@ȑ@�m�@­@�z@��@؊@��@0y@@D�@!t�d��A��$�@ȑ@�m�@­@�z@��@؊@��@0y@@D�@!t�d��A��$�@ȑ@�m�@­@�z@��@؊@��@0y@@D�@!t�d��A��$�@ȑ@�m�@­@�z@��@؊@��@0y@@D�@!t�d��A��$�@ȑ@�m�@­@�z@��@؊@��@0y@@D�@!t�d��A��$�@ȑ@�m�@­@�z@��@؊@��@0y@@D�@!t�d��A��$�@ȑ@�m�@­@�z@��@؊@��@0y@@D�@!t�d��A��$�@ȑ@�m�@­@�z@��@؊@��@0y@@D�@!t�d��A��$�@ȑ@�m�@­@�z@��@؊@��@0y@@D�@!t�d��A��$�@ȑ@�m�@­@�z@��@؊@��@0y@@D�@@!t����A��V@�D@T�@@@@<@:@@P@<@py!t����A��V@�D@T�@@@@<@:@@P@<@py@!t����A��V@�D@T�@@@@<@:@@P@<@py@!t����A��V@�D@T�@@@@<@:@@P@<@py@!t����A��V@�D@T�@@@@<@:@@P@<@py@!t����A��V@�D@T�@@@@<@:@@P@<@py@!t����A��V@�D@T�@@@@<@:@@P@<@py@�?!t����A��V@�D@T�@@@@<@:@@P@<@py@!t����A��V@�D@T�@@@@<@:@@P@<@py@!t����A��V@�D@T�@@@@<@:@@P@<@py@!t����A��V@�D@T�@@@@<@:@@P@<@py@@!t����A��V@�D@T�@@@@<@:@@P@<@py@=@!t����A��V@�D@T�@@@@<@:@@P@<@py@!t����A��V@�D@T�@@@@<@:@@P@<@py@!t����A��V@�D@T�@@@@<@:@@P@<@py@!t����A��V@�D@T�@@@@<@:@@P@<@py@!t����A��V@�D@T�@@@@<@:@@P@<@py@!t����A��V@�D@T�@@@@<@:@@P@<@py@1@!t����A��V@�D@T�@@@@<@:@@P@<@py@!t����A��V@�D@T�@@@@<@:@@P@<@py@!t����A��V@�D@T�@@@@<@:@@P@<@py@!t����A��V@�D@T�@@@@<@:@@P@<@py@!t����A��V@�D@T�@@@@<@:@@P@<@py@!t����A��V@�D@T�@@@@<@:@@P@<@py@!t����A��V@�D@T�@@@@<@:@@P@<@py@�?!t����A��V@�D@T�@@@@<@:@@P@<@py@!t����A��V@�D@T�@@@@<@:@@P@<@py@!t����A��V@�D@T�@@@@<@:@@P@<@py@!t����A��V@�D@T�@@@@<@:@@P@<@py@!t����A��V@�D@T�@@@@<@:@@P@<@py@!t����A��V@�D@T�@@@@<@:@@P@<@py@!t����A��V@�D@T�@@@@<@:@@P@<@py@!t����A��V@�D@T�@@@@<@:@@P@<@py@!t����A��V@�D@T�@@@@<@:@@P@<@py@!t����A��V@�D@T�@@@@<@:@@P@<@py@!t����A��V@�D@T�@@@@<@:@@P@<@py@!t����A��V@�D@T�@@@@<@:@@P@<@py@!t����A��V@�D@T�@@@@<@:@@P@<@py@!t����A��V@�D@T�@@@@<@:@@P@<@py@!t����A��V@�D@T�@@@@<@:@@P@<@py@!t����A��V@�D@T�@@@@<@:@@P@<@py@!t����A��V@�D@T�@@@@<@:@@P@<@py@!t����A��V@�D@T�@@@@<@:@@P@<@py@!t����A��V@�D@T�@@@@<@:@@P@<@py@!t����A��V@�D@T�@@@@<@:@@P@<@py@!t����A��V@�D@T�@@@@<@:@@P@<@py@!t����A��V@�D@T�@@@@<@:@@P@<@py@!t����A��V@�D@T�@@@@<@:@@P@<@py@!t����A��V@�D@T�@@@@<@:@@P@<@py@$@!t\��A��2�@�@�u�@��@�z@ʠ@��@��@ y@�_�@!t\��A��2�@�@�u�@��@�z@ʠ@��@��@ y@�_�@!t\��A��2�@�@�u�@��@�z@ʠ@��@��@ y@�_�@!t\��A��2�@�@�u�@��@�z@ʠ@��@��@ y@�_�@!t\��A��2�@�@�u�@��@�z@ʠ@��@��@ y@�_�@�?!t\��A��2�@�@�u�@��@�z@ʠ@��@��@ y@�_�@!t\��A��2�@�@�u�@��@�z@ʠ@��@��@ y@�_�@ @!t\��A��2�@�@�u�@��@�z@ʠ@��@��@ y@�_�@!t\��A��2�@�@�u�@��@�z@ʠ@��@��@ y@�_�@!t\��A��2�@�@�u�@��@�z@ʠ@��@��@ y@�_�@!t\��A��2�@�@�u�@��@�z@ʠ@��@��@ y@�_�@@!t\��A��2�@�@�u�@��@�z@ʠ@��@��@ y@�_�@@@!t\��A��2�@�@�u�@��@�z@ʠ@��@��@ y@�_�@!t\��A��2�@�@�u�@��@�z@ʠ@��@��@ y@�_�@!t\��A��2�@�@�u�@��@�z@ʠ@��@��@ y@�_�@@!t\��A��2�@�@�u�@��@�z@ʠ@��@��@ y@�_�@!t\��A��2�@�@�u�@��@�z@ʠ@��@��@ y@�_�@!t\��A��2�@�@�u�@��@�z@ʠ@��@��@ y@�_�@@!t\��A��2�@�@�u�@��@�z@ʠ@��@��@ y@�_�@"@!t\��A��2�@�@�u�@��@�z@ʠ@��@��@ y@�_�@!t\��A��2�@�@�u�@��@�z@ʠ@��@��@ y@�_�@!t\��A��2�@�@�u�@��@�z@ʠ@��@��@ y@�_�@!t\��A��2�@�@�u�@��@�z@ʠ@��@��@ y@�_�@!t\��A��2�@�@�u�@��@�z@ʠ@��@��@ y@�_�@4@!t\��A��2�@�@�u�@��@�z@ʠ@��@��@ y@�_�@5@!t\��A��2�@�@�u�@��@�z@ʠ@��@��@ y@�_�@!t\��A��2�@�@�u�@��@�z@ʠ@��@��@ y@�_�@!t\��A��2�@�@�u�@��@�z@ʠ@��@��@ y@�_�@!t\��A��2�@�@�u�@��@�z@ʠ@��@��@ y@�_�@�?!t\��A��2�@�@�u�@��@�z@ʠ@��@��@ y@�_�@!t\��A��2�@�@�u�@��@�z@ʠ@��@��@ y@�_�@!t\��A��2�@�@�u�@��@�z@ʠ@��@��@ y@�_�@@!t\��A��2�@�@�u�@��@�z@ʠ@��@��@ y@�_�@(@!t\��A��2�@�@�u�@��@�z@ʠ@��@��@ y@�_�@!t\��A��2�@�@�u�@��@�z@ʠ@��@��@ y@�_�@!t\��A��2�@�@�u�@��@�z@ʠ@��@��@ y@�_�@!t\��A��2�@�@�u�@��@�z@ʠ@��@��@ y@�_�@!t\��A��2�@�@�u�@��@�z@ʠ@��@��@ y@�_�@!t\��A��2�@�@�u�@��@�z@ʠ@��@��@ y@�_�@!t\��A��2�@�@�u�@��@�z@ʠ@��@��@ y@�_�@!t\��A��2�@�@�u�@��@�z@ʠ@��@��@ y@�_�@!t\��A��2�@�@�u�@��@�z@ʠ@��@��@ y@�_�@�?!t\��A��2�@�@�u�@��@�z@ʠ@��@��@ y@�_�@!t\��A��2�@�@�u�@��@�z@ʠ@��@��@ y@�_�@@!t\��A��2�@�@�u�@��@�z@ʠ@��@��@ y@�_�@!t\��A��2�@�@�u�@��@�z@ʠ@��@��@ y@�_�@!t\��A��2�@�@�u�@��@�z@ʠ@��@��@ y@�_�@!t\��A��2�@�@�u�@��@�z@ʠ@��@��@ y@�_�@!t\��A��2�@�@�u�@��@�z@ʠ@��@��@ y@�_�@@!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a��A�M@ @ �@5@@ @@@@@�h@!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���A��B@(@��@5@@ @$@4@�?�`@!t���A�~�@H�@���@�@�z@�@��@ҭ@ z@@r�&@!t���A�~�@H�@���@�@�z@�@��@ҭ@ z@@r�@!t���A�~�@H�@���@�@�z@�@��@ҭ@ z@@r�@!t���A�~�@H�@���@�@�z@�@��@ҭ@ z@@r�@!t���A�~�@H�@���@�@�z@�@��@ҭ@ z@@r�@!t���A�~�@H�@���@�@�z@�@��@ҭ@ z@@r�@!t���A�~�@H�@���@�@�z@�@��@ҭ@ z@@r�@!t���A�~�@H�@���@�@�z@�@��@ҭ@ z@@r�@!t���A�~�@H�@���@�@�z@�@��@ҭ@ z@@r�@!t���A�~�@H�@���@�@�z@�@��@ҭ@ z@@r�@!t���A�~�@H�@���@�@�z@�@��@ҭ@ z@@r�@�?!t���A�~�@H�@���@�@�z@�@��@ҭ@ z@@r�@!t���A�~�@H�@���@�@�z@�@��@ҭ@ z@@r�@!t���A�~�@H�@���@�@�z@�@��@ҭ@ z@@r�@@!t���A�~�@H�@���@�@�z@�@��@ҭ@ z@@r�@!t���A�~�@H�@���@�@�z@�@��@ҭ@ z@@r�@!t���A�~�@H�@���@�@�z@�@��@ҭ@ z@@r�@!t���A�~�@H�@���@�@�z@�@��@ҭ@ z@@r�@!t���A�~�@H�@���@�@�z@�@��@ҭ@ z@@r�@@!t���A�~�@H�@���@�@�z@�@��@ҭ@ z@@r�@!t���A�~�@H�@���@�@�z@�@��@ҭ@ z@@r�@!t���A�~�@H�@���@�@�z@�@��@ҭ@ z@@r�@!t���A�~�@H�@���@�@�z@�@��@ҭ@ z@@r�@!t���A�~�@H�@���@�@�z@�@��@ҭ@ z@@r�@@!t���A�~�@H�@���@�@�z@�@��@ҭ@ z@@r�@5@!t���A�~�@H�@���@�@�z@�@��@ҭ@ z@@r�@!t���A�~�@H�@���@�@�z@�@��@ҭ@ z@@r�@�?!t���A�~�@H�@���@�@�z@�@��@ҭ@ z@@r�@!t���A�~�@H�@���@�@�z@�@��@ҭ@ z@@r�@!t���A�~�@H�@���@�@�z@�@��@ҭ@ z@@r�@!t���A�~�@H�@���@�@�z@�@��@ҭ@ z@@r�@!t���A�~�@H�@���@�@�z@�@��@ҭ@ z@@r�@�?!t���A�~�@H�@���@�@�z@�@��@ҭ@ z@@r�@@!t���A�~�@H�@���@�@�z@�@��@ҭ@ z@@r�@�?!t���A�~�@H�@���@�@�z@�@��@ҭ@ z@@r�@!t���A�~�@H�@���@�@�z@�@��@ҭ@ z@@r�@!t���A�~�@H�@���@�@�z@�@��@ҭ@ z@@r�@!t���A�~�@H�@���@�@�z@�@��@ҭ@ z@@r�@!t���A�~�@H�@���@�@�z@�@��@ҭ@ z@@r�@!t���A�~�@H�@���@�@�z@�@��@ҭ@ z@@r�@!t���A�~�@H�@���@�@�z@�@��@ҭ@ z@@r�@!t���A�~�@H�@���@�@�z@�@��@ҭ@ z@@r�@!t���A�~�@H�@���@�@�z@�@��@ҭ@ z@@r�@!t���A�~�@H�@���@�@�z@�@��@ҭ@ z@@r�@!t���A�~�@H�@���@�@�z@�@��@ҭ@ z@@r�@!t���A�~�@H�@���@�@�z@�@��@ҭ@ z@@r�@!t���A�~�@H�@���@�@�z@�@��@ҭ@ z@@r�@!t���A�~�@H�@���@�@�z@�@��@ҭ@ z@@r�@!t���A�~�@H�@���@�@�z@�@��@ҭ@ z@@r�@!tX[��A�0z@�H@L�@D@@7@<@�P@9@�yI@!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X[��A�0z@�H@L�@D@@7@<@�P@9@�y@!t����A��
�@��@�O�@��@{@��@@�@l�@m@@�!t����A��
�@��@�O�@��@{@��@@�@l�@m@@�@!t����A��
�@��@�O�@��@{@��@@�@l�@m@@�@!t����A��
�@��@�O�@��@{@��@@�@l�@m@@�@!t����A��
�@��@�O�@��@{@��@@�@l�@m@@�@!t����A��
�@��@�O�@��@{@��@@�@l�@m@@�@!t����A��
�@��@�O�@��@{@��@@�@l�@m@@�@!t����A��
�@��@�O�@��@{@��@@�@l�@m@@�@!t����A��
�@��@�O�@��@{@��@@�@l�@m@@�@!t����A��
�@��@�O�@��@{@��@@�@l�@m@@�@!t����A��
�@��@�O�@��@{@��@@�@l�@m@@�@�?!t����A��
�@��@�O�@��@{@��@@�@l�@m@@�@!t����A��
�@��@�O�@��@{@��@@�@l�@m@@�@!t����A��
�@��@�O�@��@{@��@@�@l�@m@@�@!t����A��
�@��@�O�@��@{@��@@�@l�@m@@�@!t����A��
�@��@�O�@��@{@��@@�@l�@m@@�@!t����A��
�@��@�O�@��@{@��@@�@l�@m@@�@!t����A��
�@��@�O�@��@{@��@@�@l�@m@@�@!t����A��
�@��@�O�@��@{@��@@�@l�@m@@�@@!t����A��
�@��@�O�@��@{@��@@�@l�@m@@�@�?!t����A��
�@��@�O�@��@{@��@@�@l�@m@@�@!t����A��
�@��@�O�@��@{@��@@�@l�@m@@�@!t����A��
�@��@�O�@��@{@��@@�@l�@m@@�@!t����A��
�@��@�O�@��@{@��@@�@l�@m@@�@5@!t����A��
�@��@�O�@��@{@��@@�@l�@m@@�@5@!t����A��
�@��@�O�@��@{@��@@�@l�@m@@�@!t����A��
�@��@�O�@��@{@��@@�@l�@m@@�@�?!t����A��
�@��@�O�@��@{@��@@�@l�@m@@�@3@!t����A��
�@��@�O�@��@{@��@@�@l�@m@@�@!t����A��
�@��@�O�@��@{@��@@�@l�@m@@�@!t����A��
�@��@�O�@��@{@��@@�@l�@m@@�@�?!t����A��
�@��@�O�@��@{@��@@�@l�@m@@�@@!t����A��
�@��@�O�@��@{@��@@�@l�@m@@�@@!t����A��
�@��@�O�@��@{@��@@�@l�@m@@�@!t����A��
�@��@�O�@��@{@��@@�@l�@m@@�@!t����A��
�@��@�O�@��@{@��@@�@l�@m@@�@!t����A��
�@��@�O�@��@{@��@@�@l�@m@@�@!t����A��
�@��@�O�@��@{@��@@�@l�@m@@�@!t����A��
�@��@�O�@��@{@��@@�@l�@m@@�@!t����A��
�@��@�O�@��@{@��@@�@l�@m@@�@!t����A��
�@��@�O�@��@{@��@@�@l�@m@@�@!t����A��
�@��@�O�@��@{@��@@�@l�@m@@�@!t����A��
�@��@�O�@��@{@��@@�@l�@m@@�@!t����A��
�@��@�O�@��@{@��@@�@l�@m@@�@!t����A��
�@��@�O�@��@{@��@@�@l�@m@@�@!t����A��
�@��@�O�@��@{@��@@�@l�@m@@�@!t����A��
�@��@�O�@��@{@��@@�@l�@m@@�@!t����A��
�@��@�O�@��@{@��@@�@l�@m@@�@!t����A��
�@��@�O�@��@{@��@@�@l�@m@@�@!t��A��q@�T@�@�d@<@L@M@k@@Z@(�!t��A��q@�T@�@�d@<@L@M@k@@Z@(�@!t��A��q@�T@�@�d@<@L@M@k@@Z@(�@!t��A��q@�T@�@�d@<@L@M@k@@Z@(�@!t��A��q@�T@�@�d@<@L@M@k@@Z@(�@@!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t��A��q@�T@�@�d@<@L@M@k@@Z@(�@@Q@!t��A��q@�T@�@�d@<@L@M@k@@Z@(�@(@!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xX��A�;@&@x�@2@@9@@@a@!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ج��A�=@&@�~@2@@6@@\@!t8��A�B�@��@0Q�@��@�z@��@ �@|�@�s@�I@!t8��A�B�@��@0Q�@��@�z@��@ �@|�@�s@�@!t8��A�B�@��@0Q�@��@�z@��@ �@|�@�s@�@!t8��A�B�@��@0Q�@��@�z@��@ �@|�@�s@�@!t8��A�B�@��@0Q�@��@�z@��@ �@|�@�s@�@!t8��A�B�@��@0Q�@��@�z@��@ �@|�@�s@�@!t8��A�B�@��@0Q�@��@�z@��@ �@|�@�s@�@�?!t8��A�B�@��@0Q�@��@�z@��@ �@|�@�s@�@!t8��A�B�@��@0Q�@��@�z@��@ �@|�@�s@�@!t8��A�B�@��@0Q�@��@�z@��@ �@|�@�s@�@!t8��A�B�@��@0Q�@��@�z@��@ �@|�@�s@�@@!t8��A�B�@��@0Q�@��@�z@��@ �@|�@�s@�@�A@!t8��A�B�@��@0Q�@��@�z@��@ �@|�@�s@�@@!t8��A�B�@��@0Q�@��@�z@��@ �@|�@�s@�@@!t8��A�B�@��@0Q�@��@�z@��@ �@|�@�s@�@�?!t8��A�B�@��@0Q�@��@�z@��@ �@|�@�s@�@!t8��A�B�@��@0Q�@��@�z@��@ �@|�@�s@�@!t8��A�B�@��@0Q�@��@�z@��@ �@|�@�s@�@@!t8��A�B�@��@0Q�@��@�z@��@ �@|�@�s@�@@!t8��A�B�@��@0Q�@��@�z@��@ �@|�@�s@�@!t8��A�B�@��@0Q�@��@�z@��@ �@|�@�s@�@!t8��A�B�@��@0Q�@��@�z@��@ �@|�@�s@�@!t8��A�B�@��@0Q�@��@�z@��@ �@|�@�s@�@@!t8��A�B�@��@0Q�@��@�z@��@ �@|�@�s@�@"@!t8��A�B�@��@0Q�@��@�z@��@ �@|�@�s@�@6@!t8��A�B�@��@0Q�@��@�z@��@ �@|�@�s@�@!t8��A�B�@��@0Q�@��@�z@��@ �@|�@�s@�@@!t8��A�B�@��@0Q�@��@�z@��@ �@|�@�s@�@!t8��A�B�@��@0Q�@��@�z@��@ �@|�@�s@�@!t8��A�B�@��@0Q�@��@�z@��@ �@|�@�s@�@!t8��A�B�@��@0Q�@��@�z@��@ �@|�@�s@�@!t8��A�B�@��@0Q�@��@�z@��@ �@|�@�s@�@�?!t8��A�B�@��@0Q�@��@�z@��@ �@|�@�s@�@.@!t8��A�B�@��@0Q�@��@�z@��@ �@|�@�s@�@@!t8��A�B�@��@0Q�@��@�z@��@ �@|�@�s@�@!t8��A�B�@��@0Q�@��@�z@��@ �@|�@�s@�@!t8��A�B�@��@0Q�@��@�z@��@ �@|�@�s@�@!t8��A�B�@��@0Q�@��@�z@��@ �@|�@�s@�@!t8��A�B�@��@0Q�@��@�z@��@ �@|�@�s@�@!t8��A�B�@��@0Q�@��@�z@��@ �@|�@�s@�@!t8��A�B�@��@0Q�@��@�z@��@ �@|�@�s@�@!t8��A�B�@��@0Q�@��@�z@��@ �@|�@�s@�@�?!t8��A�B�@��@0Q�@��@�z@��@ �@|�@�s@�@�?!t8��A�B�@��@0Q�@��@�z@��@ �@|�@�s@�@!t8��A�B�@��@0Q�@��@�z@��@ �@|�@�s@�@!t8��A�B�@��@0Q�@��@�z@��@ �@|�@�s@�@!t8��A�B�@��@0Q�@��@�z@��@ �@|�@�s@�@!t8��A�B�@��@0Q�@��@�z@��@ �@|�@�s@�@!t8��A�B�@��@0Q�@��@�z@��@ �@|�@�s@�@@!t�U��A��s@"@��@2@@$@@=`bG@!t�U��A��s@"@��@2@@$@@=`b@!t�U��A��s@"@��@2@@$@@=`b@!t�U��A��s@"@��@2@@$@@=`b@!t�U��A��s@"@��@2@@$@@=`b@!t�U��A��s@"@��@2@@$@@=`b@!t�U��A��s@"@��@2@@$@@=`b@!t�U��A��s@"@��@2@@$@@=`b@!t�U��A��s@"@��@2@@$@@=`b@!t�U��A��s@"@��@2@@$@@=`b@!t�U��A��s@"@��@2@@$@@=`b@!t�U��A��s@"@��@2@@$@@=`b@!t�U��A��s@"@��@2@@$@@=`b@�?!t�U��A��s@"@��@2@@$@@=`b@!t�U��A��s@"@��@2@@$@@=`b@!t�U��A��s@"@��@2@@$@@=`b@!t�U��A��s@"@��@2@@$@@=`b@!t�U��A��s@"@��@2@@$@@=`b@�?!t�U��A��s@"@��@2@@$@@=`b@@!t�U��A��s@"@��@2@@$@@=`b@!t�U��A��s@"@��@2@@$@@=`b@!t�U��A��s@"@��@2@@$@@=`b@!t�U��A��s@"@��@2@@$@@=`b@!t�U��A��s@"@��@2@@$@@=`b@�?!t�U��A��s@"@��@2@@$@@=`b@�?!t�U��A��s@"@��@2@@$@@=`b@!t�U��A��s@"@��@2@@$@@=`b@!t�U��A��s@"@��@2@@$@@=`b@!t�U��A��s@"@��@2@@$@@=`b@!t�U��A��s@"@��@2@@$@@=`b@!t�U��A��s@"@��@2@@$@@=`b@!t�U��A��s@"@��@2@@$@@=`b@!t�U��A��s@"@��@2@@$@@=`b@!t�U��A��s@"@��@2@@$@@=`b@!t�U��A��s@"@��@2@@$@@=`b@!t�U��A��s@"@��@2@@$@@=`b@!t�U��A��s@"@��@2@@$@@=`b@!t�U��A��s@"@��@2@@$@@=`b@!t�U��A��s@"@��@2@@$@@=`b@!t�U��A��s@"@��@2@@$@@=`b@!t�U��A��s@"@��@2@@$@@=`b@!t�U��A��s@"@��@2@@$@@=`b@!t�U��A��s@"@��@2@@$@@=`b@!t�U��A��s@"@��@2@@$@@=`b@!t�U��A��s@"@��@2@@$@@=`b@!t�U��A��s@"@��@2@@$@@=`b@!t�U��A��s@"@��@2@@$@@=`b@!t�U��A��s@"@��@2@@$@@=`b@!t�U��A��s@"@��@2@@$@@=`b@!t����A����@��@ b�@ʭ@�z@ @8�@x�@�t@�#�!t����A����@��@ b�@ʭ@�z@ @8�@x�@�t@�#�@!t����A����@��@ b�@ʭ@�z@ @8�@x�@�t@�#�@!t����A����@��@ b�@ʭ@�z@ @8�@x�@�t@�#�@!t����A����@��@ b�@ʭ@�z@ @8�@x�@�t@�#�@!t����A����@��@ b�@ʭ@�z@ @8�@x�@�t@�#�@!t����A����@��@ b�@ʭ@�z@ @8�@x�@�t@�#�@!t����A����@��@ b�@ʭ@�z@ @8�@x�@�t@�#�@!t����A����@��@ b�@ʭ@�z@ @8�@x�@�t@�#�@!t����A����@��@ b�@ʭ@�z@ @8�@x�@�t@�#�@!t����A����@��@ b�@ʭ@�z@ @8�@x�@�t@�#�@!t����A����@��@ b�@ʭ@�z@ @8�@x�@�t@�#�@!t����A����@��@ b�@ʭ@�z@ @8�@x�@�t@�#�@!t����A����@��@ b�@ʭ@�z@ @8�@x�@�t@�#�@!t����A����@��@ b�@ʭ@�z@ @8�@x�@�t@�#�@!t����A����@��@ b�@ʭ@�z@ @8�@x�@�t@�#�@!t����A����@��@ b�@ʭ@�z@ @8�@x�@�t@�#�@!t����A����@��@ b�@ʭ@�z@ @8�@x�@�t@�#�@!t����A����@��@ b�@ʭ@�z@ @8�@x�@�t@�#�@@!t����A����@��@ b�@ʭ@�z@ @8�@x�@�t@�#�@!t����A����@��@ b�@ʭ@�z@ @8�@x�@�t@�#�@!t����A����@��@ b�@ʭ@�z@ @8�@x�@�t@�#�@!t����A����@��@ b�@ʭ@�z@ @8�@x�@�t@�#�@�?!t����A����@��@ b�@ʭ@�z@ @8�@x�@�t@�#�@@!t����A����@��@ b�@ʭ@�z@ @8�@x�@�t@�#�@8@!t����A����@��@ b�@ʭ@�z@ @8�@x�@�t@�#�@!t����A����@��@ b�@ʭ@�z@ @8�@x�@�t@�#�@@!t����A����@��@ b�@ʭ@�z@ @8�@x�@�t@�#�@!t����A����@��@ b�@ʭ@�z@ @8�@x�@�t@�#�@!t����A����@��@ b�@ʭ@�z@ @8�@x�@�t@�#�@!t����A����@��@ b�@ʭ@�z@ @8�@x�@�t@�#�@!t����A����@��@ b�@ʭ@�z@ @8�@x�@�t@�#�@@!t����A����@��@ b�@ʭ@�z@ @8�@x�@�t@�#�@,@!t����A����@��@ b�@ʭ@�z@ @8�@x�@�t@�#�@@!t����A����@��@ b�@ʭ@�z@ @8�@x�@�t@�#�@!t����A����@��@ b�@ʭ@�z@ @8�@x�@�t@�#�@!t����A����@��@ b�@ʭ@�z@ @8�@x�@�t@�#�@!t����A����@��@ b�@ʭ@�z@ @8�@x�@�t@�#�@!t����A����@��@ b�@ʭ@�z@ @8�@x�@�t@�#�@!t����A����@��@ b�@ʭ@�z@ @8�@x�@�t@�#�@!t����A����@��@ b�@ʭ@�z@ @8�@x�@�t@�#�@!t����A����@��@ b�@ʭ@�z@ @8�@x�@�t@�#�@!t����A����@��@ b�@ʭ@�z@ @8�@x�@�t@�#�@!t����A����@��@ b�@ʭ@�z@ @8�@x�@�t@�#�@!t����A����@��@ b�@ʭ@�z@ @8�@x�@�t@�#�@!t����A����@��@ b�@ʭ@�z@ @8�@x�@�t@�#�@!t����A����@��@ b�@ʭ@�z@ @8�@x�@�t@�#�@!t����A����@��@ b�@ʭ@�z@ @8�@x�@�t@�#�@!t����A����@��@ b�@ʭ@�z@ @8�@x�@�t@�#�@!tX���A� d@R@|�@9@$@@@9@�K@7@Py @!tX���A� d@R@|�@9@$@@@9@�K@7@Py@!tX���A� d@R@|�@9@$@@@9@�K@7@Py@!tX���A� d@R@|�@9@$@@@9@�K@7@Py@!tX���A� d@R@|�@9@$@@@9@�K@7@Py@!tX���A� d@R@|�@9@$@@@9@�K@7@Py@!tX���A� d@R@|�@9@$@@@9@�K@7@Py@@!tX���A� d@R@|�@9@$@@@9@�K@7@Py@!tX���A� d@R@|�@9@$@@@9@�K@7@Py@!tX���A� d@R@|�@9@$@@@9@�K@7@Py@!tX���A� d@R@|�@9@$@@@9@�K@7@Py@@!tX���A� d@R@|�@9@$@@@9@�K@7@Py@A@!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X���A� d@R@|�@9@$@@@9@�K@7@Py@@!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3@8@A@q@!t�R��A�E@"@��@>3@8@A@q@!t���A���@L�@�r�@��@ {@֠@@�@z�@�t@�5�!t���A���@L�@�r�@��@ {@֠@@�@z�@�t@�5�@!t���A���@L�@�r�@��@ {@֠@@�@z�@�t@�5�@!t���A���@L�@�r�@��@ {@֠@@�@z�@�t@�5�@!t���A���@L�@�r�@��@ {@֠@@�@z�@�t@�5�@!t���A���@L�@�r�@��@ {@֠@@�@z�@�t@�5�@!t���A���@L�@�r�@��@ {@֠@@�@z�@�t@�5�@!t���A���@L�@�r�@��@ {@֠@@�@z�@�t@�5�@!t���A���@L�@�r�@��@ {@֠@@�@z�@�t@�5�@!t���A���@L�@�r�@��@ {@֠@@�@z�@�t@�5�@!t���A���@L�@�r�@��@ {@֠@@�@z�@�t@�5�@!t���A���@L�@�r�@��@ {@֠@@�@z�@�t@�5�@!t���A���@L�@�r�@��@ {@֠@@�@z�@�t@�5�@!t���A���@L�@�r�@��@ {@֠@@�@z�@�t@�5�@!t���A���@L�@�r�@��@ {@֠@@�@z�@�t@�5�@!t���A���@L�@�r�@��@ {@֠@@�@z�@�t@�5�@!t���A���@L�@�r�@��@ {@֠@@�@z�@�t@�5�@!t���A���@L�@�r�@��@ {@֠@@�@z�@�t@�5�@!t���A���@L�@�r�@��@ {@֠@@�@z�@�t@�5�@@!t���A���@L�@�r�@��@ {@֠@@�@z�@�t@�5�@!t���A���@L�@�r�@��@ {@֠@@�@z�@�t@�5�@!t���A���@L�@�r�@��@ {@֠@@�@z�@�t@�5�@!t���A���@L�@�r�@��@ {@֠@@�@z�@�t@�5�@�?!t���A���@L�@�r�@��@ {@֠@@�@z�@�t@�5�@$@!t���A���@L�@�r�@��@ {@֠@@�@z�@�t@�5�@8@!t���A���@L�@�r�@��@ {@֠@@�@z�@�t@�5�@�?!t���A���@L�@�r�@��@ {@֠@@�@z�@�t@�5�@�?!t���A���@L�@�r�@��@ {@֠@@�@z�@�t@�5�@!t���A���@L�@�r�@��@ {@֠@@�@z�@�t@�5�@@!t���A���@L�@�r�@��@ {@֠@@�@z�@�t@�5�@�?!t���A���@L�@�r�@��@ {@֠@@�@z�@�t@�5�@!t���A���@L�@�r�@��@ {@֠@@�@z�@�t@�5�@�?!t���A���@L�@�r�@��@ {@֠@@�@z�@�t@�5�@"@!t���A���@L�@�r�@��@ {@֠@@�@z�@�t@�5�@A@!t���A���@L�@�r�@��@ {@֠@@�@z�@�t@�5�@!t���A���@L�@�r�@��@ {@֠@@�@z�@�t@�5�@!t���A���@L�@�r�@��@ {@֠@@�@z�@�t@�5�@!t���A���@L�@�r�@��@ {@֠@@�@z�@�t@�5�@!t���A���@L�@�r�@��@ {@֠@@�@z�@�t@�5�@!t���A���@L�@�r�@��@ {@֠@@�@z�@�t@�5�@!t���A���@L�@�r�@��@ {@֠@@�@z�@�t@�5�@!t���A���@L�@�r�@��@ {@֠@@�@z�@�t@�5�@�?!t���A���@L�@�r�@��@ {@֠@@�@z�@�t@�5�@!t���A���@L�@�r�@��@ {@֠@@�@z�@�t@�5�@!t���A���@L�@�r�@��@ {@֠@@�@z�@�t@�5�@!t���A���@L�@�r�@��@ {@֠@@�@z�@�t@�5�@!t���A���@L�@�r�@��@ {@֠@@�@z�@�t@�5�@!t���A���@L�@�r�@��@ {@֠@@�@z�@�t@�5�@!t���A���@L�@�r�@��@ {@֠@@�@z�@�t@�5�@!tx���A�K@0@(�@3@@*@*@9@@`e�?!tx���A�K@0@(�@3@@*@*@9@@`e@!tx���A�K@0@(�@3@@*@*@9@@`e@!tx���A�K@0@(�@3@@*@*@9@@`e@!tx���A�K@0@(�@3@@*@*@9@@`e@!tx���A�K@0@(�@3@@*@*@9@@`e@!tx���A�K@0@(�@3@@*@*@9@@`e@!tx���A�K@0@(�@3@@*@*@9@@`e@!tx���A�K@0@(�@3@@*@*@9@@`e@!tx���A�K@0@(�@3@@*@*@9@@`e@!tx���A�K@0@(�@3@@*@*@9@@`e@@!tx���A�K@0@(�@3@@*@*@9@@`e@�A@!tx���A�K@0@(�@3@@*@*@9@@`e@�?!tx���A�K@0@(�@3@@*@*@9@@`e@!tx���A�K@0@(�@3@@*@*@9@@`e@!tx���A�K@0@(�@3@@*@*@9@@`e@!tx���A�K@0@(�@3@@*@*@9@@`e@!tx���A�K@0@(�@3@@*@*@9@@`e@&@!tx���A�K@0@(�@3@@*@*@9@@`e@@!tx���A�K@0@(�@3@@*@*@9@@`e@!tx���A�K@0@(�@3@@*@*@9@@`e@!tx���A�K@0@(�@3@@*@*@9@@`e@!tx���A�K@0@(�@3@@*@*@9@@`e@!tx���A�K@0@(�@3@@*@*@9@@`e@!tx���A�K@0@(�@3@@*@*@9@@`e@!tx���A�K@0@(�@3@@*@*@9@@`e@!tx���A�K@0@(�@3@@*@*@9@@`e@!tx���A�K@0@(�@3@@*@*@9@@`e@!tx���A�K@0@(�@3@@*@*@9@@`e@@!tx���A�K@0@(�@3@@*@*@9@@`e@!tx���A�K@0@(�@3@@*@*@9@@`e@!tx���A�K@0@(�@3@@*@*@9@@`e@�?!tx���A�K@0@(�@3@@*@*@9@@`e@!tx���A�K@0@(�@3@@*@*@9@@`e@!tx���A�K@0@(�@3@@*@*@9@@`e@!tx���A�K@0@(�@3@@*@*@9@@`e@!tx���A�K@0@(�@3@@*@*@9@@`e@!tx���A�K@0@(�@3@@*@*@9@@`e@!tx���A�K@0@(�@3@@*@*@9@@`e@!tx���A�K@0@(�@3@@*@*@9@@`e@!tx���A�K@0@(�@3@@*@*@9@@`e@!tx���A�K@0@(�@3@@*@*@9@@`e@!tx���A�K@0@(�@3@@*@*@9@@`e@!tx���A�K@0@(�@3@@*@*@9@@`e@!tx���A�K@0@(�@3@@*@*@9@@`e@!tx���A�K@0@(�@3@@*@*@9@@`e@!tx���A�K@0@(�@3@@*@*@9@@`e@!tx���A�K@0@(�@3@@*@*@9@@`e@!tx���A�K@0@(�@3@@*@*@9@@`e@@!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O��A��P@5@ȍ@2@@0@.@�E@*@`h@!t8���A��@�@���@ڭ@`{@��@��@��@v@r�!t8���A��@�@���@ڭ@`{@��@��@��@v@r�@!t8���A��@�@���@ڭ@`{@��@��@��@v@r�@!t8���A��@�@���@ڭ@`{@��@��@��@v@r�@!t8���A��@�@���@ڭ@`{@��@��@��@v@r�@!t8���A��@�@���@ڭ@`{@��@��@��@v@r�@!t8���A��@�@���@ڭ@`{@��@��@��@v@r�@!t8���A��@�@���@ڭ@`{@��@��@��@v@r�@!t8���A��@�@���@ڭ@`{@��@��@��@v@r�@!t8���A��@�@���@ڭ@`{@��@��@��@v@r�@!t8���A��@�@���@ڭ@`{@��@��@��@v@r�@!t8���A��@�@���@ڭ@`{@��@��@��@v@r�@!t8���A��@�@���@ڭ@`{@��@��@��@v@r�@!t8���A��@�@���@ڭ@`{@��@��@��@v@r�@!t8���A��@�@���@ڭ@`{@��@��@��@v@r�@!t8���A��@�@���@ڭ@`{@��@��@��@v@r�@!t8���A��@�@���@ڭ@`{@��@��@��@v@r�@!t8���A��@�@���@ڭ@`{@��@��@��@v@r�@!t8���A��@�@���@ڭ@`{@��@��@��@v@r�@ @!t8���A��@�@���@ڭ@`{@��@��@��@v@r�@!t8���A��@�@���@ڭ@`{@��@��@��@v@r�@!t8���A��@�@���@ڭ@`{@��@��@��@v@r�@!t8���A��@�@���@ڭ@`{@��@��@��@v@r�@!t8���A��@�@���@ڭ@`{@��@��@��@v@r�@@!t8���A��@�@���@ڭ@`{@��@��@��@v@r�@8@!t8���A��@�@���@ڭ@`{@��@��@��@v@r�@!t8���A��@�@���@ڭ@`{@��@��@��@v@r�@!t8���A��@�@���@ڭ@`{@��@��@��@v@r�@!t8���A��@�@���@ڭ@`{@��@��@��@v@r�@�?!t8���A��@�@���@ڭ@`{@��@��@��@v@r�@!t8���A��@�@���@ڭ@`{@��@��@��@v@r�@!t8���A��@�@���@ڭ@`{@��@��@��@v@r�@@!t8���A��@�@���@ڭ@`{@��@��@��@v@r�@,@!t8���A��@�@���@ڭ@`{@��@��@��@v@r�@�\@!t8���A��@�@���@ڭ@`{@��@��@��@v@r�@!t8���A��@�@���@ڭ@`{@��@��@��@v@r�@!t8���A��@�@���@ڭ@`{@��@��@��@v@r�@!t8���A��@�@���@ڭ@`{@��@��@��@v@r�@!t8���A��@�@���@ڭ@`{@��@��@��@v@r�@!t8���A��@�@���@ڭ@`{@��@��@��@v@r�@!t8���A��@�@���@ڭ@`{@��@��@��@v@r�@!t8���A��@�@���@ڭ@`{@��@��@��@v@r�@!t8���A��@�@���@ڭ@`{@��@��@��@v@r�@!t8���A��@�@���@ڭ@`{@��@��@��@v@r�@!t8���A��@�@���@ڭ@`{@��@��@��@v@r�@!t8���A��@�@���@ڭ@`{@��@��@��@v@r�@!t8���A��@�@���@ڭ@`{@��@��@��@v@r�@!t8���A��@�@���@ڭ@`{@��@��@��@v@r�@!t8���A��@�@���@ڭ@`{@��@��@��@v@r�@!t����A�	�W@�@@X�@>7@5@C@6@0q�?!t����A�	�W@�@@X�@>7@5@C@6@0q@!t����A�	�W@�@@X�@>7@5@C@6@0q@!t����A�	�W@�@@X�@>7@5@C@6@0q@!t����A�	�W@�@@X�@>7@5@C@6@0q@!t����A�	�W@�@@X�@>7@5@C@6@0q@!t����A�	�W@�@@X�@>7@5@C@6@0q@!t����A�	�W@�@@X�@>7@5@C@6@0q@!t����A�	�W@�@@X�@>7@5@C@6@0q@!t����A�	�W@�@@X�@>7@5@C@6@0q@!t����A�	�W@�@@X�@>7@5@C@6@0q@!t����A�	�W@�@@X�@>7@5@C@6@0q@C@!t����A�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7@5@C@6@0q@!t����A�	�W@�@@X�@>7@5@C@6@0q@!t�L��A�
�@��@p��@ƭ@0{@֠@H�@��@ u@@>�*@!t�L��A�
�@��@p��@ƭ@0{@֠@H�@��@ u@@>�@!t�L��A�
�@��@p��@ƭ@0{@֠@H�@��@ u@@>�@!t�L��A�
�@��@p��@ƭ@0{@֠@H�@��@ u@@>�@!t�L��A�
�@��@p��@ƭ@0{@֠@H�@��@ u@@>�@!t�L��A�
�@��@p��@ƭ@0{@֠@H�@��@ u@@>�@!t�L��A�
�@��@p��@ƭ@0{@֠@H�@��@ u@@>�@(@!t�L��A�
�@��@p��@ƭ@0{@֠@H�@��@ u@@>�@!t�L��A�
�@��@p��@ƭ@0{@֠@H�@��@ u@@>�@!t�L��A�
�@��@p��@ƭ@0{@֠@H�@��@ u@@>�@!t�L��A�
�@��@p��@ƭ@0{@֠@H�@��@ u@@>�@@!t�L��A�
�@��@p��@ƭ@0{@֠@H�@��@ u@@>�@!t�L��A�
�@��@p��@ƭ@0{@֠@H�@��@ u@@>�@!t�L��A�
�@��@p��@ƭ@0{@֠@H�@��@ u@@>�@!t�L��A�
�@��@p��@ƭ@0{@֠@H�@��@ u@@>�@;@!t�L��A�
�@��@p��@ƭ@0{@֠@H�@��@ u@@>�@!t�L��A�
�@��@p��@ƭ@0{@֠@H�@��@ u@@>�@!t�L��A�
�@��@p��@ƭ@0{@֠@H�@��@ u@@>�@@!t�L��A�
�@��@p��@ƭ@0{@֠@H�@��@ u@@>�@@!t�L��A�
�@��@p��@ƭ@0{@֠@H�@��@ u@@>�@!t�L��A�
�@��@p��@ƭ@0{@֠@H�@��@ u@@>�@!t�L��A�
�@��@p��@ƭ@0{@֠@H�@��@ u@@>�@!t�L��A�
�@��@p��@ƭ@0{@֠@H�@��@ u@@>�@!t�L��A�
�@��@p��@ƭ@0{@֠@H�@��@ u@@>�@@!t�L��A�
�@��@p��@ƭ@0{@֠@H�@��@ u@@>�@8@!t�L��A�
�@��@p��@ƭ@0{@֠@H�@��@ u@@>�@!t�L��A�
�@��@p��@ƭ@0{@֠@H�@��@ u@@>�@!t�L��A�
�@��@p��@ƭ@0{@֠@H�@��@ u@@>�@!t�L��A�
�@��@p��@ƭ@0{@֠@H�@��@ u@@>�@�?!t�L��A�
�@��@p��@ƭ@0{@֠@H�@��@ u@@>�@!t�L��A�
�@��@p��@ƭ@0{@֠@H�@��@ u@@>�@!t�L��A�
�@��@p��@ƭ@0{@֠@H�@��@ u@@>�@@!t�L��A�
�@��@p��@ƭ@0{@֠@H�@��@ u@@>�@"@!t�L��A�
�@��@p��@ƭ@0{@֠@H�@��@ u@@>�@3@!t�L��A�
�@��@p��@ƭ@0{@֠@H�@��@ u@@>�@!t�L��A�
�@��@p��@ƭ@0{@֠@H�@��@ u@@>�@!t�L��A�
�@��@p��@ƭ@0{@֠@H�@��@ u@@>�@!t�L��A�
�@��@p��@ƭ@0{@֠@H�@��@ u@@>�@!t�L��A�
�@��@p��@ƭ@0{@֠@H�@��@ u@@>�@!t�L��A�
�@��@p��@ƭ@0{@֠@H�@��@ u@@>�@!t�L��A�
�@��@p��@ƭ@0{@֠@H�@��@ u@@>�@!t�L��A�
�@��@p��@ƭ@0{@֠@H�@��@ u@@>�@!t�L��A�
�@��@p��@ƭ@0{@֠@H�@��@ u@@>�@!t�L��A�
�@��@p��@ƭ@0{@֠@H�@��@ u@@>�@1@!t�L��A�
�@��@p��@ƭ@0{@֠@H�@��@ u@@>�@!t�L��A�
�@��@p��@ƭ@0{@֠@H�@��@ u@@>�@!t�L��A�
�@��@p��@ƭ@0{@֠@H�@��@ u@@>�@!t�L��A�
�@��@p��@ƭ@0{@֠@H�@��@ u@@>�@!t�L��A�
�@��@p��@ƭ@0{@֠@H�@��@ u@@>�@�?!tX���A��U@O@Ĕ@8@@�C@<@L@�C@�u�?!tX���A��U@O@Ĕ@8@@�C@<@L@�C@�u@!tX���A��U@O@Ĕ@8@@�C@<@L@�C@�u@!tX���A��U@O@Ĕ@8@@�C@<@L@�C@�u@!tX���A��U@O@Ĕ@8@@�C@<@L@�C@�u@!tX���A��U@O@Ĕ@8@@�C@<@L@�C@�u@!tX���A��U@O@Ĕ@8@@�C@<@L@�C@�u@!tX���A��U@O@Ĕ@8@@�C@<@L@�C@�u@!tX���A��U@O@Ĕ@8@@�C@<@L@�C@�u@!tX���A��U@O@Ĕ@8@@�C@<@L@�C@�u@!tX���A��U@O@Ĕ@8@@�C@<@L@�C@�u@!tX���A��U@O@Ĕ@8@@�C@<@L@�C@�u@�A@!tX���A��U@O@Ĕ@8@@�C@<@L@�C@�u@�?!tX���A��U@O@Ĕ@8@@�C@<@L@�C@�u@!tX���A��U@O@Ĕ@8@@�C@<@L@�C@�u@!tX���A��U@O@Ĕ@8@@�C@<@L@�C@�u@!tX���A��U@O@Ĕ@8@@�C@<@L@�C@�u@!tX���A��U@O@Ĕ@8@@�C@<@L@�C@�u@@!tX���A��U@O@Ĕ@8@@�C@<@L@�C@�u@@!tX���A��U@O@Ĕ@8@@�C@<@L@�C@�u@!tX���A��U@O@Ĕ@8@@�C@<@L@�C@�u@!tX���A��U@O@Ĕ@8@@�C@<@L@�C@�u@!tX���A��U@O@Ĕ@8@@�C@<@L@�C@�u@!tX���A��U@O@Ĕ@8@@�C@<@L@�C@�u@!tX���A��U@O@Ĕ@8@@�C@<@L@�C@�u@�?!tX���A��U@O@Ĕ@8@@�C@<@L@�C@�u@!tX���A��U@O@Ĕ@8@@�C@<@L@�C@�u@!tX���A��U@O@Ĕ@8@@�C@<@L@�C@�u@!tX���A��U@O@Ĕ@8@@�C@<@L@�C@�u@@!tX���A��U@O@Ĕ@8@@�C@<@L@�C@�u@!tX���A��U@O@Ĕ@8@@�C@<@L@�C@�u@!tX���A��U@O@Ĕ@8@@�C@<@L@�C@�u@!tX���A��U@O@Ĕ@8@@�C@<@L@�C@�u@!tX���A��U@O@Ĕ@8@@�C@<@L@�C@�u@!tX���A��U@O@Ĕ@8@@�C@<@L@�C@�u@!tX���A��U@O@Ĕ@8@@�C@<@L@�C@�u@!tX���A��U@O@Ĕ@8@@�C@<@L@�C@�u@!tX���A��U@O@Ĕ@8@@�C@<@L@�C@�u@!tX���A��U@O@Ĕ@8@@�C@<@L@�C@�u@!tX���A��U@O@Ĕ@8@@�C@<@L@�C@�u@!tX���A��U@O@Ĕ@8@@�C@<@L@�C@�u@!tX���A��U@O@Ĕ@8@@�C@<@L@�C@�u@!tX���A��U@O@Ĕ@8@@�C@<@L@�C@�u@!tX���A��U@O@Ĕ@8@@�C@<@L@�C@�u@!tX���A��U@O@Ĕ@8@@�C@<@L@�C@�u@�?!tX���A��U@O@Ĕ@8@@�C@<@L@�C@�u@!tX���A��U@O@Ĕ@8@@�C@<@L@�C@�u@!tX���A��U@O@Ĕ@8@@�C@<@L@�C@�u@!tX���A��U@O@Ĕ@8@@�C@<@L@�C@�u@!t����A�0q@�[@��@ f@5@�G@�R@�j@�F@��?!t����A�0q@�[@��@ f@5@�G@�R@�j@�F@�@!t����A�0q@�[@��@ f@5@�G@�R@�j@�F@�@!t����A�0q@�[@��@ f@5@�G@�R@�j@�F@�@!t����A�0q@�[@��@ f@5@�G@�R@�j@�F@�@!t����A�0q@�[@��@ f@5@�G@�R@�j@�F@�@!t����A�0q@�[@��@ f@5@�G@�R@�j@�F@�@!t����A�0q@�[@��@ f@5@�G@�R@�j@�F@�@!t����A�0q@�[@��@ f@5@�G@�R@�j@�F@�@!t����A�0q@�[@��@ f@5@�G@�R@�j@�F@�@!t����A�0q@�[@��@ f@5@�G@�R@�j@�F@�@!t����A�0q@�[@��@ f@5@�G@�R@�j@�F@�@!t����A�0q@�[@��@ f@5@�G@�R@�j@�F@�@!t����A�0q@�[@��@ f@5@�G@�R@�j@�F@�@!t����A�0q@�[@��@ f@5@�G@�R@�j@�F@�@!t����A�0q@�[@��@ f@5@�G@�R@�j@�F@�@!t����A�0q@�[@��@ f@5@�G@�R@�j@�F@�@!t����A�0q@�[@��@ f@5@�G@�R@�j@�F@�@!t����A�0q@�[@��@ f@5@�G@�R@�j@�F@�@2@!t����A�0q@�[@��@ f@5@�G@�R@�j@�F@�@!t����A�0q@�[@��@ f@5@�G@�R@�j@�F@�@!t����A�0q@�[@��@ f@5@�G@�R@�j@�F@�@@!t����A�0q@�[@��@ f@5@�G@�R@�j@�F@�@!t����A�0q@�[@��@ f@5@�G@�R@�j@�F@�@3@!t����A�0q@�[@��@ f@5@�G@�R@�j@�F@�@!t����A�0q@�[@��@ f@5@�G@�R@�j@�F@�@!t����A�0q@�[@��@ f@5@�G@�R@�j@�F@�@!t����A�0q@�[@��@ f@5@�G@�R@�j@�F@�@!t����A�0q@�[@��@ f@5@�G@�R@�j@�F@�@@!t����A�0q@�[@��@ f@5@�G@�R@�j@�F@�@!t����A�0q@�[@��@ f@5@�G@�R@�j@�F@�@!t����A�0q@�[@��@ f@5@�G@�R@�j@�F@�@ @!t����A�0q@�[@��@ f@5@�G@�R@�j@�F@�@!t����A�0q@�[@��@ f@5@�G@�R@�j@�F@�@!t����A�0q@�[@��@ f@5@�G@�R@�j@�F@�@!t����A�0q@�[@��@ f@5@�G@�R@�j@�F@�@!t����A�0q@�[@��@ f@5@�G@�R@�j@�F@�@!t����A�0q@�[@��@ f@5@�G@�R@�j@�F@�@!t����A�0q@�[@��@ f@5@�G@�R@�j@�F@�@!t����A�0q@�[@��@ f@5@�G@�R@�j@�F@�@!t����A�0q@�[@��@ f@5@�G@�R@�j@�F@�@!t����A�0q@�[@��@ f@5@�G@�R@�j@�F@�@!t����A�0q@�[@��@ f@5@�G@�R@�j@�F@�@!t����A�0q@�[@��@ f@5@�G@�R@�j@�F@�@!t����A�0q@�[@��@ f@5@�G@�R@�j@�F@�@!t����A�0q@�[@��@ f@5@�G@�R@�j@�F@�@!t����A�0q@�[@��@ f@5@�G@�R@�j@�F@�@!t����A�0q@�[@��@ f@5@�G@�R@�j@�F@�@!t����A�0q@�[@��@ f@5@�G@�R@�j@�F@�@@!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J��A�;@"@`y@ @�?@@1@@�Z@@!tx���A��
�@$�@��@ڭ@�{@ؠ@�@��@`u@�]��?!tx���A��
�@$�@��@ڭ@�{@ؠ@�@��@`u@�]�@!tx���A��
�@$�@��@ڭ@�{@ؠ@�@��@`u@�]�@!tx���A��
�@$�@��@ڭ@�{@ؠ@�@��@`u@�]�@!tx���A��
�@$�@��@ڭ@�{@ؠ@�@��@`u@�]�@!tx���A��
�@$�@��@ڭ@�{@ؠ@�@��@`u@�]�@!tx���A��
�@$�@��@ڭ@�{@ؠ@�@��@`u@�]�@!tx���A��
�@$�@��@ڭ@�{@ؠ@�@��@`u@�]�@!tx���A��
�@$�@��@ڭ@�{@ؠ@�@��@`u@�]�@!tx���A��
�@$�@��@ڭ@�{@ؠ@�@��@`u@�]�@!tx���A��
�@$�@��@ڭ@�{@ؠ@�@��@`u@�]�@!tx���A��
�@$�@��@ڭ@�{@ؠ@�@��@`u@�]�@!tx���A��
�@$�@��@ڭ@�{@ؠ@�@��@`u@�]�@!tx���A��
�@$�@��@ڭ@�{@ؠ@�@��@`u@�]�@!tx���A��
�@$�@��@ڭ@�{@ؠ@�@��@`u@�]�@!tx���A��
�@$�@��@ڭ@�{@ؠ@�@��@`u@�]�@!tx���A��
�@$�@��@ڭ@�{@ؠ@�@��@`u@�]�@!tx���A��
�@$�@��@ڭ@�{@ؠ@�@��@`u@�]�@!tx���A��
�@$�@��@ڭ@�{@ؠ@�@��@`u@�]�@@!tx���A��
�@$�@��@ڭ@�{@ؠ@�@��@`u@�]�@!tx���A��
�@$�@��@ڭ@�{@ؠ@�@��@`u@�]�@!tx���A��
�@$�@��@ڭ@�{@ؠ@�@��@`u@�]�@!tx���A��
�@$�@��@ڭ@�{@ؠ@�@��@`u@�]�@!tx���A��
�@$�@��@ڭ@�{@ؠ@�@��@`u@�]�@@!tx���A��
�@$�@��@ڭ@�{@ؠ@�@��@`u@�]�@8@!tx���A��
�@$�@��@ڭ@�{@ؠ@�@��@`u@�]�@!tx���A��
�@$�@��@ڭ@�{@ؠ@�@��@`u@�]�@�?!tx���A��
�@$�@��@ڭ@�{@ؠ@�@��@`u@�]�@!tx���A��
�@$�@��@ڭ@�{@ؠ@�@��@`u@�]�@�?!tx���A��
�@$�@��@ڭ@�{@ؠ@�@��@`u@�]�@!tx���A��
�@$�@��@ڭ@�{@ؠ@�@��@`u@�]�@!tx���A��
�@$�@��@ڭ@�{@ؠ@�@��@`u@�]�@�?!tx���A��
�@$�@��@ڭ@�{@ؠ@�@��@`u@�]�@$@!tx���A��
�@$�@��@ڭ@�{@ؠ@�@��@`u@�]�@�?!tx���A��
�@$�@��@ڭ@�{@ؠ@�@��@`u@�]�@!tx���A��
�@$�@��@ڭ@�{@ؠ@�@��@`u@�]�@!tx���A��
�@$�@��@ڭ@�{@ؠ@�@��@`u@�]�@!tx���A��
�@$�@��@ڭ@�{@ؠ@�@��@`u@�]�@!tx���A��
�@$�@��@ڭ@�{@ؠ@�@��@`u@�]�@!tx���A��
�@$�@��@ڭ@�{@ؠ@�@��@`u@�]�@!tx���A��
�@$�@��@ڭ@�{@ؠ@�@��@`u@�]�@!tx���A��
�@$�@��@ڭ@�{@ؠ@�@��@`u@�]�@�?!tx���A��
�@$�@��@ڭ@�{@ؠ@�@��@`u@�]�@!tx���A��
�@$�@��@ڭ@�{@ؠ@�@��@`u@�]�@!tx���A��
�@$�@��@ڭ@�{@ؠ@�@��@`u@�]�@!tx���A��
�@$�@��@ڭ@�{@ؠ@�@��@`u@�]�@!tx���A��
�@$�@��@ڭ@�{@ؠ@�@��@`u@�]�@!tx���A��
�@$�@��@ڭ@�{@ؠ@�@��@`u@�]�@!tx���A��
�@$�@��@ڭ@�{@ؠ@�@��@`u@�]�@!t���A�N@>@x�@*0@&@;@4@�l!t���A�N@>@x�@*0@&@;@4@�l@!t���A�N@>@x�@*0@&@;@4@�l@!t���A�N@>@x�@*0@&@;@4@�l@!t���A�N@>@x�@*0@&@;@4@�l@!t���A�N@>@x�@*0@&@;@4@�l@!t���A�N@>@x�@*0@&@;@4@�l@@!t���A�N@>@x�@*0@&@;@4@�l@!t���A�N@>@x�@*0@&@;@4@�l@!t���A�N@>@x�@*0@&@;@4@�l@!t���A�N@>@x�@*0@&@;@4@�l@@!t���A�N@>@x�@*0@&@;@4@�l@E@!t���A�N@>@x�@*0@&@;@4@�l@@!t���A�N@>@x�@*0@&@;@4@�l@!t���A�N@>@x�@*0@&@;@4@�l@!t���A�N@>@x�@*0@&@;@4@�l@!t���A�N@>@x�@*0@&@;@4@�l@!t���A�N@>@x�@*0@&@;@4@�l@@!t���A�N@>@x�@*0@&@;@4@�l@@!t���A�N@>@x�@*0@&@;@4@�l@!t���A�N@>@x�@*0@&@;@4@�l@!t���A�N@>@x�@*0@&@;@4@�l@!t���A�N@>@x�@*0@&@;@4@�l@!t���A�N@>@x�@*0@&@;@4@�l@!t���A�N@>@x�@*0@&@;@4@�l@!t���A�N@>@x�@*0@&@;@4@�l@!t���A�N@>@x�@*0@&@;@4@�l@!t���A�N@>@x�@*0@&@;@4@�l@!t���A�N@>@x�@*0@&@;@4@�l@@!t���A�N@>@x�@*0@&@;@4@�l@!t���A�N@>@x�@*0@&@;@4@�l@!t���A�N@>@x�@*0@&@;@4@�l@@!t���A�N@>@x�@*0@&@;@4@�l@!t���A�N@>@x�@*0@&@;@4@�l@!t���A�N@>@x�@*0@&@;@4@�l@!t���A�N@>@x�@*0@&@;@4@�l@!t���A�N@>@x�@*0@&@;@4@�l@!t���A�N@>@x�@*0@&@;@4@�l@!t���A�N@>@x�@*0@&@;@4@�l@!t���A�N@>@x�@*0@&@;@4@�l@!t���A�N@>@x�@*0@&@;@4@�l@!t���A�N@>@x�@*0@&@;@4@�l@!t���A�N@>@x�@*0@&@;@4@�l@!t���A�N@>@x�@*0@&@;@4@�l@!t���A�N@>@x�@*0@&@;@4@�l@!t���A�N@>@x�@*0@&@;@4@�l@!t���A�N@>@x�@*0@&@;@4@�l@!t���A�N@>@x�@*0@&@;@4@�l@!t���A�N@>@x�@*0@&@;@4@�l@@!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8G��A�w�@p�@0��@�@P}@f�@��@�@�w@��@�?!t����A��]@I@��@;@ @?@5@L@;@�y�?!t����A��]@I@��@;@ @?@5@L@;@�y@!t����A��]@I@��@;@ @?@5@L@;@�y@!t����A��]@I@��@;@ @?@5@L@;@�y@!t����A��]@I@��@;@ @?@5@L@;@�y@!t����A��]@I@��@;@ @?@5@L@;@�y@!t����A��]@I@��@;@ @?@5@L@;@�y@!t����A��]@I@��@;@ @?@5@L@;@�y@!t����A��]@I@��@;@ @?@5@L@;@�y@!t����A��]@I@��@;@ @?@5@L@;@�y@!t����A��]@I@��@;@ @?@5@L@;@�y@�?!t����A��]@I@��@;@ @?@5@L@;@�y@F@!t����A��]@I@��@;@ @?@5@L@;@�y@@!t����A��]@I@��@;@ @?@5@L@;@�y@!t����A��]@I@��@;@ @?@5@L@;@�y@!t����A��]@I@��@;@ @?@5@L@;@�y@!t����A��]@I@��@;@ @?@5@L@;@�y@!t����A��]@I@��@;@ @?@5@L@;@�y@1@!t����A��]@I@��@;@ @?@5@L@;@�y@�?!t����A��]@I@��@;@ @?@5@L@;@�y@!t����A��]@I@��@;@ @?@5@L@;@�y@!t����A��]@I@��@;@ @?@5@L@;@�y@!t����A��]@I@��@;@ @?@5@L@;@�y@!t����A��]@I@��@;@ @?@5@L@;@�y@@!t����A��]@I@��@;@ @?@5@L@;@�y@!t����A��]@I@��@;@ @?@5@L@;@�y@!t����A��]@I@��@;@ @?@5@L@;@�y@!t����A��]@I@��@;@ @?@5@L@;@�y@!t����A��]@I@��@;@ @?@5@L@;@�y@@!t����A��]@I@��@;@ @?@5@L@;@�y@!t����A��]@I@��@;@ @?@5@L@;@�y@!t����A��]@I@��@;@ @?@5@L@;@�y@@!t����A��]@I@��@;@ @?@5@L@;@�y@!t����A��]@I@��@;@ @?@5@L@;@�y@!t����A��]@I@��@;@ @?@5@L@;@�y@!t����A��]@I@��@;@ @?@5@L@;@�y@!t����A��]@I@��@;@ @?@5@L@;@�y@!t����A��]@I@��@;@ @?@5@L@;@�y@!t����A��]@I@��@;@ @?@5@L@;@�y@!t����A��]@I@��@;@ @?@5@L@;@�y@!t����A��]@I@��@;@ @?@5@L@;@�y@!t����A��]@I@��@;@ @?@5@L@;@�y@!t����A��]@I@��@;@ @?@5@L@;@�y@!t����A��]@I@��@;@ @?@5@L@;@�y@!t����A��]@I@��@;@ @?@5@L@;@�y@!t����A��]@I@��@;@ @?@5@L@;@�y@!t����A��]@I@��@;@ @?@5@L@;@�y@!t����A��]@I@��@;@ @?@5@L@;@�y@!t����A��]@I@��@;@ @?@5@L@;@�y@@!t���A��|�@L�@���@�@�{@�@��@ĭ@�v@��2@!t���A��|�@L�@���@�@�{@�@��@ĭ@�v@��@!t���A��|�@L�@���@�@�{@�@��@ĭ@�v@��@!t���A��|�@L�@���@�@�{@�@��@ĭ@�v@��@!t���A��|�@L�@���@�@�{@�@��@ĭ@�v@��@!t���A��|�@L�@���@�@�{@�@��@ĭ@�v@��@!t���A��|�@L�@���@�@�{@�@��@ĭ@�v@��@!t���A��|�@L�@���@�@�{@�@��@ĭ@�v@��@!t���A��|�@L�@���@�@�{@�@��@ĭ@�v@��@!t���A��|�@L�@���@�@�{@�@��@ĭ@�v@��@!t���A��|�@L�@���@�@�{@�@��@ĭ@�v@��@�?!t���A��|�@L�@���@�@�{@�@��@ĭ@�v@��@�?!t���A��|�@L�@���@�@�{@�@��@ĭ@�v@��@!t���A��|�@L�@���@�@�{@�@��@ĭ@�v@��@@!t���A��|�@L�@���@�@�{@�@��@ĭ@�v@��@!t���A��|�@L�@���@�@�{@�@��@ĭ@�v@��@!t���A��|�@L�@���@�@�{@�@��@ĭ@�v@��@!t���A��|�@L�@���@�@�{@�@��@ĭ@�v@��@!t���A��|�@L�@���@�@�{@�@��@ĭ@�v@��@@!t���A��|�@L�@���@�@�{@�@��@ĭ@�v@��@!t���A��|�@L�@���@�@�{@�@��@ĭ@�v@��@!t���A��|�@L�@���@�@�{@�@��@ĭ@�v@��@!t���A��|�@L�@���@�@�{@�@��@ĭ@�v@��@!t���A��|�@L�@���@�@�{@�@��@ĭ@�v@��@@!t���A��|�@L�@���@�@�{@�@��@ĭ@�v@��@9@!t���A��|�@L�@���@�@�{@�@��@ĭ@�v@��@@!t���A��|�@L�@���@�@�{@�@��@ĭ@�v@��@�?!t���A��|�@L�@���@�@�{@�@��@ĭ@�v@��@!t���A��|�@L�@���@�@�{@�@��@ĭ@�v@��@@!t���A��|�@L�@���@�@�{@�@��@ĭ@�v@��@!t���A��|�@L�@���@�@�{@�@��@ĭ@�v@��@!t���A��|�@L�@���@�@�{@�@��@ĭ@�v@��@�?!t���A��|�@L�@���@�@�{@�@��@ĭ@�v@��@ @!t���A��|�@L�@���@�@�{@�@��@ĭ@�v@��@!t���A��|�@L�@���@�@�{@�@��@ĭ@�v@��@!t���A��|�@L�@���@�@�{@�@��@ĭ@�v@��@!t���A��|�@L�@���@�@�{@�@��@ĭ@�v@��@!t���A��|�@L�@���@�@�{@�@��@ĭ@�v@��@!t���A��|�@L�@���@�@�{@�@��@ĭ@�v@��@!t���A��|�@L�@���@�@�{@�@��@ĭ@�v@��@!t���A��|�@L�@���@�@�{@�@��@ĭ@�v@��@!t���A��|�@L�@���@�@�{@�@��@ĭ@�v@��@�?!t���A��|�@L�@���@�@�{@�@��@ĭ@�v@��@!t���A��|�@L�@���@�@�{@�@��@ĭ@�v@��@!t���A��|�@L�@���@�@�{@�@��@ĭ@�v@��@!t���A��|�@L�@���@�@�{@�@��@ĭ@�v@��@!t���A��|�@L�@���@�@�{@�@��@ĭ@�v@��@!t���A��|�@L�@���@�@�{@�@��@ĭ@�v@��@!t���A��|�@L�@���@�@�{@�@��@ĭ@�v@��@!tXD��A� �@@@,�@8@@;@0@G@.@�s�W@!tXD��A� �@@@,�@8@@;@0@G@.@�s@!tXD��A� �@@@,�@8@@;@0@G@.@�s@!tXD��A� �@@@,�@8@@;@0@G@.@�s@!tXD��A� �@@@,�@8@@;@0@G@.@�s@!tXD��A� �@@@,�@8@@;@0@G@.@�s@@!tXD��A� �@@@,�@8@@;@0@G@.@�s@@!tXD��A� �@@@,�@8@@;@0@G@.@�s@!tXD��A� �@@@,�@8@@;@0@G@.@�s@�?!tXD��A� �@@@,�@8@@;@0@G@.@�s@!tXD��A� �@@@,�@8@@;@0@G@.@�s@@!tXD��A� �@@@,�@8@@;@0@G@.@�s@A@!tXD��A� �@@@,�@8@@;@0@G@.@�s@�?!tXD��A� �@@@,�@8@@;@0@G@.@�s@!tXD��A� �@@@,�@8@@;@0@G@.@�s@!tXD��A� �@@@,�@8@@;@0@G@.@�s@!tXD��A� �@@@,�@8@@;@0@G@.@�s@!tXD��A� �@@@,�@8@@;@0@G@.@�s@0@!tXD��A� �@@@,�@8@@;@0@G@.@�s@�?!tXD��A� �@@@,�@8@@;@0@G@.@�s@!tXD��A� �@@@,�@8@@;@0@G@.@�s@!tXD��A� �@@@,�@8@@;@0@G@.@�s@�?!tXD��A� �@@@,�@8@@;@0@G@.@�s@!tXD��A� �@@@,�@8@@;@0@G@.@�s@�?!tXD��A� �@@@,�@8@@;@0@G@.@�s@!tXD��A� �@@@,�@8@@;@0@G@.@�s@!tXD��A� �@@@,�@8@@;@0@G@.@�s@!tXD��A� �@@@,�@8@@;@0@G@.@�s@!tXD��A� �@@@,�@8@@;@0@G@.@�s@@!tXD��A� �@@@,�@8@@;@0@G@.@�s@!tXD��A� �@@@,�@8@@;@0@G@.@�s@!tXD��A� �@@@,�@8@@;@0@G@.@�s@!tXD��A� �@@@,�@8@@;@0@G@.@�s@!tXD��A� �@@@,�@8@@;@0@G@.@�s@!tXD��A� �@@@,�@8@@;@0@G@.@�s@!tXD��A� �@@@,�@8@@;@0@G@.@�s@!tXD��A� �@@@,�@8@@;@0@G@.@�s@!tXD��A� �@@@,�@8@@;@0@G@.@�s@!tXD��A� �@@@,�@8@@;@0@G@.@�s@!tXD��A� �@@@,�@8@@;@0@G@.@�s@!tXD��A� �@@@,�@8@@;@0@G@.@�s@!tXD��A� �@@@,�@8@@;@0@G@.@�s@!tXD��A� �@@@,�@8@@;@0@G@.@�s@!tXD��A� �@@@,�@8@@;@0@G@.@�s@!tXD��A� �@@@,�@8@@;@0@G@.@�s@!tXD��A� �@@@,�@8@@;@0@G@.@�s@!tXD��A� �@@@,�@8@@;@0@G@.@�s@!tXD��A� �@@@,�@8@@;@0@G@.@�s@!tXD��A� �@@@,�@8@@;@0@G@.@�s@@!t����A�G@2@��@,@@*@,@;@@@c!t����A�G@2@��@,@@*@,@;@@@c@!t����A�G@2@��@,@@*@,@;@@@c@!t����A�G@2@��@,@@*@,@;@@@c@!t����A�G@2@��@,@@*@,@;@@@c@!t����A�G@2@��@,@@*@,@;@@@c@!t����A�G@2@��@,@@*@,@;@@@c@!t����A�G@2@��@,@@*@,@;@@@c@!t����A�G@2@��@,@@*@,@;@@@c@!t����A�G@2@��@,@@*@,@;@@@c@!t����A�G@2@��@,@@*@,@;@@@c@!t����A�G@2@��@,@@*@,@;@@@c@!t����A�G@2@��@,@@*@,@;@@@c@!t����A�G@2@��@,@@*@,@;@@@c@!t����A�G@2@��@,@@*@,@;@@@c@!t����A�G@2@��@,@@*@,@;@@@c@!t����A�G@2@��@,@@*@,@;@@@c@!t����A�G@2@��@,@@*@,@;@@@c@!t����A�G@2@��@,@@*@,@;@@@c@!t����A�G@2@��@,@@*@,@;@@@c@!t����A�G@2@��@,@@*@,@;@@@c@�?!t����A�G@2@��@,@@*@,@;@@@c@!t����A�G@2@��@,@@*@,@;@@@c@!t����A�G@2@��@,@@*@,@;@@@c@@!t����A�G@2@��@,@@*@,@;@@@c@!t����A�G@2@��@,@@*@,@;@@@c@!t����A�G@2@��@,@@*@,@;@@@c@!t����A�G@2@��@,@@*@,@;@@@c@!t����A�G@2@��@,@@*@,@;@@@c@�?!t����A�G@2@��@,@@*@,@;@@@c@!t����A�G@2@��@,@@*@,@;@@@c@!t����A�G@2@��@,@@*@,@;@@@c@!t����A�G@2@��@,@@*@,@;@@@c@!t����A�G@2@��@,@@*@,@;@@@c@!t����A�G@2@��@,@@*@,@;@@@c@!t����A�G@2@��@,@@*@,@;@@@c@!t����A�G@2@��@,@@*@,@;@@@c@!t����A�G@2@��@,@@*@,@;@@@c@!t����A�G@2@��@,@@*@,@;@@@c@!t����A�G@2@��@,@@*@,@;@@@c@!t����A�G@2@��@,@@*@,@;@@@c@!t����A�G@2@��@,@@*@,@;@@@c@!t����A�G@2@��@,@@*@,@;@@@c@!t����A�G@2@��@,@@*@,@;@@@c@!t����A�G@2@��@,@@*@,@;@@@c@!t����A�G@2@��@,@@*@,@;@@@c@!t����A�G@2@��@,@@*@,@;@@@c@!t����A�G@2@��@,@@*@,@;@@@c@!t����A�G@2@��@,@@*@,@;@@@c@!t���A���@��@��@�@`{@ʠ@8�@��@�u@@Y�!t���A���@��@��@�@`{@ʠ@8�@��@�u@@Y�@!t���A���@��@��@�@`{@ʠ@8�@��@�u@@Y�@!t���A���@��@��@�@`{@ʠ@8�@��@�u@@Y�@!t���A���@��@��@�@`{@ʠ@8�@��@�u@@Y�@!t���A���@��@��@�@`{@ʠ@8�@��@�u@@Y�@!t���A���@��@��@�@`{@ʠ@8�@��@�u@@Y�@!t���A���@��@��@�@`{@ʠ@8�@��@�u@@Y�@!t���A���@��@��@�@`{@ʠ@8�@��@�u@@Y�@!t���A���@��@��@�@`{@ʠ@8�@��@�u@@Y�@!t���A���@��@��@�@`{@ʠ@8�@��@�u@@Y�@!t���A���@��@��@�@`{@ʠ@8�@��@�u@@Y�@!t���A���@��@��@�@`{@ʠ@8�@��@�u@@Y�@!t���A���@��@��@�@`{@ʠ@8�@��@�u@@Y�@!t���A���@��@��@�@`{@ʠ@8�@��@�u@@Y�@!t���A���@��@��@�@`{@ʠ@8�@��@�u@@Y�@!t���A���@��@��@�@`{@ʠ@8�@��@�u@@Y�@!t���A���@��@��@�@`{@ʠ@8�@��@�u@@Y�@!t���A���@��@��@�@`{@ʠ@8�@��@�u@@Y�@@!t���A���@��@��@�@`{@ʠ@8�@��@�u@@Y�@!t���A���@��@��@�@`{@ʠ@8�@��@�u@@Y�@!t���A���@��@��@�@`{@ʠ@8�@��@�u@@Y�@!t���A���@��@��@�@`{@ʠ@8�@��@�u@@Y�@!t���A���@��@��@�@`{@ʠ@8�@��@�u@@Y�@@!t���A���@��@��@�@`{@ʠ@8�@��@�u@@Y�@:@!t���A���@��@��@�@`{@ʠ@8�@��@�u@@Y�@�?!t���A���@��@��@�@`{@ʠ@8�@��@�u@@Y�@�?!t���A���@��@��@�@`{@ʠ@8�@��@�u@@Y�@!t���A���@��@��@�@`{@ʠ@8�@��@�u@@Y�@@!t���A���@��@��@�@`{@ʠ@8�@��@�u@@Y�@!t���A���@��@��@�@`{@ʠ@8�@��@�u@@Y�@!t���A���@��@��@�@`{@ʠ@8�@��@�u@@Y�@@!t���A���@��@��@�@`{@ʠ@8�@��@�u@@Y�@@!t���A���@��@��@�@`{@ʠ@8�@��@�u@@Y�@!t���A���@��@��@�@`{@ʠ@8�@��@�u@@Y�@!t���A���@��@��@�@`{@ʠ@8�@��@�u@@Y�@!t���A���@��@��@�@`{@ʠ@8�@��@�u@@Y�@!t���A���@��@��@�@`{@ʠ@8�@��@�u@@Y�@!t���A���@��@��@�@`{@ʠ@8�@��@�u@@Y�@!t���A���@��@��@�@`{@ʠ@8�@��@�u@@Y�@!t���A���@��@��@�@`{@ʠ@8�@��@�u@@Y�@!t���A���@��@��@�@`{@ʠ@8�@��@�u@@Y�@!t���A���@��@��@�@`{@ʠ@8�@��@�u@@Y�@!t���A���@��@��@�@`{@ʠ@8�@��@�u@@Y�@!t���A���@��@��@�@`{@ʠ@8�@��@�u@@Y�@!t���A���@��@��@�@`{@ʠ@8�@��@�u@@Y�@!t���A���@��@��@�@`{@ʠ@8�@��@�u@@Y�@!t���A���@��@��@�@`{@ʠ@8�@��@�u@@Y�@!t���A���@��@��@�@`{@ʠ@8�@��@�u@@Y�@!txA��A�@Q@�A@��@@@@<@1@�O@4@@y!txA��A�@Q@�A@��@@@@<@1@�O@4@@y@!txA��A�@Q@�A@��@@@@<@1@�O@4@@y@!txA��A�@Q@�A@��@@@@<@1@�O@4@@y@!txA��A�@Q@�A@��@@@@<@1@�O@4@@y@!txA��A�@Q@�A@��@@@@<@1@�O@4@@y@!txA��A�@Q@�A@��@@@@<@1@�O@4@@y@@!txA��A�@Q@�A@��@@@@<@1@�O@4@@y@!txA��A�@Q@�A@��@@@@<@1@�O@4@@y@@!txA��A�@Q@�A@��@@@@<@1@�O@4@@y@!txA��A�@Q@�A@��@@@@<@1@�O@4@@y@@!txA��A�@Q@�A@��@@@@<@1@�O@4@@y@D@!txA��A�@Q@�A@��@@@@<@1@�O@4@@y@ @!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xA��A�@Q@�A@��@@@@<@1@�O@4@@y@!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A��@t�@���@�@p{@�@��@ҭ@0w@��@!t8��A��J@<@��@5@@1@@F@@�o�?!t8��A��J@<@��@5@@1@@F@@�o@!t8��A��J@<@��@5@@1@@F@@�o@!t8��A��J@<@��@5@@1@@F@@�o@!t8��A��J@<@��@5@@1@@F@@�o@!t8��A��J@<@��@5@@1@@F@@�o@�?!t8��A��J@<@��@5@@1@@F@@�o@@!t8��A��J@<@��@5@@1@@F@@�o@!t8��A��J@<@��@5@@1@@F@@�o@$@!t8��A��J@<@��@5@@1@@F@@�o@!t8��A��J@<@��@5@@1@@F@@�o@@!t8��A��J@<@��@5@@1@@F@@�o@�A@!t8��A��J@<@��@5@@1@@F@@�o@@!t8��A��J@<@��@5@@1@@F@@�o@!t8��A��J@<@��@5@@1@@F@@�o@!t8��A��J@<@��@5@@1@@F@@�o@!t8��A��J@<@��@5@@1@@F@@�o@!t8��A��J@<@��@5@@1@@F@@�o@"@!t8��A��J@<@��@5@@1@@F@@�o@@!t8��A��J@<@��@5@@1@@F@@�o@!t8��A��J@<@��@5@@1@@F@@�o@!t8��A��J@<@��@5@@1@@F@@�o@!t8��A��J@<@��@5@@1@@F@@�o@�?!t8��A��J@<@��@5@@1@@F@@�o@�?!t8��A��J@<@��@5@@1@@F@@�o@!t8��A��J@<@��@5@@1@@F@@�o@!t8��A��J@<@��@5@@1@@F@@�o@!t8��A��J@<@��@5@@1@@F@@�o@!t8��A��J@<@��@5@@1@@F@@�o@!t8��A��J@<@��@5@@1@@F@@�o@!t8��A��J@<@��@5@@1@@F@@�o@!t8��A��J@<@��@5@@1@@F@@�o@�?!t8��A��J@<@��@5@@1@@F@@�o@!t8��A��J@<@��@5@@1@@F@@�o@!t8��A��J@<@��@5@@1@@F@@�o@!t8��A��J@<@��@5@@1@@F@@�o@!t8��A��J@<@��@5@@1@@F@@�o@!t8��A��J@<@��@5@@1@@F@@�o@!t8��A��J@<@��@5@@1@@F@@�o@!t8��A��J@<@��@5@@1@@F@@�o@!t8��A��J@<@��@5@@1@@F@@�o@!t8��A��J@<@��@5@@1@@F@@�o@!t8��A��J@<@��@5@@1@@F@@�o@!t8��A��J@<@��@5@@1@@F@@�o@!t8��A��J@<@��@5@@1@@F@@�o@!t8��A��J@<@��@5@@1@@F@@�o@!t8��A��J@<@��@5@@1@@F@@�o@!t8��A��J@<@��@5@@1@@F@@�o@!t8��A��J@<@��@5@@1@@F@@�o@�?!t�>��A���@t�@���@�@P{@�@��@ܭ@�w@@��@!t�>��A���@t�@���@�@P{@�@��@ܭ@�w@@��@!t�>��A���@t�@���@�@P{@�@��@ܭ@�w@@��@!t�>��A���@t�@���@�@P{@�@��@ܭ@�w@@��@!t�>��A���@t�@���@�@P{@�@��@ܭ@�w@@��@!t�>��A���@t�@���@�@P{@�@��@ܭ@�w@@��@!t�>��A���@t�@���@�@P{@�@��@ܭ@�w@@��@!t�>��A���@t�@���@�@P{@�@��@ܭ@�w@@��@!t�>��A���@t�@���@�@P{@�@��@ܭ@�w@@��@!t�>��A���@t�@���@�@P{@�@��@ܭ@�w@@��@!t�>��A���@t�@���@�@P{@�@��@ܭ@�w@@��@!t�>��A���@t�@���@�@P{@�@��@ܭ@�w@@��@�?!t�>��A���@t�@���@�@P{@�@��@ܭ@�w@@��@!t�>��A���@t�@���@�@P{@�@��@ܭ@�w@@��@!t�>��A���@t�@���@�@P{@�@��@ܭ@�w@@��@!t�>��A���@t�@���@�@P{@�@��@ܭ@�w@@��@!t�>��A���@t�@���@�@P{@�@��@ܭ@�w@@��@!t�>��A���@t�@���@�@P{@�@��@ܭ@�w@@��@�?!t�>��A���@t�@���@�@P{@�@��@ܭ@�w@@��@�?!t�>��A���@t�@���@�@P{@�@��@ܭ@�w@@��@!t�>��A���@t�@���@�@P{@�@��@ܭ@�w@@��@!t�>��A���@t�@���@�@P{@�@��@ܭ@�w@@��@!t�>��A���@t�@���@�@P{@�@��@ܭ@�w@@��@!t�>��A���@t�@���@�@P{@�@��@ܭ@�w@@��@@!t�>��A���@t�@���@�@P{@�@��@ܭ@�w@@��@:@!t�>��A���@t�@���@�@P{@�@��@ܭ@�w@@��@!t�>��A���@t�@���@�@P{@�@��@ܭ@�w@@��@@!t�>��A���@t�@���@�@P{@�@��@ܭ@�w@@��@!t�>��A���@t�@���@�@P{@�@��@ܭ@�w@@��@�?!t�>��A���@t�@���@�@P{@�@��@ܭ@�w@@��@!t�>��A���@t�@���@�@P{@�@��@ܭ@�w@@��@!t�>��A���@t�@���@�@P{@�@��@ܭ@�w@@��@!t�>��A���@t�@���@�@P{@�@��@ܭ@�w@@��@@!t�>��A���@t�@���@�@P{@�@��@ܭ@�w@@��@!t�>��A���@t�@���@�@P{@�@��@ܭ@�w@@��@!t�>��A���@t�@���@�@P{@�@��@ܭ@�w@@��@!t�>��A���@t�@���@�@P{@�@��@ܭ@�w@@��@!t�>��A���@t�@���@�@P{@�@��@ܭ@�w@@��@!t�>��A���@t�@���@�@P{@�@��@ܭ@�w@@��@!t�>��A���@t�@���@�@P{@�@��@ܭ@�w@@��@!t�>��A���@t�@���@�@P{@�@��@ܭ@�w@@��@!t�>��A���@t�@���@�@P{@�@��@ܭ@�w@@��@!t�>��A���@t�@���@�@P{@�@��@ܭ@�w@@��@!t�>��A���@t�@���@�@P{@�@��@ܭ@�w@@��@!t�>��A���@t�@���@�@P{@�@��@ܭ@�w@@��@!t�>��A���@t�@���@�@P{@�@��@ܭ@�w@@��@!t�>��A���@t�@���@�@P{@�@��@ܭ@�w@@��@!t�>��A���@t�@���@�@P{@�@��@ܭ@�w@@��@!t�>��A���@t�@���@�@P{@�@��@ܭ@�w@@��@@!t����A� �@�D@F�@�a@3@�G@L@�f@@��L@!t����A� �@�D@F�@�a@3@�G@L@�f@@��@!t����A� �@�D@F�@�a@3@�G@L@�f@@��@!t����A� �@�D@F�@�a@3@�G@L@�f@@��@!t����A� �@�D@F�@�a@3@�G@L@�f@@��@!t����A� �@�D@F�@�a@3@�G@L@�f@@��@�?!t����A� �@�D@F�@�a@3@�G@L@�f@@��@�?!t����A� �@�D@F�@�a@3@�G@L@�f@@��@!t����A� �@�D@F�@�a@3@�G@L@�f@@��@&@!t����A� �@�D@F�@�a@3@�G@L@�f@@��@!t����A� �@�D@F�@�a@3@�G@L@�f@@��@@!t����A� �@�D@F�@�a@3@�G@L@�f@@��@�C@!t����A�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�@�D@F�@�a@3@�G@L@�f@@��@!t����A� �@�D@F�@�a@3@�G@L@�f@@��@�?!tX��A�?@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@`y@�?3@�?U@!tX��A�?@ @`y@�?3@�?U@!t�;��A�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1@@@@8@b@!t���A����@�@���@ҭ@ {@̠@�@z�@v@K�!t���A����@�@���@ҭ@ {@̠@�@z�@v@K�@!t���A����@�@���@ҭ@ {@̠@�@z�@v@K�@!t���A����@�@���@ҭ@ {@̠@�@z�@v@K�@!t���A����@�@���@ҭ@ {@̠@�@z�@v@K�@!t���A����@�@���@ҭ@ {@̠@�@z�@v@K�@!t���A����@�@���@ҭ@ {@̠@�@z�@v@K�@!t���A����@�@���@ҭ@ {@̠@�@z�@v@K�@!t���A����@�@���@ҭ@ {@̠@�@z�@v@K�@!t���A����@�@���@ҭ@ {@̠@�@z�@v@K�@!t���A����@�@���@ҭ@ {@̠@�@z�@v@K�@!t���A����@�@���@ҭ@ {@̠@�@z�@v@K�@!t���A����@�@���@ҭ@ {@̠@�@z�@v@K�@!t���A����@�@���@ҭ@ {@̠@�@z�@v@K�@!t���A����@�@���@ҭ@ {@̠@�@z�@v@K�@!t���A����@�@���@ҭ@ {@̠@�@z�@v@K�@!t���A����@�@���@ҭ@ {@̠@�@z�@v@K�@!t���A����@�@���@ҭ@ {@̠@�@z�@v@K�@!t���A����@�@���@ҭ@ {@̠@�@z�@v@K�@@!t���A����@�@���@ҭ@ {@̠@�@z�@v@K�@!t���A����@�@���@ҭ@ {@̠@�@z�@v@K�@!t���A����@�@���@ҭ@ {@̠@�@z�@v@K�@!t���A����@�@���@ҭ@ {@̠@�@z�@v@K�@!t���A����@�@���@ҭ@ {@̠@�@z�@v@K�@@!t���A����@�@���@ҭ@ {@̠@�@z�@v@K�@:@!t���A����@�@���@ҭ@ {@̠@�@z�@v@K�@!t���A����@�@���@ҭ@ {@̠@�@z�@v@K�@�?!t���A����@�@���@ҭ@ {@̠@�@z�@v@K�@!t���A����@�@���@ҭ@ {@̠@�@z�@v@K�@�?!t���A����@�@���@ҭ@ {@̠@�@z�@v@K�@!t���A����@�@���@ҭ@ {@̠@�@z�@v@K�@�?!t���A����@�@���@ҭ@ {@̠@�@z�@v@K�@@!t���A����@�@���@ҭ@ {@̠@�@z�@v@K�@�?!t���A����@�@���@ҭ@ {@̠@�@z�@v@K�@!t���A����@�@���@ҭ@ {@̠@�@z�@v@K�@!t���A����@�@���@ҭ@ {@̠@�@z�@v@K�@!t���A����@�@���@ҭ@ {@̠@�@z�@v@K�@!t���A����@�@���@ҭ@ {@̠@�@z�@v@K�@!t���A����@�@���@ҭ@ {@̠@�@z�@v@K�@!t���A����@�@���@ҭ@ {@̠@�@z�@v@K�@!t���A����@�@���@ҭ@ {@̠@�@z�@v@K�@!t���A����@�@���@ҭ@ {@̠@�@z�@v@K�@!t���A����@�@���@ҭ@ {@̠@�@z�@v@K�@!t���A����@�@���@ҭ@ {@̠@�@z�@v@K�@!t���A����@�@���@ҭ@ {@̠@�@z�@v@K�@!t���A����@�@���@ҭ@ {@̠@�@z�@v@K�@!t���A����@�@���@ҭ@ {@̠@�@z�@v@K�@!t���A����@�@���@ҭ@ {@̠@�@z�@v@K�@!t���A����@�@���@ҭ@ {@̠@�@z�@v@K�@1@!tx��A��o@�L@ެ@�\@5@�C@>@@b@7@��!tx��A��o@�L@ެ@�\@5@�C@>@@b@7@��@!tx��A��o@�L@ެ@�\@5@�C@>@@b@7@��@!tx��A��o@�L@ެ@�\@5@�C@>@@b@7@��@!tx��A��o@�L@ެ@�\@5@�C@>@@b@7@��@!tx��A��o@�L@ެ@�\@5@�C@>@@b@7@��@!tx��A��o@�L@ެ@�\@5@�C@>@@b@7@��@!tx��A��o@�L@ެ@�\@5@�C@>@@b@7@��@!tx��A��o@�L@ެ@�\@5@�C@>@@b@7@��@&@!tx��A��o@�L@ެ@�\@5@�C@>@@b@7@��@!tx��A��o@�L@ެ@�\@5@�C@>@@b@7@��@@!tx��A��o@�L@ެ@�\@5@�C@>@@b@7@��@D@!tx��A��o@�L@ެ@�\@5@�C@>@@b@7@��@�?!tx��A��o@�L@ެ@�\@5@�C@>@@b@7@��@!tx��A��o@�L@ެ@�\@5@�C@>@@b@7@��@!tx��A��o@�L@ެ@�\@5@�C@>@@b@7@��@!tx��A��o@�L@ެ@�\@5@�C@>@@b@7@��@!tx��A��o@�L@ެ@�\@5@�C@>@@b@7@��@ @!tx��A��o@�L@ެ@�\@5@�C@>@@b@7@��@�?!tx��A��o@�L@ެ@�\@5@�C@>@@b@7@��@!tx��A��o@�L@ެ@�\@5@�C@>@@b@7@��@!tx��A��o@�L@ެ@�\@5@�C@>@@b@7@��@!tx��A��o@�L@ެ@�\@5@�C@>@@b@7@��@!tx��A��o@�L@ެ@�\@5@�C@>@@b@7@��@�?!tx��A��o@�L@ެ@�\@5@�C@>@@b@7@��@@!tx��A��o@�L@ެ@�\@5@�C@>@@b@7@��@!tx��A��o@�L@ެ@�\@5@�C@>@@b@7@��@!tx��A��o@�L@ެ@�\@5@�C@>@@b@7@��@!tx��A��o@�L@ެ@�\@5@�C@>@@b@7@��@!tx��A��o@�L@ެ@�\@5@�C@>@@b@7@��@!tx��A��o@�L@ެ@�\@5@�C@>@@b@7@��@!tx��A��o@�L@ެ@�\@5@�C@>@@b@7@��@!tx��A��o@�L@ެ@�\@5@�C@>@@b@7@��@!tx��A��o@�L@ެ@�\@5@�C@>@@b@7@��@!tx��A��o@�L@ެ@�\@5@�C@>@@b@7@��@!tx��A��o@�L@ެ@�\@5@�C@>@@b@7@��@!tx��A��o@�L@ެ@�\@5@�C@>@@b@7@��@!tx��A��o@�L@ެ@�\@5@�C@>@@b@7@��@!tx��A��o@�L@ެ@�\@5@�C@>@@b@7@��@!tx��A��o@�L@ެ@�\@5@�C@>@@b@7@��@!tx��A��o@�L@ެ@�\@5@�C@>@@b@7@��@!tx��A��o@�L@ެ@�\@5@�C@>@@b@7@��@!tx��A��o@�L@ެ@�\@5@�C@>@@b@7@��@!tx��A��o@�L@ެ@�\@5@�C@>@@b@7@��@@!tx��A��o@�L@ެ@�\@5@�C@>@@b@7@��@!tx��A��o@�L@ެ@�\@5@�C@>@@b@7@��@!tx��A��o@�L@ެ@�\@5@�C@>@@b@7@��@!tx��A��o@�L@ެ@�\@5@�C@>@@b@7@��@!tx��A��o@�L@ެ@�\@5@�C@>@@b@7@��@�?!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0��@�@�{@�@@�@��@`v@�o�@@!t8���A��N@,@�@A@@ @,@B@@�s!t8���A��N@,@�@A@@ @,@B@@�s@!t8���A��N@,@�@A@@ @,@B@@�s@!t8���A��N@,@�@A@@ @,@B@@�s@!t8���A��N@,@�@A@@ @,@B@@�s@!t8���A��N@,@�@A@@ @,@B@@�s@!t8���A��N@,@�@A@@ @,@B@@�s@!t8���A��N@,@�@A@@ @,@B@@�s@!t8���A��N@,@�@A@@ @,@B@@�s@(@!t8���A��N@,@�@A@@ @,@B@@�s@!t8���A��N@,@�@A@@ @,@B@@�s@@!t8���A��N@,@�@A@@ @,@B@@�s@�D@!t8���A��N@,@�@A@@ @,@B@@�s@@!t8���A��N@,@�@A@@ @,@B@@�s@!t8���A��N@,@�@A@@ @,@B@@�s@!t8���A��N@,@�@A@@ @,@B@@�s@!t8���A��N@,@�@A@@ @,@B@@�s@!t8���A��N@,@�@A@@ @,@B@@�s@@!t8���A��N@,@�@A@@ @,@B@@�s@!t8���A��N@,@�@A@@ @,@B@@�s@!t8���A��N@,@�@A@@ @,@B@@�s@!t8���A��N@,@�@A@@ @,@B@@�s@!t8���A��N@,@�@A@@ @,@B@@�s@!t8���A��N@,@�@A@@ @,@B@@�s@!t8���A��N@,@�@A@@ @,@B@@�s@!t8���A��N@,@�@A@@ @,@B@@�s@!t8���A��N@,@�@A@@ @,@B@@�s@!t8���A��N@,@�@A@@ @,@B@@�s@!t8���A��N@,@�@A@@ @,@B@@�s@!t8���A��N@,@�@A@@ @,@B@@�s@!t8���A��N@,@�@A@@ @,@B@@�s@!t8���A��N@,@�@A@@ @,@B@@�s@!t8���A��N@,@�@A@@ @,@B@@�s@!t8���A��N@,@�@A@@ @,@B@@�s@!t8���A��N@,@�@A@@ @,@B@@�s@!t8���A��N@,@�@A@@ @,@B@@�s@!t8���A��N@,@�@A@@ @,@B@@�s@!t8���A��N@,@�@A@@ @,@B@@�s@!t8���A��N@,@�@A@@ @,@B@@�s@!t8���A��N@,@�@A@@ @,@B@@�s@!t8���A��N@,@�@A@@ @,@B@@�s@!t8���A��N@,@�@A@@ @,@B@@�s@!t8���A��N@,@�@A@@ @,@B@@�s@!t8���A��N@,@�@A@@ @,@B@@�s@!t8���A��N@,@�@A@@ @,@B@@�s@!t8���A��N@,@�@A@@ @,@B@@�s@!t8���A��N@,@�@A@@ @,@B@@�s@!t8���A��N@,@�@A@@ @,@B@@�s@!t8���A��N@,@�@A@@ @,@B@@�s@�?!t���A���@|�@���@�@�{@�@ �@��@�v@�g�!t���A���@|�@���@�@�{@�@ �@��@�v@�g�@!t���A���@|�@���@�@�{@�@ �@��@�v@�g�@!t���A���@|�@���@�@�{@�@ �@��@�v@�g�@!t���A���@|�@���@�@�{@�@ �@��@�v@�g�@!t���A���@|�@���@�@�{@�@ �@��@�v@�g�@!t���A���@|�@���@�@�{@�@ �@��@�v@�g�@!t���A���@|�@���@�@�{@�@ �@��@�v@�g�@!t���A���@|�@���@�@�{@�@ �@��@�v@�g�@!t���A���@|�@���@�@�{@�@ �@��@�v@�g�@!t���A���@|�@���@�@�{@�@ �@��@�v@�g�@!t���A���@|�@���@�@�{@�@ �@��@�v@�g�@!t���A���@|�@���@�@�{@�@ �@��@�v@�g�@!t���A���@|�@���@�@�{@�@ �@��@�v@�g�@!t���A���@|�@���@�@�{@�@ �@��@�v@�g�@!t���A���@|�@���@�@�{@�@ �@��@�v@�g�@!t���A���@|�@���@�@�{@�@ �@��@�v@�g�@!t���A���@|�@���@�@�{@�@ �@��@�v@�g�@!t���A���@|�@���@�@�{@�@ �@��@�v@�g�@@!t���A���@|�@���@�@�{@�@ �@��@�v@�g�@!t���A���@|�@���@�@�{@�@ �@��@�v@�g�@!t���A���@|�@���@�@�{@�@ �@��@�v@�g�@!t���A���@|�@���@�@�{@�@ �@��@�v@�g�@!t���A���@|�@���@�@�{@�@ �@��@�v@�g�@(@!t���A���@|�@���@�@�{@�@ �@��@�v@�g�@<@!t���A���@|�@���@�@�{@�@ �@��@�v@�g�@!t���A���@|�@���@�@�{@�@ �@��@�v@�g�@@!t���A���@|�@���@�@�{@�@ �@��@�v@�g�@!t���A���@|�@���@�@�{@�@ �@��@�v@�g�@!t���A���@|�@���@�@�{@�@ �@��@�v@�g�@!t���A���@|�@���@�@�{@�@ �@��@�v@�g�@!t���A���@|�@���@�@�{@�@ �@��@�v@�g�@@!t���A���@|�@���@�@�{@�@ �@��@�v@�g�@!t���A���@|�@���@�@�{@�@ �@��@�v@�g�@!t���A���@|�@���@�@�{@�@ �@��@�v@�g�@!t���A���@|�@���@�@�{@�@ �@��@�v@�g�@!t���A���@|�@���@�@�{@�@ �@��@�v@�g�@!t���A���@|�@���@�@�{@�@ �@��@�v@�g�@!t���A���@|�@���@�@�{@�@ �@��@�v@�g�@!t���A���@|�@���@�@�{@�@ �@��@�v@�g�@!t���A���@|�@���@�@�{@�@ �@��@�v@�g�@!t���A���@|�@���@�@�{@�@ �@��@�v@�g�@@!t���A���@|�@���@�@�{@�@ �@��@�v@�g�@!t���A���@|�@���@�@�{@�@ �@��@�v@�g�@!t���A���@|�@���@�@�{@�@ �@��@�v@�g�@!t���A���@|�@���@�@�{@�@ �@��@�v@�g�@!t���A���@|�@���@�@�{@�@ �@��@�v@�g�@!t���A���@|�@���@�@�{@�@ �@��@�v@�g�@!t���A���@|�@���@�@�{@�@ �@��@�v@�g�@�?!t�5��A�@Q@ @X�@.@@ @ @@@�? b�?!t�5��A�@Q@ @X�@.@@ @ @@@�? b@!t�5��A�@Q@ @X�@.@@ @ @@@�? b@!t�5��A�@Q@ @X�@.@@ @ @@@�? b@!t�5��A�@Q@ @X�@.@@ @ @@@�? b@!t�5��A�@Q@ @X�@.@@ @ @@@�? b@!t�5��A�@Q@ @X�@.@@ @ @@@�? b@!t�5��A�@Q@ @X�@.@@ @ @@@�? b@!t�5��A�@Q@ @X�@.@@ @ @@@�? b@&@!t�5��A�@Q@ @X�@.@@ @ @@@�? b@!t�5��A�@Q@ @X�@.@@ @ @@@�? b@@!t�5��A�@Q@ @X�@.@@ @ @@@�? b@�C@!t�5��A�@Q@ @X�@.@@ @ @@@�? b@@!t�5��A�@Q@ @X�@.@@ @ @@@�? b@!t�5��A�@Q@ @X�@.@@ @ @@@�? b@!t�5��A�@Q@ @X�@.@@ @ @@@�? b@!t�5��A�@Q@ @X�@.@@ @ @@@�? b@!t�5��A�@Q@ @X�@.@@ @ @@@�? b@ @!t�5��A�@Q@ @X�@.@@ @ @@@�? b@!t�5��A�@Q@ @X�@.@@ @ @@@�? b@!t�5��A�@Q@ @X�@.@@ @ @@@�? b@!t�5��A�@Q@ @X�@.@@ @ @@@�? b@!t�5��A�@Q@ @X�@.@@ @ @@@�? b@!t�5��A�@Q@ @X�@.@@ @ @@@�? b@!t�5��A�@Q@ @X�@.@@ @ @@@�? b@!t�5��A�@Q@ @X�@.@@ @ @@@�? b@!t�5��A�@Q@ @X�@.@@ @ @@@�? b@!t�5��A�@Q@ @X�@.@@ @ @@@�? b@!t�5��A�@Q@ @X�@.@@ @ @@@�? b@!t�5��A�@Q@ @X�@.@@ @ @@@�? b@!t�5��A�@Q@ @X�@.@@ @ @@@�? b@!t�5��A�@Q@ @X�@.@@ @ @@@�? b@!t�5��A�@Q@ @X�@.@@ @ @@@�? b@!t�5��A�@Q@ @X�@.@@ @ @@@�? b@!t�5��A�@Q@ @X�@.@@ @ @@@�? b@!t�5��A�@Q@ @X�@.@@ @ @@@�? b@!t�5��A�@Q@ @X�@.@@ @ @@@�? b@!t�5��A�@Q@ @X�@.@@ @ @@@�? b@!t�5��A�@Q@ @X�@.@@ @ @@@�? b@!t�5��A�@Q@ @X�@.@@ @ @@@�? b@!t�5��A�@Q@ @X�@.@@ @ @@@�? b@!t�5��A�@Q@ @X�@.@@ @ @@@�? b@!t�5��A�@Q@ @X�@.@@ @ @@@�? b@!t�5��A�@Q@ @X�@.@@ @ @@@�? b@!t�5��A�@Q@ @X�@.@@ @ @@@�? b@!t�5��A�@Q@ @X�@.@@ @ @@@�? b@!t�5��A�@Q@ @X�@.@@ @ @@@�? b@!t�5��A�@Q@ @X�@.@@ @ @@@�? b@!t�5��A�@Q@ @X�@.@@ @ @@@�? b@!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X���A�9@ @X�@3@@@@`@!t�޻�A���@��@0��@~�@�{@�@0�@��@pv@�Y�!t�޻�A���@��@0��@~�@�{@�@0�@��@pv@�Y�@!t�޻�A���@��@0��@~�@�{@�@0�@��@pv@�Y�@!t�޻�A���@��@0��@~�@�{@�@0�@��@pv@�Y�@!t�޻�A���@��@0��@~�@�{@�@0�@��@pv@�Y�@!t�޻�A���@��@0��@~�@�{@�@0�@��@pv@�Y�@!t�޻�A���@��@0��@~�@�{@�@0�@��@pv@�Y�@!t�޻�A���@��@0��@~�@�{@�@0�@��@pv@�Y�@!t�޻�A���@��@0��@~�@�{@�@0�@��@pv@�Y�@!t�޻�A���@��@0��@~�@�{@�@0�@��@pv@�Y�@!t�޻�A���@��@0��@~�@�{@�@0�@��@pv@�Y�@!t�޻�A���@��@0��@~�@�{@�@0�@��@pv@�Y�@!t�޻�A���@��@0��@~�@�{@�@0�@��@pv@�Y�@!t�޻�A���@��@0��@~�@�{@�@0�@��@pv@�Y�@!t�޻�A���@��@0��@~�@�{@�@0�@��@pv@�Y�@!t�޻�A���@��@0��@~�@�{@�@0�@��@pv@�Y�@!t�޻�A���@��@0��@~�@�{@�@0�@��@pv@�Y�@!t�޻�A���@��@0��@~�@�{@�@0�@��@pv@�Y�@!t�޻�A���@��@0��@~�@�{@�@0�@��@pv@�Y�@@!t�޻�A���@��@0��@~�@�{@�@0�@��@pv@�Y�@!t�޻�A���@��@0��@~�@�{@�@0�@��@pv@�Y�@!t�޻�A���@��@0��@~�@�{@�@0�@��@pv@�Y�@!t�޻�A���@��@0��@~�@�{@�@0�@��@pv@�Y�@!t�޻�A���@��@0��@~�@�{@�@0�@��@pv@�Y�@ @!t�޻�A���@��@0��@~�@�{@�@0�@��@pv@�Y�@<@!t�޻�A���@��@0��@~�@�{@�@0�@��@pv@�Y�@!t�޻�A���@��@0��@~�@�{@�@0�@��@pv@�Y�@�?!t�޻�A���@��@0��@~�@�{@�@0�@��@pv@�Y�@!t�޻�A���@��@0��@~�@�{@�@0�@��@pv@�Y�@!t�޻�A���@��@0��@~�@�{@�@0�@��@pv@�Y�@�?!t�޻�A���@��@0��@~�@�{@�@0�@��@pv@�Y�@!t�޻�A���@��@0��@~�@�{@�@0�@��@pv@�Y�@!t�޻�A���@��@0��@~�@�{@�@0�@��@pv@�Y�@!t�޻�A���@��@0��@~�@�{@�@0�@��@pv@�Y�@!t�޻�A���@��@0��@~�@�{@�@0�@��@pv@�Y�@!t�޻�A���@��@0��@~�@�{@�@0�@��@pv@�Y�@!t�޻�A���@��@0��@~�@�{@�@0�@��@pv@�Y�@!t�޻�A���@��@0��@~�@�{@�@0�@��@pv@�Y�@!t�޻�A���@��@0��@~�@�{@�@0�@��@pv@�Y�@!t�޻�A���@��@0��@~�@�{@�@0�@��@pv@�Y�@!t�޻�A���@��@0��@~�@�{@�@0�@��@pv@�Y�@!t�޻�A���@��@0��@~�@�{@�@0�@��@pv@�Y�@!t�޻�A���@��@0��@~�@�{@�@0�@��@pv@�Y�@!t�޻�A���@��@0��@~�@�{@�@0�@��@pv@�Y�@!t�޻�A���@��@0��@~�@�{@�@0�@��@pv@�Y�@!t�޻�A���@��@0��@~�@�{@�@0�@��@pv@�Y�@!t�޻�A���@��@0��@~�@�{@�@0�@��@pv@�Y�@!t�޻�A���@��@0��@~�@�{@�@0�@��@pv@�Y�@!t�޻�A���@��@0��@~�@�{@�@0�@��@pv@�Y�@!t3��A��c@4@�@�R@$@ @&@A@$@ h!t3��A��c@4@�@�R@$@ @&@A@$@ h@!t3��A��c@4@�@�R@$@ @&@A@$@ h@!t3��A��c@4@�@�R@$@ @&@A@$@ h@!t3��A��c@4@�@�R@$@ @&@A@$@ h@!t3��A��c@4@�@�R@$@ @&@A@$@ h@!t3��A��c@4@�@�R@$@ @&@A@$@ h@!t3��A��c@4@�@�R@$@ @&@A@$@ h@!t3��A��c@4@�@�R@$@ @&@A@$@ h@$@!t3��A��c@4@�@�R@$@ @&@A@$@ h@!t3��A��c@4@�@�R@$@ @&@A@$@ h@@!t3��A��c@4@�@�R@$@ @&@A@$@ h@�E@!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3��A��c@4@�@�R@$@ @&@A@$@ h@!tx���A���@��@���@T�@ |@��@�@��@�v@5�!tx���A���@��@���@T�@ |@��@�@��@�v@5�@!tx���A���@��@���@T�@ |@��@�@��@�v@5�@!tx���A���@��@���@T�@ |@��@�@��@�v@5�@!tx���A���@��@���@T�@ |@��@�@��@�v@5�@!tx���A���@��@���@T�@ |@��@�@��@�v@5�@!tx���A���@��@���@T�@ |@��@�@��@�v@5�@!tx���A���@��@���@T�@ |@��@�@��@�v@5�@!tx���A���@��@���@T�@ |@��@�@��@�v@5�@!tx���A���@��@���@T�@ |@��@�@��@�v@5�@!tx���A���@��@���@T�@ |@��@�@��@�v@5�@!tx���A���@��@���@T�@ |@��@�@��@�v@5�@!tx���A���@��@���@T�@ |@��@�@��@�v@5�@!tx���A���@��@���@T�@ |@��@�@��@�v@5�@!tx���A���@��@���@T�@ |@��@�@��@�v@5�@!tx���A���@��@���@T�@ |@��@�@��@�v@5�@!tx���A���@��@���@T�@ |@��@�@��@�v@5�@!tx���A���@��@���@T�@ |@��@�@��@�v@5�@!tx���A���@��@���@T�@ |@��@�@��@�v@5�@@!tx���A���@��@���@T�@ |@��@�@��@�v@5�@!tx���A���@��@���@T�@ |@��@�@��@�v@5�@!tx���A���@��@���@T�@ |@��@�@��@�v@5�@!tx���A���@��@���@T�@ |@��@�@��@�v@5�@!tx���A���@��@���@T�@ |@��@�@��@�v@5�@@!tx���A���@��@���@T�@ |@��@�@��@�v@5�@<@!tx���A���@��@���@T�@ |@��@�@��@�v@5�@!tx���A���@��@���@T�@ |@��@�@��@�v@5�@�?!tx���A���@��@���@T�@ |@��@�@��@�v@5�@!tx���A���@��@���@T�@ |@��@�@��@�v@5�@�x@!tx���A���@��@���@T�@ |@��@�@��@�v@5�@!tx���A���@��@���@T�@ |@��@�@��@�v@5�@!tx���A���@��@���@T�@ |@��@�@��@�v@5�@�d@!tx���A���@��@���@T�@ |@��@�@��@�v@5�@!tx���A���@��@���@T�@ |@��@�@��@�v@5�@!tx���A���@��@���@T�@ |@��@�@��@�v@5�@!tx���A���@��@���@T�@ |@��@�@��@�v@5�@!tx���A���@��@���@T�@ |@��@�@��@�v@5�@!tx���A���@��@���@T�@ |@��@�@��@�v@5�@!tx���A���@��@���@T�@ |@��@�@��@�v@5�@!tx���A���@��@���@T�@ |@��@�@��@�v@5�@!tx���A���@��@���@T�@ |@��@�@��@�v@5�@!tx���A���@��@���@T�@ |@��@�@��@�v@5�@!tx���A���@��@���@T�@ |@��@�@��@�v@5�@!tx���A���@��@���@T�@ |@��@�@��@�v@5�@!tx���A���@��@���@T�@ |@��@�@��@�v@5�@!tx���A���@��@���@T�@ |@��@�@��@�v@5�@!tx���A���@��@���@T�@ |@��@�@��@�v@5�@!tx���A���@��@���@T�@ |@��@�@��@�v@5�@!tx���A���@��@���@T�@ |@��@�@��@�v@5�@!t�ۼ�A�	�R@3@`�@�U@@�C@"@B@@�s@!t�ۼ�A�	�R@3@`�@�U@@�C@"@B@@�s@!t�ۼ�A�	�R@3@`�@�U@@�C@"@B@@�s@!t�ۼ�A�	�R@3@`�@�U@@�C@"@B@@�s@!t�ۼ�A�	�R@3@`�@�U@@�C@"@B@@�s@!t�ۼ�A�	�R@3@`�@�U@@�C@"@B@@�s@!t�ۼ�A�	�R@3@`�@�U@@�C@"@B@@�s@@!t�ۼ�A�	�R@3@`�@�U@@�C@"@B@@�s@@!t�ۼ�A�	�R@3@`�@�U@@�C@"@B@@�s@&@!t�ۼ�A�	�R@3@`�@�U@@�C@"@B@@�s@!t�ۼ�A�	�R@3@`�@�U@@�C@"@B@@�s@@!t�ۼ�A�	�R@3@`�@�U@@�C@"@B@@�s@�E@!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ۼ�A�	�R@3@`�@�U@@�C@"@B@@�s@�?!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80��A�
��@�@p��@̭@�{@�@��@x�@�v@�(�@!t����A��"�@v@���@�@|@�@��@��@�v@��?!t����A��"�@v@���@�@|@�@��@��@�v@�@!t����A��"�@v@���@�@|@�@��@��@�v@�@!t����A��"�@v@���@�@|@�@��@��@�v@�@!t����A��"�@v@���@�@|@�@��@��@�v@�@!t����A��"�@v@���@�@|@�@��@��@�v@�@!t����A��"�@v@���@�@|@�@��@��@�v@�@!t����A��"�@v@���@�@|@�@��@��@�v@�@!t����A��"�@v@���@�@|@�@��@��@�v@�@$@!t����A��"�@v@���@�@|@�@��@��@�v@�@!t����A��"�@v@���@�@|@�@��@��@�v@�@�?!t����A��"�@v@���@�@|@�@��@��@�v@�@�C@!t����A��"�@v@���@�@|@�@��@��@�v@�@@!t����A��"�@v@���@�@|@�@��@��@�v@�@!t����A��"�@v@���@�@|@�@��@��@�v@�@!t����A��"�@v@���@�@|@�@��@��@�v@�@!t����A��"�@v@���@�@|@�@��@��@�v@�@!t����A��"�@v@���@�@|@�@��@��@�v@�@.@!t����A��"�@v@���@�@|@�@��@��@�v@�@�?!t����A��"�@v@���@�@|@�@��@��@�v@�@!t����A��"�@v@���@�@|@�@��@��@�v@�@!t����A��"�@v@���@�@|@�@��@��@�v@�@!t����A��"�@v@���@�@|@�@��@��@�v@�@!t����A��"�@v@���@�@|@�@��@��@�v@�@@!t����A��"�@v@���@�@|@�@��@��@�v@�@<@!t����A��"�@v@���@�@|@�@��@��@�v@�@!t����A��"�@v@���@�@|@�@��@��@�v@�@@!t����A��"�@v@���@�@|@�@��@��@�v@�@!t����A��"�@v@���@�@|@�@��@��@�v@�@0r@!t����A��"�@v@���@�@|@�@��@��@�v@�@!t����A��"�@v@���@�@|@�@��@��@�v@�@!t����A��"�@v@���@�@|@�@��@��@�v@�@@W@!t����A��"�@v@���@�@|@�@��@��@�v@�@!t����A��"�@v@���@�@|@�@��@��@�v@�@�?!t����A��"�@v@���@�@|@�@��@��@�v@�@!t����A��"�@v@���@�@|@�@��@��@�v@�@!t����A��"�@v@���@�@|@�@��@��@�v@�@!t����A��"�@v@���@�@|@�@��@��@�v@�@!t����A��"�@v@���@�@|@�@��@��@�v@�@!t����A��"�@v@���@�@|@�@��@��@�v@�@!t����A��"�@v@���@�@|@�@��@��@�v@�@!t����A��"�@v@���@�@|@�@��@��@�v@�@!t����A��"�@v@���@�@|@�@��@��@�v@�@!t����A��"�@v@���@�@|@�@��@��@�v@�@!t����A��"�@v@���@�@|@�@��@��@�v@�@!t����A��"�@v@���@�@|@�@��@��@�v@�@!t����A��"�@v@���@�@|@�@��@��@�v@�@!t����A��"�@v@���@�@|@�@��@��@�v@�@!t����A��"�@v@���@�@|@�@��@��@�v@�@�?!t�ؽ�A��P@@P�@�D@"@@"@G@@@h@!t�ؽ�A��P@@P�@�D@"@@"@G@@@h@!t�ؽ�A��P@@P�@�D@"@@"@G@@@h@!t�ؽ�A��P@@P�@�D@"@@"@G@@@h@!t�ؽ�A��P@@P�@�D@"@@"@G@@@h@!t�ؽ�A��P@@P�@�D@"@@"@G@@@h@!t�ؽ�A��P@@P�@�D@"@@"@G@@@h@!t�ؽ�A��P@@P�@�D@"@@"@G@@@h@!t�ؽ�A��P@@P�@�D@"@@"@G@@@h@$@!t�ؽ�A��P@@P�@�D@"@@"@G@@@h@!t�ؽ�A��P@@P�@�D@"@@"@G@@@h@�?!t�ؽ�A��P@@P�@�D@"@@"@G@@@h@�B@!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ؽ�A��P@@P�@�D@"@@"@G@@@h@!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X-��A��P@8@��@7@@,@0@H@6@�p@!t����A��:�@pw@p-�@P�@p|@�@��@�@ x@��9@!t����A��:�@pw@p-�@P�@p|@�@��@�@ x@��@!t����A��:�@pw@p-�@P�@p|@�@��@�@ x@��@!t����A��:�@pw@p-�@P�@p|@�@��@�@ x@��@!t����A��:�@pw@p-�@P�@p|@�@��@�@ x@��@!t����A��:�@pw@p-�@P�@p|@�@��@�@ x@��@�?!t����A��:�@pw@p-�@P�@p|@�@��@�@ x@��@!t����A��:�@pw@p-�@P�@p|@�@��@�@ x@��@!t����A��:�@pw@p-�@P�@p|@�@��@�@ x@��@$@!t����A��:�@pw@p-�@P�@p|@�@��@�@ x@��@!t����A��:�@pw@p-�@P�@p|@�@��@�@ x@��@@!t����A��:�@pw@p-�@P�@p|@�@��@�@ x@��@�D@!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pw@p-�@P�@p|@�@��@�@ x@��@!t־�A��@ r@л�@�@|@�@�@��@w@��!t־�A��@ r@л�@�@|@�@�@��@w@��@!t־�A��@ r@л�@�@|@�@�@��@w@��@!t־�A��@ r@л�@�@|@�@�@��@w@��@!t־�A��@ r@л�@�@|@�@�@��@w@��@!t־�A��@ r@л�@�@|@�@�@��@w@��@!t־�A��@ r@л�@�@|@�@�@��@w@��@!t־�A��@ r@л�@�@|@�@�@��@w@��@!t־�A��@ r@л�@�@|@�@�@��@w@��@�?!t־�A��@ r@л�@�@|@�@�@��@w@��@!t־�A��@ r@л�@�@|@�@�@��@w@��@!t־�A��@ r@л�@�@|@�@�@��@w@��@@!t־�A��@ r@л�@�@|@�@�@��@w@��@!t־�A��@ r@л�@�@|@�@�@��@w@��@!t־�A��@ r@л�@�@|@�@�@��@w@��@!t־�A��@ r@л�@�@|@�@�@��@w@��@!t־�A��@ r@л�@�@|@�@�@��@w@��@!t־�A��@ r@л�@�@|@�@�@��@w@��@!t־�A��@ r@л�@�@|@�@�@��@w@��@@!t־�A��@ r@л�@�@|@�@�@��@w@��@!t־�A��@ r@л�@�@|@�@�@��@w@��@!t־�A��@ r@л�@�@|@�@�@��@w@��@!t־�A��@ r@л�@�@|@�@�@��@w@��@!t־�A��@ r@л�@�@|@�@�@��@w@��@@!t־�A��@ r@л�@�@|@�@�@��@w@��@>@!t־�A��@ r@л�@�@|@�@�@��@w@��@!t־�A��@ r@л�@�@|@�@�@��@w@��@�?!t־�A��@ r@л�@�@|@�@�@��@w@��@@!t־�A��@ r@л�@�@|@�@�@��@w@��@�P@!t־�A��@ r@л�@�@|@�@�@��@w@��@!t־�A��@ r@л�@�@|@�@�@��@w@��@!t־�A��@ r@л�@�@|@�@�@��@w@��@.@!t־�A��@ r@л�@�@|@�@�@��@w@��@!t־�A��@ r@л�@�@|@�@�@��@w@��@@!t־�A��@ r@л�@�@|@�@�@��@w@��@!t־�A��@ r@л�@�@|@�@�@��@w@��@!t־�A��@ r@л�@�@|@�@�@��@w@��@!t־�A��@ r@л�@�@|@�@�@��@w@��@!t־�A��@ r@л�@�@|@�@�@��@w@��@!t־�A��@ r@л�@�@|@�@�@��@w@��@!t־�A��@ r@л�@�@|@�@�@��@w@��@!t־�A��@ r@л�@�@|@�@�@��@w@��@�?!t־�A��@ r@л�@�@|@�@�@��@w@��@!t־�A��@ r@л�@�@|@�@�@��@w@��@!t־�A��@ r@л�@�@|@�@�@��@w@��@!t־�A��@ r@л�@�@|@�@�@��@w@��@!t־�A��@ r@л�@�@|@�@�@��@w@��@!t־�A��@ r@л�@�@|@�@�@��@w@��@!t־�A��@ r@л�@�@|@�@�@��@w@��@!tx*��A��j@(@��@T@6@�@@D@�Z@�D@��!tx*��A��j@(@��@T@6@�@@D@�Z@�D@��@!tx*��A��j@(@��@T@6@�@@D@�Z@�D@��@!tx*��A��j@(@��@T@6@�@@D@�Z@�D@��@!tx*��A��j@(@��@T@6@�@@D@�Z@�D@��@!tx*��A��j@(@��@T@6@�@@D@�Z@�D@��@!tx*��A��j@(@��@T@6@�@@D@�Z@�D@��@!tx*��A��j@(@��@T@6@�@@D@�Z@�D@��@!tx*��A��j@(@��@T@6@�@@D@�Z@�D@��@$@!tx*��A��j@(@��@T@6@�@@D@�Z@�D@��@!tx*��A��j@(@��@T@6@�@@D@�Z@�D@��@�?!tx*��A��j@(@��@T@6@�@@D@�Z@�D@��@E@!tx*��A��j@(@��@T@6@�@@D@�Z@�D@��@�?!tx*��A��j@(@��@T@6@�@@D@�Z@�D@��@!tx*��A��j@(@��@T@6@�@@D@�Z@�D@��@!tx*��A��j@(@��@T@6@�@@D@�Z@�D@��@!tx*��A��j@(@��@T@6@�@@D@�Z@�D@��@!tx*��A��j@(@��@T@6@�@@D@�Z@�D@��@*@!tx*��A��j@(@��@T@6@�@@D@�Z@�D@��@@!tx*��A��j@(@��@T@6@�@@D@�Z@�D@��@!tx*��A��j@(@��@T@6@�@@D@�Z@�D@��@!tx*��A��j@(@��@T@6@�@@D@�Z@�D@��@!tx*��A��j@(@��@T@6@�@@D@�Z@�D@��@!tx*��A��j@(@��@T@6@�@@D@�Z@�D@��@"@!tx*��A��j@(@��@T@6@�@@D@�Z@�D@��@@!tx*��A��j@(@��@T@6@�@@D@�Z@�D@��@!tx*��A��j@(@��@T@6@�@@D@�Z@�D@��@!tx*��A��j@(@��@T@6@�@@D@�Z@�D@��@!tx*��A��j@(@��@T@6@�@@D@�Z@�D@��@�S@!tx*��A��j@(@��@T@6@�@@D@�Z@�D@��@!tx*��A��j@(@��@T@6@�@@D@�Z@�D@��@!tx*��A��j@(@��@T@6@�@@D@�Z@�D@��@?@!tx*��A��j@(@��@T@6@�@@D@�Z@�D@��@!tx*��A��j@(@��@T@6@�@@D@�Z@�D@��@!tx*��A��j@(@��@T@6@�@@D@�Z@�D@��@!tx*��A��j@(@��@T@6@�@@D@�Z@�D@��@!tx*��A��j@(@��@T@6@�@@D@�Z@�D@��@!tx*��A��j@(@��@T@6@�@@D@�Z@�D@��@!tx*��A��j@(@��@T@6@�@@D@�Z@�D@��@!tx*��A��j@(@��@T@6@�@@D@�Z@�D@��@!tx*��A��j@(@��@T@6@�@@D@�Z@�D@��@!tx*��A��j@(@��@T@6@�@@D@�Z@�D@��@!tx*��A��j@(@��@T@6@�@@D@�Z@�D@��@!tx*��A��j@(@��@T@6@�@@D@�Z@�D@��@!tx*��A��j@(@��@T@6@�@@D@�Z@�D@��@!tx*��A��j@(@��@T@6@�@@D@�Z@�D@��@!tx*��A��j@(@��@T@6@�@@D@�Z@�D@��@!tx*��A��j@(@��@T@6@�@@D@�Z@�D@��@!tx*��A��j@(@��@T@6@�@@D@�Z@�D@��@�?!t�~��A��@��@po�@�@`@̟@Љ@��@��@�i�!t�~��A��@��@po�@�@`@̟@Љ@��@��@�i�@!t�~��A��@��@po�@�@`@̟@Љ@��@��@�i�@!t�~��A��@��@po�@�@`@̟@Љ@��@��@�i�@!t�~��A��@��@po�@�@`@̟@Љ@��@��@�i�@!t�~��A��@��@po�@�@`@̟@Љ@��@��@�i�@!t�~��A��@��@po�@�@`@̟@Љ@��@��@�i�@!t�~��A��@��@po�@�@`@̟@Љ@��@��@�i�@!t�~��A��@��@po�@�@`@̟@Љ@��@��@�i�@!t�~��A��@��@po�@�@`@̟@Љ@��@��@�i�@!t�~��A��@��@po�@�@`@̟@Љ@��@��@�i�@!t�~��A��@��@po�@�@`@̟@Љ@��@��@�i�@!t�~��A��@��@po�@�@`@̟@Љ@��@��@�i�@!t�~��A��@��@po�@�@`@̟@Љ@��@��@�i�@!t�~��A��@��@po�@�@`@̟@Љ@��@��@�i�@!t�~��A��@��@po�@�@`@̟@Љ@��@��@�i�@!t�~��A��@��@po�@�@`@̟@Љ@��@��@�i�@!t�~��A��@��@po�@�@`@̟@Љ@��@��@�i�@�?!t�~��A��@��@po�@�@`@̟@Љ@��@��@�i�@ a@!t�~��A��@��@po�@�@`@̟@Љ@��@��@�i�@@!t�~��A��@��@po�@�@`@̟@Љ@��@��@�i�@!t�~��A��@��@po�@�@`@̟@Љ@��@��@�i�@�?!t�~��A��@��@po�@�@`@̟@Љ@��@��@�i�@0@!t�~��A��@��@po�@�@`@̟@Љ@��@��@�i�@@t@!t�~��A��@��@po�@�@`@̟@Љ@��@��@�i�@"@!t�~��A��@��@po�@�@`@̟@Љ@��@��@�i�@!t�~��A��@��@po�@�@`@̟@Љ@��@��@�i�@@!t�~��A��@��@po�@�@`@̟@Љ@��@��@�i�@!t�~��A��@��@po�@�@`@̟@Љ@��@��@�i�@�a@!t�~��A��@��@po�@�@`@̟@Љ@��@��@�i�@,@!t�~��A��@��@po�@�@`@̟@Љ@��@��@�i�@�C@!t�~��A��@��@po�@�@`@̟@Љ@��@��@�i�@@a@!t�~��A��@��@po�@�@`@̟@Љ@��@��@�i�@�e@!t�~��A��@��@po�@�@`@̟@Љ@��@��@�i�@$@!t�~��A��@��@po�@�@`@̟@Љ@��@��@�i�@�e@!t�~��A��@��@po�@�@`@̟@Љ@��@��@�i�@&@!t�~��A��@��@po�@�@`@̟@Љ@��@��@�i�@�?!t�~��A��@��@po�@�@`@̟@Љ@��@��@�i�@�?!t�~��A��@��@po�@�@`@̟@Љ@��@��@�i�@!t�~��A��@��@po�@�@`@̟@Љ@��@��@�i�@2@!t�~��A��@��@po�@�@`@̟@Љ@��@��@�i�@@!t�~��A��@��@po�@�@`@̟@Љ@��@��@�i�@�l@!t�~��A��@��@po�@�@`@̟@Љ@��@��@�i�@!t�~��A��@��@po�@�@`@̟@Љ@��@��@�i�@!t�~��A��@��@po�@�@`@̟@Љ@��@��@�i�@�?!t�~��A��@��@po�@�@`@̟@Љ@��@��@�i�@A@!t�~��A��@��@po�@�@`@̟@Љ@��@��@�i�@�E@!t�~��A��@��@po�@�@`@̟@Љ@��@��@�i�@!t�~��A��@��@po�@�@`@̟@Љ@��@��@�i�@;@!t8ӿ�A�@d@@U@4�@@T@0@�G@8@`c@�`@���?!t8ӿ�A�@d@@U@4�@@T@0@�G@8@`c@�`@��@!t8ӿ�A�@d@@U@4�@@T@0@�G@8@`c@�`@��@!t8ӿ�A�@d@@U@4�@@T@0@�G@8@`c@�`@��@!t8ӿ�A�@d@@U@4�@@T@0@�G@8@`c@�`@��@�?!t8ӿ�A�@d@@U@4�@@T@0@�G@8@`c@�`@��@!t8ӿ�A�@d@@U@4�@@T@0@�G@8@`c@�`@��@�?!t8ӿ�A�@d@@U@4�@@T@0@�G@8@`c@�`@��@!t8ӿ�A�@d@@U@4�@@T@0@�G@8@`c@�`@��@$@!t8ӿ�A�@d@@U@4�@@T@0@�G@8@`c@�`@��@@!t8ӿ�A�@d@@U@4�@@T@0@�G@8@`c@�`@��@ @!t8ӿ�A�@d@@U@4�@@T@0@�G@8@`c@�`@��@B@!t8ӿ�A�@d@@U@4�@@T@0@�G@8@`c@�`@��@ @!t8ӿ�A�@d@@U@4�@@T@0@�G@8@`c@�`@��@!t8ӿ�A�@d@@U@4�@@T@0@�G@8@`c@�`@��@!t8ӿ�A�@d@@U@4�@@T@0@�G@8@`c@�`@��@!t8ӿ�A�@d@@U@4�@@T@0@�G@8@`c@�`@��@!t8ӿ�A�@d@@U@4�@@T@0@�G@8@`c@�`@��@6@!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t8ӿ�A�@d@@U@4�@@T@0@�G@8@`c@�`@��@5@!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T@>@|�@�G@@5@,@�J@@@p@!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A��Q@�I@��@@P8@8@M@�?�{@!tX���A����@�^@�>�@�@Py@0�@��@��@w@[�@!tX���A����@�^@�>�@�@Py@0�@��@��@w@[�@!tX���A����@�^@�>�@�@Py@0�@��@��@w@[�@!tX���A����@�^@�>�@�@Py@0�@��@��@w@[�@!tX���A����@�^@�>�@�@Py@0�@��@��@w@[�@!tX���A����@�^@�>�@�@Py@0�@��@��@w@[�@!tX���A����@�^@�>�@�@Py@0�@��@��@w@[�@!tX���A����@�^@�>�@�@Py@0�@��@��@w@[�@!tX���A����@�^@�>�@�@Py@0�@��@��@w@[�@!tX���A����@�^@�>�@�@Py@0�@��@��@w@[�@!tX���A����@�^@�>�@�@Py@0�@��@��@w@[�@!tX���A����@�^@�>�@�@Py@0�@��@��@w@[�@!tX���A����@�^@�>�@�@Py@0�@��@��@w@[�@!tX���A����@�^@�>�@�@Py@0�@��@��@w@[�@!tX���A����@�^@�>�@�@Py@0�@��@��@w@[�@!tX���A����@�^@�>�@�@Py@0�@��@��@w@[�@!tX���A����@�^@�>�@�@Py@0�@��@��@w@[�@!tX���A����@�^@�>�@�@Py@0�@��@��@w@[�@!tX���A����@�^@�>�@�@Py@0�@��@��@w@[�@@!tX���A����@�^@�>�@�@Py@0�@��@��@w@[�@!tX���A����@�^@�>�@�@Py@0�@��@��@w@[�@!tX���A����@�^@�>�@�@Py@0�@��@��@w@[�@�?!tX���A����@�^@�>�@�@Py@0�@��@��@w@[�@�?!tX���A����@�^@�>�@�@Py@0�@��@��@w@[�@@!tX���A����@�^@�>�@�@Py@0�@��@��@w@[�@?@!tX���A����@�^@�>�@�@Py@0�@��@��@w@[�@�?!tX���A����@�^@�>�@�@Py@0�@��@��@w@[�@@!tX���A����@�^@�>�@�@Py@0�@��@��@w@[�@!tX���A����@�^@�>�@�@Py@0�@��@��@w@[�@�c@!tX���A����@�^@�>�@�@Py@0�@��@��@w@[�@!tX���A����@�^@�>�@�@Py@0�@��@��@w@[�@!tX���A����@�^@�>�@�@Py@0�@��@��@w@[�@8@!tX���A����@�^@�>�@�@Py@0�@��@��@w@[�@!tX���A����@�^@�>�@�@Py@0�@��@��@w@[�@!tX���A����@�^@�>�@�@Py@0�@��@��@w@[�@!tX���A����@�^@�>�@�@Py@0�@��@��@w@[�@!tX���A����@�^@�>�@�@Py@0�@��@��@w@[�@!tX���A����@�^@�>�@�@Py@0�@��@��@w@[�@!tX���A����@�^@�>�@�@Py@0�@��@��@w@[�@!tX���A����@�^@�>�@�@Py@0�@��@��@w@[�@!tX���A����@�^@�>�@�@Py@0�@��@��@w@[�@!tX���A����@�^@�>�@�@Py@0�@��@��@w@[�@�?!tX���A����@�^@�>�@�@Py@0�@��@��@w@[�@!tX���A����@�^@�>�@�@Py@0�@��@��@w@[�@!tX���A����@�^@�>�@�@Py@0�@��@��@w@[�@!tX���A����@�^@�>�@�@Py@0�@��@��@w@[�@!tX���A����@�^@�>�@�@Py@0�@��@��@w@[�@!tX���A����@�^@�>�@�@Py@0�@��@��@w@[�@!tX���A����@�^@�>�@�@Py@0�@��@��@w@[�@!t�$��A���@,@X�@:�@�y@��@ �@ƪ@ s@�M�!t�$��A���@,@X�@:�@�y@��@ �@ƪ@ s@�M�@!t�$��A���@,@X�@:�@�y@��@ �@ƪ@ s@�M�@!t�$��A���@,@X�@:�@�y@��@ �@ƪ@ s@�M�@!t�$��A���@,@X�@:�@�y@��@ �@ƪ@ s@�M�@!t�$��A���@,@X�@:�@�y@��@ �@ƪ@ s@�M�@!t�$��A���@,@X�@:�@�y@��@ �@ƪ@ s@�M�@!t�$��A���@,@X�@:�@�y@��@ �@ƪ@ s@�M�@!t�$��A���@,@X�@:�@�y@��@ �@ƪ@ s@�M�@"@!t�$��A���@,@X�@:�@�y@��@ �@ƪ@ s@�M�@!t�$��A���@,@X�@:�@�y@��@ �@ƪ@ s@�M�@@!t�$��A���@,@X�@:�@�y@��@ �@ƪ@ s@�M�@J@!t�$��A���@,@X�@:�@�y@��@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s@�M�@!t�$��A���@,@X�@:�@�y@��@ �@ƪ@ s@�M�@�?!ty��A�O�@(@ ��@n�@�y@4�@��@�@�y@�U�F@!ty��A�O�@(@ ��@n�@�y@4�@��@�@�y@�U�@!ty��A�O�@(@ ��@n�@�y@4�@��@�@�y@�U�@!ty��A�O�@(@ ��@n�@�y@4�@��@�@�y@�U�@!ty��A�O�@(@ ��@n�@�y@4�@��@�@�y@�U�@.@!ty��A�O�@(@ ��@n�@�y@4�@��@�@�y@�U�@!ty��A�O�@(@ ��@n�@�y@4�@��@�@�y@�U�@!ty��A�O�@(@ ��@n�@�y@4�@��@�@�y@�U�@!ty��A�O�@(@ ��@n�@�y@4�@��@�@�y@�U�@ @!ty��A�O�@(@ ��@n�@�y@4�@��@�@�y@�U�@!ty��A�O�@(@ ��@n�@�y@4�@��@�@�y@�U�@�?!ty��A�O�@(@ ��@n�@�y@4�@��@�@�y@�U�@J@!ty��A�O�@(@ ��@n�@�y@4�@��@�@�y@�U�@�?!ty��A�O�@(@ ��@n�@�y@4�@��@�@�y@�U�@!ty��A�O�@(@ ��@n�@�y@4�@��@�@�y@�U�@!ty��A�O�@(@ ��@n�@�y@4�@��@�@�y@�U�@!ty��A�O�@(@ ��@n�@�y@4�@��@�@�y@�U�@!ty��A�O�@(@ ��@n�@�y@4�@��@�@�y@�U�@0@!ty��A�O�@(@ ��@n�@�y@4�@��@�@�y@�U�@�?!ty��A�O�@(@ ��@n�@�y@4�@��@�@�y@�U�@!ty��A�O�@(@ ��@n�@�y@4�@��@�@�y@�U�@!ty��A�O�@(@ ��@n�@�y@4�@��@�@�y@�U�@!ty��A�O�@(@ ��@n�@�y@4�@��@�@�y@�U�@!ty��A�O�@(@ ��@n�@�y@4�@��@�@�y@�U�@�?!ty��A�O�@(@ ��@n�@�y@4�@��@�@�y@�U�@=@!ty��A�O�@(@ ��@n�@�y@4�@��@�@�y@�U�@�?!ty��A�O�@(@ ��@n�@�y@4�@��@�@�y@�U�@�?!ty��A�O�@(@ ��@n�@�y@4�@��@�@�y@�U�@@!ty��A�O�@(@ ��@n�@�y@4�@��@�@�y@�U�@&@!ty��A�O�@(@ ��@n�@�y@4�@��@�@�y@�U�@!ty��A�O�@(@ ��@n�@�y@4�@��@�@�y@�U�@!ty��A�O�@(@ ��@n�@�y@4�@��@�@�y@�U�@�?!ty��A�O�@(@ ��@n�@�y@4�@��@�@�y@�U�@!ty��A�O�@(@ ��@n�@�y@4�@��@�@�y@�U�@!ty��A�O�@(@ ��@n�@�y@4�@��@�@�y@�U�@!ty��A�O�@(@ ��@n�@�y@4�@��@�@�y@�U�@!ty��A�O�@(@ ��@n�@�y@4�@��@�@�y@�U�@!ty��A�O�@(@ ��@n�@�y@4�@��@�@�y@�U�@!ty��A�O�@(@ ��@n�@�y@4�@��@�@�y@�U�@!ty��A�O�@(@ ��@n�@�y@4�@��@�@�y@�U�@!ty��A�O�@(@ ��@n�@�y@4�@��@�@�y@�U�@!ty��A�O�@(@ ��@n�@�y@4�@��@�@�y@�U�@!ty��A�O�@(@ ��@n�@�y@4�@��@�@�y@�U�@!ty��A�O�@(@ ��@n�@�y@4�@��@�@�y@�U�@!ty��A�O�@(@ ��@n�@�y@4�@��@�@�y@�U�@!ty��A�O�@(@ ��@n�@�y@4�@��@�@�y@�U�@!ty��A�O�@(@ ��@n�@�y@4�@��@�@�y@�U�@!ty��A�O�@(@ ��@n�@�y@4�@��@�@�y@�U�@!ty��A�O�@(@ ��@n�@�y@4�@��@�@�y@�U�@�?!tx���A��@��@�A�@d�@@f@�@ @Ȟ@ �@��@@!tx���A��@��@�A�@d�@@f@�@ @Ȟ@ �@�@!tx���A��@��@�A�@d�@@f@�@ @Ȟ@ �@�@!tx���A��@��@�A�@d�@@f@�@ @Ȟ@ �@�@3@!tx���A��@��@�A�@d�@@f@�@ @Ȟ@ �@�@@!tx���A��@��@�A�@d�@@f@�@ @Ȟ@ �@�@@!tx���A��@��@�A�@d�@@f@�@ @Ȟ@ �@�@"@!tx���A��@��@�A�@d�@@f@�@ @Ȟ@ �@�@!tx���A��@��@�A�@d�@@f@�@ @Ȟ@ �@�@ @!tx���A��@��@�A�@d�@@f@�@ @Ȟ@ �@�@!tx���A��@��@�A�@d�@@f@�@ @Ȟ@ �@�@$@!tx���A��@��@�A�@d�@@f@�@ @Ȟ@ �@�@N@!tx���A��@��@�A�@d�@@f@�@ @Ȟ@ �@�@@!tx���A��@��@�A�@d�@@f@�@ @Ȟ@ �@�@!tx���A��@��@�A�@d�@@f@�@ @Ȟ@ �@�@,@!tx���A��@��@�A�@d�@@f@�@ @Ȟ@ �@�@!tx���A��@��@�A�@d�@@f@�@ @Ȟ@ �@�@!tx���A��@��@�A�@d�@@f@�@ @Ȟ@ �@�@�G@!tx���A��@��@�A�@d�@@f@�@ @Ȟ@ �@�@!tx���A��@��@�A�@d�@@f@�@ @Ȟ@ �@�@!tx���A��@��@�A�@d�@@f@�@ @Ȟ@ �@�@!tx���A��@��@�A�@d�@@f@�@ @Ȟ@ �@�@!tx���A��@��@�A�@d�@@f@�@ @Ȟ@ �@�@!tx���A��@��@�A�@d�@@f@�@ @Ȟ@ �@�@@!tx���A��@��@�A�@d�@@f@�@ @Ȟ@ �@�@@!tx���A��@��@�A�@d�@@f@�@ @Ȟ@ �@�@!tx���A��@��@�A�@d�@@f@�@ @Ȟ@ �@�@�?!tx���A��@��@�A�@d�@@f@�@ @Ȟ@ �@�@!tx���A��@��@�A�@d�@@f@�@ @Ȟ@ �@�@��@!tx���A��@��@�A�@d�@@f@�@ @Ȟ@ �@�@!tx���A��@��@�A�@d�@@f@�@ @Ȟ@ �@�@!tx���A��@��@�A�@d�@@f@�@ @Ȟ@ �@�@�t@!tx���A��@��@�A�@d�@@f@�@ @Ȟ@ �@�@!tx���A��@��@�A�@d�@@f@�@ @Ȟ@ �@�@@!tx���A��@��@�A�@d�@@f@�@ @Ȟ@ �@�@!tx���A��@��@�A�@d�@@f@�@ @Ȟ@ �@�@!tx���A��@��@�A�@d�@@f@�@ @Ȟ@ �@�@!tx���A��@��@�A�@d�@@f@�@ @Ȟ@ �@�@!tx���A��@��@�A�@d�@@f@�@ @Ȟ@ �@�@!tx���A��@��@�A�@d�@@f@�@ @Ȟ@ �@�@!tx���A��@��@�A�@d�@@f@�@ @Ȟ@ �@�@!tx���A��@��@�A�@d�@@f@�@ @Ȟ@ �@�@@!tx���A��@��@�A�@d�@@f@�@ @Ȟ@ �@�@!tx���A��@��@�A�@d�@@f@�@ @Ȟ@ �@�@@!tx���A��@��@�A�@d�@@f@�@ @Ȟ@ �@�@!tx���A��@��@�A�@d�@@f@�@ @Ȟ@ �@�@!tx���A��@��@�A�@d�@@f@�@ @Ȟ@ �@�@!tx���A��@��@�A�@d�@@f@�@ @Ȟ@ �@�@!tx���A��@��@�A�@d�@@f@�@ @Ȟ@ �@�@,@!t�!��A��?�?F�"!t�!��A��?�?F�"@!t�!��A��?�?F�"@!t�!��A��?�?F�"@!t�!��A��?�?F�"@!t�!��A��?�?F�"@!t�!��A��?�?F�"@!t�!��A��?�?F�"@!t�!��A��?�?F�"@!t�!��A��?�?F�"@!t�!��A��?�?F�"@!t�!��A��?�?F�"@!t�!��A��?�?F�"@!t�!��A��?�?F�"@!t�!��A��?�?F�"@!t�!��A��?�?F�"@!t�!��A��?�?F�"@!t�!��A��?�?F�"@!t�!��A��?�?F�"@!t�!��A��?�?F�"@!t�!��A��?�?F�"@!t�!��A��?�?F�"@!t�!��A��?�?F�"@!t�!��A��?�?F�"@!t�!��A��?�?F�"@!t�!��A��?�?F�"@!t�!��A��?�?F�"@!t�!��A��?�?F�"@!t�!��A��?�?F�"@!t�!��A��?�?F�"@!t�!��A��?�?F�"@!t�!��A��?�?F�"@!t�!��A��?�?F�"@!t�!��A��?�?F�"@!t�!��A��?�?F�"@!t�!��A��?�?F�"@!t�!��A��?�?F�"@!t�!��A��?�?F�"@!t�!��A��?�?F�"@!t�!��A��?�?F�"@!t�!��A��?�?F�"@!t�!��A��?�?F�"@!t�!��A��?�?F�"@!t�!��A��?�?F�"@!t�!��A��?�?F�"@!t�!��A��?�?F�"@!t�!��A��?�?F�"@!t�!��A��?�?F�"@!t�!��A��?�?F�"@!t8v��A����@@`w�@0�@ y@R�@�@�@0w@�P�@!t8v��A����@@`w�@0�@ y@R�@�@�@0w@�P�@!t8v��A����@@`w�@0�@ y@R�@�@�@0w@�P�@!t8v��A����@@`w�@0�@ y@R�@�@�@0w@�P�@!t8v��A����@@`w�@0�@ y@R�@�@�@0w@�P�@!t8v��A����@@`w�@0�@ y@R�@�@�@0w@�P�@!t8v��A����@@`w�@0�@ y@R�@�@�@0w@�P�@!t8v��A����@@`w�@0�@ y@R�@�@�@0w@�P�@!t8v��A����@@`w�@0�@ y@R�@�@�@0w@�P�@!t8v��A����@@`w�@0�@ y@R�@�@�@0w@�P�@!t8v��A����@@`w�@0�@ y@R�@�@�@0w@�P�@�?!t8v��A����@@`w�@0�@ y@R�@�@�@0w@�P�@!t8v��A����@@`w�@0�@ y@R�@�@�@0w@�P�@!t8v��A����@@`w�@0�@ y@R�@�@�@0w@�P�@!t8v��A����@@`w�@0�@ y@R�@�@�@0w@�P�@!t8v��A����@@`w�@0�@ y@R�@�@�@0w@�P�@!t8v��A����@@`w�@0�@ y@R�@�@�@0w@�P�@!t8v��A����@@`w�@0�@ y@R�@�@�@0w@�P�@!t8v��A����@@`w�@0�@ y@R�@�@�@0w@�P�@@!t8v��A����@@`w�@0�@ y@R�@�@�@0w@�P�@!t8v��A����@@`w�@0�@ y@R�@�@�@0w@�P�@!t8v��A����@@`w�@0�@ y@R�@�@�@0w@�P�@!t8v��A����@@`w�@0�@ y@R�@�@�@0w@�P�@!t8v��A����@@`w�@0�@ y@R�@�@�@0w@�P�@ @!t8v��A����@@`w�@0�@ y@R�@�@�@0w@�P�@>@!t8v��A����@@`w�@0�@ y@R�@�@�@0w@�P�@!t8v��A����@@`w�@0�@ y@R�@�@�@0w@�P�@@!t8v��A����@@`w�@0�@ y@R�@�@�@0w@�P�@!t8v��A����@@`w�@0�@ y@R�@�@�@0w@�P�@&@!t8v��A����@@`w�@0�@ y@R�@�@�@0w@�P�@!t8v��A����@@`w�@0�@ y@R�@�@�@0w@�P�@!t8v��A����@@`w�@0�@ y@R�@�@�@0w@�P�@@!t8v��A����@@`w�@0�@ y@R�@�@�@0w@�P�@!t8v��A����@@`w�@0�@ y@R�@�@�@0w@�P�@!t8v��A����@@`w�@0�@ y@R�@�@�@0w@�P�@!t8v��A����@@`w�@0�@ y@R�@�@�@0w@�P�@!t8v��A����@@`w�@0�@ y@R�@�@�@0w@�P�@!t8v��A����@@`w�@0�@ y@R�@�@�@0w@�P�@!t8v��A����@@`w�@0�@ y@R�@�@�@0w@�P�@!t8v��A����@@`w�@0�@ y@R�@�@�@0w@�P�@!t8v��A����@@`w�@0�@ y@R�@�@�@0w@�P�@!t8v��A����@@`w�@0�@ y@R�@�@�@0w@�P�@!t8v��A����@@`w�@0�@ y@R�@�@�@0w@�P�@!t8v��A����@@`w�@0�@ y@R�@�@�@0w@�P�@!t8v��A����@@`w�@0�@ y@R�@�@�@0w@�P�@!t8v��A����@@`w�@0�@ y@R�@�@�@0w@�P�@!t8v��A����@@`w�@0�@ y@R�@�@�@0w@�P�@!t8v��A����@@`w�@0�@ y@R�@�@�@0w@�P�@!t8v��A����@@`w�@0�@ y@R�@�@�@0w@�P�@!t����A�*P@��?*!t����A�*P@��?*@!t����A�*P@��?*@!t����A�*P@��?*@!t����A�*P@��?*@!t����A�*P@��?*@!t����A�*P@��?*@!t����A�*P@��?*@!t����A�*P@��?*@ @!t����A�*P@��?*@!t����A�*P@��?*@�?!t����A�*P@��?*@�J@!t����A�*P@��?*@@!t����A�*P@��?*@!t����A�*P@��?*@!t����A�*P@��?*@!t����A�*P@��?*@!t����A�*P@��?*@2@!t����A�*P@��?*@!t����A�*P@��?*@!t����A�*P@��?*@!t����A�*P@��?*@!t����A�*P@��?*@!t����A�*P@��?*@!t����A�*P@��?*@!t����A�*P@��?*@!t����A�*P@��?*@!t����A�*P@��?*@!t����A�*P@��?*@!t����A�*P@��?*@!t����A�*P@��?*@!t����A�*P@��?*@!t����A�*P@��?*@!t����A�*P@��?*@!t����A�*P@��?*@!t����A�*P@��?*@!t����A�*P@��?*@!t����A�*P@��?*@!t����A�*P@��?*@!t����A�*P@��?*@!t����A�*P@��?*@!t����A�*P@��?*@!t����A�*P@��?*@!t����A�*P@��?*@!t����A�*P@��?*@!t����A�*P@��?*@!t����A�*P@��?*@!t����A�*P@��?*@!t����A�*P@��?*@!t���A��@@���@��@|@֠@�@.�@`w@���!t���A��@@���@��@|@֠@�@.�@`w@���@!t���A��@@���@��@|@֠@�@.�@`w@���@!t���A��@@���@��@|@֠@�@.�@`w@���@!t���A��@@���@��@|@֠@�@.�@`w@���@!t���A��@@���@��@|@֠@�@.�@`w@���@!t���A��@@���@��@|@֠@�@.�@`w@���@!t���A��@@���@��@|@֠@�@.�@`w@���@!t���A��@@���@��@|@֠@�@.�@`w@���@!t���A��@@���@��@|@֠@�@.�@`w@���@!t���A��@@���@��@|@֠@�@.�@`w@���@�?!t���A��@@���@��@|@֠@�@.�@`w@���@!t���A��@@���@��@|@֠@�@.�@`w@���@!t���A��@@���@��@|@֠@�@.�@`w@���@!t���A��@@���@��@|@֠@�@.�@`w@���@!t���A��@@���@��@|@֠@�@.�@`w@���@!t���A��@@���@��@|@֠@�@.�@`w@���@!t���A��@@���@��@|@֠@�@.�@`w@���@!t���A��@@���@��@|@֠@�@.�@`w@���@!t���A��@@���@��@|@֠@�@.�@`w@���@!t���A��@@���@��@|@֠@�@.�@`w@���@!t���A��@@���@��@|@֠@�@.�@`w@���@!t���A��@@���@��@|@֠@�@.�@`w@���@!t���A��@@���@��@|@֠@�@.�@`w@���@*@!t���A��@@���@��@|@֠@�@.�@`w@���@?@!t���A��@@���@��@|@֠@�@.�@`w@���@!t���A��@@���@��@|@֠@�@.�@`w@���@�?!t���A��@@���@��@|@֠@�@.�@`w@���@!t���A��@@���@��@|@֠@�@.�@`w@���@@!t���A��@@���@��@|@֠@�@.�@`w@���@!t���A��@@���@��@|@֠@�@.�@`w@���@!t���A��@@���@��@|@֠@�@.�@`w@���@>@!t���A��@@���@��@|@֠@�@.�@`w@���@!t���A��@@���@��@|@֠@�@.�@`w@���@!t���A��@@���@��@|@֠@�@.�@`w@���@!t���A��@@���@��@|@֠@�@.�@`w@���@!t���A��@@���@��@|@֠@�@.�@`w@���@!t���A��@@���@��@|@֠@�@.�@`w@���@!t���A��@@���@��@|@֠@�@.�@`w@���@!t���A��@@���@��@|@֠@�@.�@`w@���@!t���A��@@���@��@|@֠@�@.�@`w@���@!t���A��@@���@��@|@֠@�@.�@`w@���@!t���A��@@���@��@|@֠@�@.�@`w@���@!t���A��@@���@��@|@֠@�@.�@`w@���@!t���A��@@���@��@|@֠@�@.�@`w@���@!t���A��@@���@��@|@֠@�@.�@`w@���@!t���A��@@���@��@|@֠@�@.�@`w@���@!t���A��@@���@��@|@֠@�@.�@`w@���@!t���A��@@���@��@|@֠@�@.�@`w@���@@!tXs��A�5;@�.!tXs��A�5;@�.@!tXs��A�5;@�.@!tXs��A�5;@�.@!tXs��A�5;@�.@!tXs��A�5;@�.@!tXs��A�5;@�.@!tXs��A�5;@�.@!tXs��A�5;@�.@ @!tXs��A�5;@�.@!tXs��A�5;@�.@@!tXs��A�5;@�.@J@!tXs��A�5;@�.@@!tXs��A�5;@�.@!tXs��A�5;@�.@!tXs��A�5;@�.@!tXs��A�5;@�.@!tXs��A�5;@�.@0@!tXs��A�5;@�.@!tXs��A�5;@�.@!tXs��A�5;@�.@!tXs��A�5;@�.@!tXs��A�5;@�.@!tXs��A�5;@�.@!tXs��A�5;@�.@!tXs��A�5;@�.@!tXs��A�5;@�.@!tXs��A�5;@�.@!tXs��A�5;@�.@!tXs��A�5;@�.@!tXs��A�5;@�.@!tXs��A�5;@�.@!tXs��A�5;@�.@!tXs��A�5;@�.@!tXs��A�5;@�.@!tXs��A�5;@�.@!tXs��A�5;@�.@!tXs��A�5;@�.@!tXs��A�5;@�.@!tXs��A�5;@�.@!tXs��A�5;@�.@!tXs��A�5;@�.@!tXs��A�5;@�.@!tXs��A�5;@�.@!tXs��A�5;@�.@!tXs��A�5;@�.@!tXs��A�5;@�.@!tXs��A�5;@�.@!tXs��A�5;@�.@@!t����A��G !t����A��G @!t����A��G @!t����A��G @!t����A��G @!t����A��G @!t����A��G @!t����A��G @!t����A��G @!t����A��G @!t����A��G @!t����A��G @!t����A��G @�?!t����A��G @!t����A��G @!t����A��G @!t����A��G @!t����A��G @!t����A��G @!t����A��G @!t����A��G @!t����A��G @!t����A��G @!t����A��G @!t����A��G @!t����A��G @!t����A��G @!t����A��G @!t����A��G @!t����A��G @!t����A��G @!t����A��G @!t����A��G @!t����A��G @!t����A��G @!t����A��G @!t����A��G @!t����A��G @!t����A��G @!t����A��G @!t����A��G @!t����A��G @!t����A��G @!t����A��G @!t����A��G @!t����A��G @!t����A��G @!t����A��G @!t����A��G @!t��A���@�a@@k�@�@0z@�@��@�@@u@@g�8@!t��A���@�a@@k�@�@0z@�@��@�@@u@@g�@!t��A���@�a@@k�@�@0z@�@��@�@@u@@g�@!t��A���@�a@@k�@�@0z@�@��@�@@u@@g�@!t��A���@�a@@k�@�@0z@�@��@�@@u@@g�@0@!t��A���@�a@@k�@�@0z@�@��@�@@u@@g�@@!t��A���@�a@@k�@�@0z@�@��@�@@u@@g�@!t��A���@�a@@k�@�@0z@�@��@�@@u@@g�@!t��A���@�a@@k�@�@0z@�@��@�@@u@@g�@ @!t��A���@�a@@k�@�@0z@�@��@�@@u@@g�@!t��A���@�a@@k�@�@0z@�@��@�@@u@@g�@�?!t��A���@�a@@k�@�@0z@�@��@�@@u@@g�@�H@!t��A���@�a@@k�@�@0z@�@��@�@@u@@g�@@!t��A���@�a@@k�@�@0z@�@��@�@@u@@g�@!t��A���@�a@@k�@�@0z@�@��@�@@u@@g�@!t��A���@�a@@k�@�@0z@�@��@�@@u@@g�@!t��A���@�a@@k�@�@0z@�@��@�@@u@@g�@@!t��A���@�a@@k�@�@0z@�@��@�@@u@@g�@0@!t��A���@�a@@k�@�@0z@�@��@�@@u@@g�@!t��A���@�a@@k�@�@0z@�@��@�@@u@@g�@!t��A���@�a@@k�@�@0z@�@��@�@@u@@g�@!t��A���@�a@@k�@�@0z@�@��@�@@u@@g�@!t��A���@�a@@k�@�@0z@�@��@�@@u@@g�@!t��A���@�a@@k�@�@0z@�@��@�@@u@@g�@@!t��A���@�a@@k�@�@0z@�@��@�@@u@@g�@;@!t��A���@�a@@k�@�@0z@�@��@�@@u@@g�@�?!t��A���@�a@@k�@�@0z@�@��@�@@u@@g�@!t��A���@�a@@k�@�@0z@�@��@�@@u@@g�@!t��A���@�a@@k�@�@0z@�@��@�@@u@@g�@!t��A���@�a@@k�@�@0z@�@��@�@@u@@g�@�?!t��A���@�a@@k�@�@0z@�@��@�@@u@@g�@!t��A���@�a@@k�@�@0z@�@��@�@@u@@g�@@!t��A���@�a@@k�@�@0z@�@��@�@@u@@g�@!t��A���@�a@@k�@�@0z@�@��@�@@u@@g�@!t��A���@�a@@k�@�@0z@�@��@�@@u@@g�@!t��A���@�a@@k�@�@0z@�@��@�@@u@@g�@!t��A���@�a@@k�@�@0z@�@��@�@@u@@g�@!t��A���@�a@@k�@�@0z@�@��@�@@u@@g�@!t��A���@�a@@k�@�@0z@�@��@�@@u@@g�@!t��A���@�a@@k�@�@0z@�@��@�@@u@@g�@!t��A���@�a@@k�@�@0z@�@��@�@@u@@g�@!t��A���@�a@@k�@�@0z@�@��@�@@u@@g�@!t��A���@�a@@k�@�@0z@�@��@�@@u@@g�@�?!t��A���@�a@@k�@�@0z@�@��@�@@u@@g�@!t��A���@�a@@k�@�@0z@�@��@�@@u@@g�@!t��A���@�a@@k�@�@0z@�@��@�@@u@@g�@!t��A���@�a@@k�@�@0z@�@��@�@@u@@g�@!t��A���@�a@@k�@�@0z@�@��@�@@u@@g�@:@!t��A���@�a@@k�@�@0z@�@��@�@@u@@g�@@!txp��A��2!txp��A��2@!txp��A��2@!txp��A��2@!txp��A��2@!txp��A��2@!txp��A��2@!txp��A��2@!txp��A��2@!txp��A��2@!txp��A��2@!txp��A��2@!txp��A��2@!txp��A��2@!txp��A��2@!txp��A��2@!txp��A��2@!txp��A��2@�?!txp��A��2@!txp��A��2@!txp��A��2@!txp��A��2@!txp��A��2@!txp��A��2@!txp��A��2@!txp��A��2@!txp��A��2@!txp��A��2@!txp��A��2@!txp��A��2@!txp��A��2@!txp��A��2@!txp��A��2@!txp��A��2@!txp��A��2@!txp��A��2@!txp��A��2@!txp��A��2@!txp��A��2@!txp��A��2@!txp��A��2@!txp��A��2@!txp��A��2@!txp��A��2@!txp��A��2@!txp��A��2@!txp��A��2@!txp��A��2@!txp��A��2@!t����A���@�`@`��@P�@`z@��@��@��@Pv@��@!t����A���@�`@`��@P�@`z@��@��@��@Pv@��@!t����A���@�`@`��@P�@`z@��@��@��@Pv@��@!t����A���@�`@`��@P�@`z@��@��@��@Pv@��@!t����A���@�`@`��@P�@`z@��@��@��@Pv@��@!t����A���@�`@`��@P�@`z@��@��@��@Pv@��@!t����A���@�`@`��@P�@`z@��@��@��@Pv@��@!t����A���@�`@`��@P�@`z@��@��@��@Pv@��@!t����A���@�`@`��@P�@`z@��@��@��@Pv@��@@!t����A���@�`@`��@P�@`z@��@��@��@Pv@��@!t����A���@�`@`��@P�@`z@��@��@��@Pv@��@�?!t����A���@�`@`��@P�@`z@��@��@��@Pv@��@7@!t����A���@�`@`��@P�@`z@��@��@��@Pv@��@!t����A���@�`@`��@P�@`z@��@��@��@Pv@��@!t����A���@�`@`��@P�@`z@��@��@��@Pv@��@!t����A���@�`@`��@P�@`z@��@��@��@Pv@��@!t����A���@�`@`��@P�@`z@��@��@��@Pv@��@!t����A���@�`@`��@P�@`z@��@��@��@Pv@��@@!t����A���@�`@`��@P�@`z@��@��@��@Pv@��@�?!t����A���@�`@`��@P�@`z@��@��@��@Pv@��@!t����A���@�`@`��@P�@`z@��@��@��@Pv@��@!t����A���@�`@`��@P�@`z@��@��@��@Pv@��@!t����A���@�`@`��@P�@`z@��@��@��@Pv@��@!t����A���@�`@`��@P�@`z@��@��@��@Pv@��@@!t����A���@�`@`��@P�@`z@��@��@��@Pv@��@<@!t����A���@�`@`��@P�@`z@��@��@��@Pv@��@!t����A���@�`@`��@P�@`z@��@��@��@Pv@��@@!t����A���@�`@`��@P�@`z@��@��@��@Pv@��@!t����A���@�`@`��@P�@`z@��@��@��@Pv@��@!t����A���@�`@`��@P�@`z@��@��@��@Pv@��@!t����A���@�`@`��@P�@`z@��@��@��@Pv@��@!t����A���@�`@`��@P�@`z@��@��@��@Pv@��@�?!t����A���@�`@`��@P�@`z@��@��@��@Pv@��@!t����A���@�`@`��@P�@`z@��@��@��@Pv@��@!t����A���@�`@`��@P�@`z@��@��@��@Pv@��@!t����A���@�`@`��@P�@`z@��@��@��@Pv@��@!t����A���@�`@`��@P�@`z@��@��@��@Pv@��@!t����A���@�`@`��@P�@`z@��@��@��@Pv@��@!t����A���@�`@`��@P�@`z@��@��@��@Pv@��@!t����A���@�`@`��@P�@`z@��@��@��@Pv@��@!t����A���@�`@`��@P�@`z@��@��@��@Pv@��@!t����A���@�`@`��@P�@`z@��@��@��@Pv@��@!t����A���@�`@`��@P�@`z@��@��@��@Pv@��@!t����A���@�`@`��@P�@`z@��@��@��@Pv@��@!t����A���@�`@`��@P�@`z@��@��@��@Pv@��@!t����A���@�`@`��@P�@`z@��@��@��@Pv@��@!t����A���@�`@`��@P�@`z@��@��@��@Pv@��@!t����A���@�`@`��@P�@`z@��@��@��@Pv@��@!t����A���@�`@`��@P�@`z@��@��@��@Pv@��@!t8��A�8@��?�?�?!t8��A�8@��?�?�?@!t8��A�8@��?�?�?@!t8��A�8@��?�?�?@!t8��A�8@��?�?�?@!t8��A�8@��?�?�?@!t8��A�8@��?�?�?@!t8��A�8@��?�?�?@!t8��A�8@��?�?�?@@!t8��A�8@��?�?�?@!t8��A�8@��?�?�?@�?!t8��A�8@��?�?�?@>@!t8��A�8@��?�?�?@@!t8��A�8@��?�?�?@!t8��A�8@��?�?�?@!t8��A�8@��?�?�?@!t8��A�8@��?�?�?@!t8��A�8@��?�?�?@&@!t8��A�8@��?�?�?@!t8��A�8@��?�?�?@!t8��A�8@��?�?�?@!t8��A�8@��?�?�?@!t8��A�8@��?�?�?@!t8��A�8@��?�?�?@!t8��A�8@��?�?�?@!t8��A�8@��?�?�?@!t8��A�8@��?�?�?@!t8��A�8@��?�?�?@!t8��A�8@��?�?�?@!t8��A�8@��?�?�?@!t8��A�8@��?�?�?@!t8��A�8@��?�?�?@!t8��A�8@��?�?�?@!t8��A�8@��?�?�?@!t8��A�8@��?�?�?@!t8��A�8@��?�?�?@!t8��A�8@��?�?�?@!t8��A�8@��?�?�?@!t8��A�8@��?�?�?@!t8��A�8@��?�?�?@!t8��A�8@��?�?�?@!t8��A�8@��?�?�?@!t8��A�8@��?�?�?@!t8��A�8@��?�?�?@!t8��A�8@��?�?�?@!t8��A�8@��?�?�?@!t8��A�8@��?�?�?@!t8��A�8@��?�?�?@!t8��A�8@��?�?�?@�?!t�m��A�4��!t�m��A�4��?!t�m��A�4��?!t�m��A�4��?!t�m��A�4��?!t�m��A�4��?!t�m��A�4��?!t�m��A�4��?!t�m��A�4��?!t�m��A�4��?!t�m��A�4��?!t�m��A�4��?!t�m��A�4��?!t�m��A�4��?!t�m��A�4��?!t�m��A�4��?!t�m��A�4��?!t�m��A�4��?!t�m��A�4��?!t�m��A�4��?!t�m��A�4��?!t�m��A�4��?!t�m��A�4��?!t�m��A�4��?!t�m��A�4��?!t�m��A�4��?!t�m��A�4��?!t�m��A�4��?!t�m��A�4��?!t�m��A�4��?!t�m��A�4��?!t�m��A�4��?!t�m��A�4��?!t�m��A�4��?!t�m��A�4��?!t�m��A�4��?!t�m��A�4��?!t�m��A�4��?!t�m��A�4��?!t�m��A�4��?!t�m��A�4��?!t�m��A�4��?!t�m��A�4��?!t�m��A�4��?!t�m��A�4��?!t�m��A�4��?!t�m��A�4��?!t�m��A�4��?!t�m��A�4��?!t����A���@@b@Э�@��@�|@֠@��@V�@�v@���!t����A���@@b@Э�@��@�|@֠@��@V�@�v@���@!t����A���@@b@Э�@��@�|@֠@��@V�@�v@���@!t����A���@@b@Э�@��@�|@֠@��@V�@�v@���@!t����A���@@b@Э�@��@�|@֠@��@V�@�v@���@!t����A���@@b@Э�@��@�|@֠@��@V�@�v@���@!t����A���@@b@Э�@��@�|@֠@��@V�@�v@���@!t����A���@@b@Э�@��@�|@֠@��@V�@�v@���@!t����A���@@b@Э�@��@�|@֠@��@V�@�v@���@!t����A���@@b@Э�@��@�|@֠@��@V�@�v@���@!t����A���@@b@Э�@��@�|@֠@��@V�@�v@���@!t����A���@@b@Э�@��@�|@֠@��@V�@�v@���@!t����A���@@b@Э�@��@�|@֠@��@V�@�v@���@!t����A���@@b@Э�@��@�|@֠@��@V�@�v@���@!t����A���@@b@Э�@��@�|@֠@��@V�@�v@���@!t����A���@@b@Э�@��@�|@֠@��@V�@�v@���@!t����A���@@b@Э�@��@�|@֠@��@V�@�v@���@!t����A���@@b@Э�@��@�|@֠@��@V�@�v@���@!t����A���@@b@Э�@��@�|@֠@��@V�@�v@���@�?!t����A���@@b@Э�@��@�|@֠@��@V�@�v@���@!t����A���@@b@Э�@��@�|@֠@��@V�@�v@���@!t����A���@@b@Э�@��@�|@֠@��@V�@�v@���@!t����A���@@b@Э�@��@�|@֠@��@V�@�v@���@!t����A���@@b@Э�@��@�|@֠@��@V�@�v@���@ @!t����A���@@b@Э�@��@�|@֠@��@V�@�v@���@>@!t����A���@@b@Э�@��@�|@֠@��@V�@�v@���@!t����A���@@b@Э�@��@�|@֠@��@V�@�v@���@�?!t����A���@@b@Э�@��@�|@֠@��@V�@�v@���@"@!t����A���@@b@Э�@��@�|@֠@��@V�@�v@���@!t����A���@@b@Э�@��@�|@֠@��@V�@�v@���@!t����A���@@b@Э�@��@�|@֠@��@V�@�v@���@!t����A���@@b@Э�@��@�|@֠@��@V�@�v@���@�?!t����A���@@b@Э�@��@�|@֠@��@V�@�v@���@!t����A���@@b@Э�@��@�|@֠@��@V�@�v@���@!t����A���@@b@Э�@��@�|@֠@��@V�@�v@���@!t����A���@@b@Э�@��@�|@֠@��@V�@�v@���@!t����A���@@b@Э�@��@�|@֠@��@V�@�v@���@!t����A���@@b@Э�@��@�|@֠@��@V�@�v@���@!t����A���@@b@Э�@��@�|@֠@��@V�@�v@���@!t����A���@@b@Э�@��@�|@֠@��@V�@�v@���@!t����A���@@b@Э�@��@�|@֠@��@V�@�v@���@!t����A���@@b@Э�@��@�|@֠@��@V�@�v@���@!t����A���@@b@Э�@��@�|@֠@��@V�@�v@���@!t����A���@@b@Э�@��@�|@֠@��@V�@�v@���@!t����A���@@b@Э�@��@�|@֠@��@V�@�v@���@!t����A���@@b@Э�@��@�|@֠@��@V�@�v@���@!t����A���@@b@Э�@��@�|@֠@��@V�@�v@���@!t����A���@@b@Э�@��@�|@֠@��@V�@�v@���@!t����A���@@b@Э�@��@�|@֠@��@V�@�v@���@�?!tX��A���@ b@y�@�@�y@��@P�@�@v@p�!tX��A���@ b@y�@�@�y@��@P�@�@v@p�@!tX��A���@ b@y�@�@�y@��@P�@�@v@p�@!tX��A���@ b@y�@�@�y@��@P�@�@v@p�@!tX��A���@ b@y�@�@�y@��@P�@�@v@p�@!tX��A���@ b@y�@�@�y@��@P�@�@v@p�@!tX��A���@ b@y�@�@�y@��@P�@�@v@p�@!tX��A���@ b@y�@�@�y@��@P�@�@v@p�@!tX��A���@ b@y�@�@�y@��@P�@�@v@p�@@!tX��A���@ b@y�@�@�y@��@P�@�@v@p�@!tX��A���@ b@y�@�@�y@��@P�@�@v@p�@@!tX��A���@ b@y�@�@�y@��@P�@�@v@p�@�K@!tX��A���@ b@y�@�@�y@��@P�@�@v@p�@�?!tX��A���@ b@y�@�@�y@��@P�@�@v@p�@!tX��A���@ b@y�@�@�y@��@P�@�@v@p�@!tX��A���@ b@y�@�@�y@��@P�@�@v@p�@!tX��A���@ b@y�@�@�y@��@P�@�@v@p�@!tX��A���@ b@y�@�@�y@��@P�@�@v@p�@2@!tX��A���@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X��A���@ b@y�@�@�y@��@P�@�@v@p�@!t�j��A��@!t�j��A��@@!t�j��A��@@!t�j��A��@@!t�j��A��@@!t�j��A��@@!t�j��A��@@!t�j��A��@@!t�j��A��@@ @!t�j��A��@@!t�j��A��@@@!t�j��A��@@�K@!t�j��A��@@�?!t�j��A��@@!t�j��A��@@!t�j��A��@@!t�j��A��@@!t�j��A��@@0@!t�j��A��@@!t�j��A��@@!t�j��A��@@!t�j��A��@@!t�j��A��@@!t�j��A��@@!t�j��A��@@!t�j��A��@@!t�j��A��@@!t�j��A��@@!t�j��A��@@!t�j��A��@@!t�j��A��@@!t�j��A��@@!t�j��A��@@!t�j��A��@@!t�j��A��@@!t�j��A��@@!t�j��A��@@!t�j��A��@@!t�j��A��@@!t�j��A��@@!t�j��A��@@!t�j��A��@@!t�j��A��@@!t�j��A��@@!t�j��A��@@!t�j��A��@@!t�j��A��@@!t�j��A��@@!t�j��A��@@!t���A��!t���A��!t���A��!t���A��!t���A��!t���A��!t���A��!t���A��!t���A��!t���A��!t���A��!t���A��!t���A��!t���A��!t���A��!t���A��!t���A��!t���A��!t���A��!t���A��!t���A��!t���A��!t���A��!t���A��!t���A��!t���A��!t���A��!t���A��!t���A��!t���A��!t���A��!t���A��!t���A��!t���A��!t���A��!t���A��!t���A��!t���A��!t���A��!t���A��!t���A��!t���A��!t���A��!t���A��!t���A��!t���A��!t���A��!t���A��!t���A��!tx��A�	���@�a@0@�@��@�y@X�@�@��@�v@9�!tx��A�	���@�a@0@�@��@�y@X�@�@��@�v@9�@!tx��A�	���@�a@0@�@��@�y@X�@�@��@�v@9�@!tx��A�	���@�a@0@�@��@�y@X�@�@��@�v@9�@!tx��A�	���@�a@0@�@��@�y@X�@�@��@�v@9�@!tx��A�	���@�a@0@�@��@�y@X�@�@��@�v@9�@!tx��A�	���@�a@0@�@��@�y@X�@�@��@�v@9�@!tx��A�	���@�a@0@�@��@�y@X�@�@��@�v@9�@!tx��A�	���@�a@0@�@��@�y@X�@�@��@�v@9�@!tx��A�	���@�a@0@�@��@�y@X�@�@��@�v@9�@!tx��A�	���@�a@0@�@��@�y@X�@�@��@�v@9�@!tx��A�	���@�a@0@�@��@�y@X�@�@��@�v@9�@!tx��A�	���@�a@0@�@��@�y@X�@�@��@�v@9�@!tx��A�	���@�a@0@�@��@�y@X�@�@��@�v@9�@!tx��A�	���@�a@0@�@��@�y@X�@�@��@�v@9�@!tx��A�	���@�a@0@�@��@�y@X�@�@��@�v@9�@!tx��A�	���@�a@0@�@��@�y@X�@�@��@�v@9�@!tx��A�	���@�a@0@�@��@�y@X�@�@��@�v@9�@!tx��A�	���@�a@0@�@��@�y@X�@�@��@�v@9�@�?!tx��A�	���@�a@0@�@��@�y@X�@�@��@�v@9�@!tx��A�	���@�a@0@�@��@�y@X�@�@��@�v@9�@!tx��A�	���@�a@0@�@��@�y@X�@�@��@�v@9�@!tx��A�	���@�a@0@�@��@�y@X�@�@��@�v@9�@!tx��A�	���@�a@0@�@��@�y@X�@�@��@�v@9�@(@!tx��A�	���@�a@0@�@��@�y@X�@�@��@�v@9�@<@!tx��A�	���@�a@0@�@��@�y@X�@�@��@�v@9�@!tx��A�	���@�a@0@�@��@�y@X�@�@��@�v@9�@!tx��A�	���@�a@0@�@��@�y@X�@�@��@�v@9�@7@!tx��A�	���@�a@0@�@��@�y@X�@�@��@�v@9�@!tx��A�	���@�a@0@�@��@�y@X�@�@��@�v@9�@!tx��A�	���@�a@0@�@��@�y@X�@�@��@�v@9�@!tx��A�	���@�a@0@�@��@�y@X�@�@��@�v@9�@�F@!tx��A�	���@�a@0@�@��@�y@X�@�@��@�v@9�@!tx��A�	���@�a@0@�@��@�y@X�@�@��@�v@9�@!tx��A�	���@�a@0@�@��@�y@X�@�@��@�v@9�@!tx��A�	���@�a@0@�@��@�y@X�@�@��@�v@9�@!tx��A�	���@�a@0@�@��@�y@X�@�@��@�v@9�@!tx��A�	���@�a@0@�@��@�y@X�@�@��@�v@9�@!tx��A�	���@�a@0@�@��@�y@X�@�@��@�v@9�@!tx��A�	���@�a@0@�@��@�y@X�@�@��@�v@9�@!tx��A�	���@�a@0@�@��@�y@X�@�@��@�v@9�@!tx��A�	���@�a@0@�@��@�y@X�@�@��@�v@9�@!tx��A�	���@�a@0@�@��@�y@X�@�@��@�v@9�@!tx��A�	���@�a@0@�@��@�y@X�@�@��@�v@9�@!tx��A�	���@�a@0@�@��@�y@X�@�@��@�v@9�@!tx��A�	���@�a@0@�@��@�y@X�@�@��@�v@9�@!tx��A�	���@�a@0@�@��@�y@X�@�@��@�v@9�@!tx��A�	���@�a@0@�@��@�y@X�@�@��@�v@9�@!tx��A�	���@�a@0@�@��@�y@X�@�@��@�v@9�@@!t�g��A�
0!t�g��A�
0!t�g��A�
0!t�g��A�
0!t�g��A�
0!t�g��A�
0!t�g��A�
0@!t�g��A�
0@!t�g��A�
0@ @!t�g��A�
0@!t�g��A�
0@�?!t�g��A�
0@�G@!t�g��A�
0@@!t�g��A�
0@!t�g��A�
0@!t�g��A�
0@!t�g��A�
0@!t�g��A�
0@4@!t�g��A�
0@!t�g��A�
0@!t�g��A�
0@!t�g��A�
0@!t�g��A�
0@!t�g��A�
0@!t�g��A�
0@!t�g��A�
0@!t�g��A�
0@!t�g��A�
0@!t�g��A�
0@!t�g��A�
0@!t�g��A�
0@!t�g��A�
0@!t�g��A�
0@!t�g��A�
0@!t�g��A�
0@!t�g��A�
0@!t�g��A�
0@!t�g��A�
0@!t�g��A�
0@!t�g��A�
0@!t�g��A�
0@!t�g��A�
0@!t�g��A�
0@!t�g��A�
0@!t�g��A�
0@!t�g��A�
0@!t�g��A�
0@!t�g��A�
0@!t�g��A�
0@!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8���A��@ b@��@��@�|@֠@��@D�@�v@���@!t���A��?�? �!t���A��?�? �?!t���A��?�? �?!t���A��?�? �?!t���A��?�? �?!t���A��?�? �?!t���A��?�? �?!t���A��?�? �?!t���A��?�? �? @!t���A��?�? �?!t���A��?�? �?!t���A��?�? �?I@!t���A��?�? �?�?!t���A��?�? �?!t���A��?�? �?!t���A��?�? �?!t���A��?�? �?!t���A��?�? �?3@!t���A��?�? �?!t���A��?�? �?!t���A��?�? �?!t���A��?�? �?!t���A��?�? �?!t���A��?�? �?!t���A��?�? �?�?!t���A��?�? �?!t���A��?�? �?!t���A��?�? �?!t���A��?�? �?!t���A��?�? �?!t���A��?�? �?!t���A��?�? �?!t���A��?�? �?!t���A��?�? �?!t���A��?�? �?!t���A��?�? �?!t���A��?�? �?!t���A��?�? �?!t���A��?�? �?!t���A��?�? �?!t���A��?�? �?!t���A��?�? �?!t���A��?�? �?!t���A��?�? �?!t���A��?�? �?!t���A��?�? �?!t���A��?�? �?!t���A��?�? �?!t���A��?�? �?!t�d��A�!t�d��A�@!t�d��A�@!t�d��A�@!t�d��A�@!t�d��A�@!t�d��A�@!t�d��A�@!t�d��A�@!t�d��A�@!t�d��A�@!t�d��A�@!t�d��A�@!t�d��A�@!t�d��A�@!t�d��A�@!t�d��A�@!t�d��A�@!t�d��A�@!t�d��A�@!t�d��A�@!t�d��A�@!t�d��A�@!t�d��A�@!t�d��A�@!t�d��A�@!t�d��A�@!t�d��A�@!t�d��A�@!t�d��A�@!t�d��A�@!t�d��A�@!t�d��A�@!t�d��A�@!t�d��A�@!t�d��A�@!t�d��A�@!t�d��A�@!t�d��A�@!t�d��A�@!t�d��A�@!t�d��A�@!t�d��A�@!t�d��A�@!t�d��A�@!t�d��A�@!t�d��A�@!t�d��A�@!t�d��A�@!tX���A��!tX���A��!tX���A��!tX���A��!tX���A��!tX���A��!tX���A��!tX���A��!tX���A��!tX���A��!tX���A��!tX���A��!tX���A��!tX���A��!tX���A��!tX���A��!tX���A��!tX���A��!tX���A��!tX���A��!tX���A��!tX���A��!tX���A��!tX���A��!tX���A��!tX���A��!tX���A��!tX���A��!tX���A��!tX���A��!tX���A��!tX���A��!tX���A��!tX���A��!tX���A��!tX���A��!tX���A��!tX���A��!tX���A��!tX���A��!tX���A��!tX���A��!tX���A��!tX���A��!tX���A��!tX���A��!tX���A��!tX���A��!tX���A��!t���A�!t���A�!t���A�!t���A�!t���A�!t���A�!t���A�@!t���A�@!t���A�@!t���A�@!t���A�@!t���A�@!t���A�@!t���A�@!t���A�@!t���A�@!t���A�@!t���A�@!t���A�@!t���A�@!t���A�@!t���A�@!t���A�@!t���A�@!t���A�@!t���A�@!t���A�@!t���A�@!t���A�@!t���A�@!t���A�@!t���A�@!t���A�@!t���A�@!t���A�@!t���A�@!t���A�@!t���A�@!t���A�@!t���A�@!t���A�@!t���A�@!t���A�@!t���A�@!t���A�@!t���A�@!t���A�@!t���A�@!t���A�@!tb��A����@@b@ ��@��@p|@Π@��@8�@�v@@��!tb��A����@@b@ ��@��@p|@Π@��@8�@�v@@��@!tb��A����@@b@ ��@��@p|@Π@��@8�@�v@@��@!tb��A����@@b@ ��@��@p|@Π@��@8�@�v@@��@!tb��A����@@b@ ��@��@p|@Π@��@8�@�v@@��@!tb��A����@@b@ ��@��@p|@Π@��@8�@�v@@��@!tb��A����@@b@ ��@��@p|@Π@��@8�@�v@@��@!tb��A����@@b@ ��@��@p|@Π@��@8�@�v@@��@!tb��A����@@b@ ��@��@p|@Π@��@8�@�v@@��@"@!tb��A����@@b@ ��@��@p|@Π@��@8�@�v@@��@!tb��A����@@b@ ��@��@p|@Π@��@8�@�v@@��@�?!tb��A����@@b@ ��@��@p|@Π@��@8�@�v@@��@L@!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b��A����@@b@ ��@��@p|@Π@��@8�@�v@@��@@!tx���A�!tx���A�!tx���A�!tx���A�!tx���A�!tx���A�!tx���A�@!tx���A�@!tx���A�@!tx���A�@!tx���A�@!tx���A�@!tx���A�@!tx���A�@!tx���A�@!tx���A�@!tx���A�@!tx���A�@!tx���A�@!tx���A�@!tx���A�@!tx���A�@!tx���A�@!tx���A�@!tx���A�@!tx���A�@!tx���A�@!tx���A�@!tx���A�@!tx���A�@!tx���A�@!tx���A�@!tx���A�@!tx���A�@!tx���A�@!tx���A�@!tx���A�@!tx���A�@!tx���A�@!tx���A�@!tx���A�@!tx���A�@!tx���A�@!tx���A�@!tx���A�@!tx���A�@!tx���A�@!tx���A�@!tx���A�@!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
��A����@`a@p��@��@`|@Ҡ@��@4�@�v@@��@�?!t8_��A����@@b@��@��@`|@Ҡ@��@.�@pv@��!t8_��A����@@b@��@��@`|@Ҡ@��@.�@pv@��@!t8_��A����@@b@��@��@`|@Ҡ@��@.�@pv@��@!t8_��A����@@b@��@��@`|@Ҡ@��@.�@pv@��@!t8_��A����@@b@��@��@`|@Ҡ@��@.�@pv@��@!t8_��A����@@b@��@��@`|@Ҡ@��@.�@pv@��@!t8_��A����@@b@��@��@`|@Ҡ@��@.�@pv@��@�?!t8_��A����@@b@��@��@`|@Ҡ@��@.�@pv@��@!t8_��A����@@b@��@��@`|@Ҡ@��@.�@pv@��@$@!t8_��A����@@b@��@��@`|@Ҡ@��@.�@pv@��@!t8_��A����@@b@��@��@`|@Ҡ@��@.�@pv@��@@!t8_��A����@@b@��@��@`|@Ҡ@��@.�@pv@��@�K@!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8_��A����@@b@��@��@`|@Ҡ@��@.�@pv@��@�?!t����A��!t����A��!t����A��!t����A��!t����A��!t����A��!t����A��@!t����A��@!t����A��@$@!t����A��@!t����A��@@!t����A��@�H@!t����A��@@!t����A��@!t����A��@!t����A��@!t����A��@!t����A��@.@!t����A��@!t����A��@!t����A��@!t����A��@!t����A��@!t����A��@!t����A��@!t����A��@!t����A��@!t����A��@!t����A��@!t����A��@!t����A��@!t����A��@!t����A��@!t����A��@!t����A��@!t����A��@!t����A��@!t����A��@!t����A��@!t����A��@!t����A��@!t����A��@!t����A��@!t����A��@!t����A��@!t����A��@!t����A��@!t����A��@!t����A��@!t���A��!t���A��?!t���A��?!t���A��?!t���A��?!t���A��?!t���A��?!t���A��?!t���A��?!t���A��?!t���A��?!t���A��?!t���A��?!t���A��?!t���A��?!t���A��?!t���A��?!t���A��?!t���A��?!t���A��?!t���A��?!t���A��?!t���A��?!t���A��?!t���A��?!t���A��?!t���A��?!t���A��?!t���A��?!t���A��?!t���A��?!t���A��?!t���A��?!t���A��?!t���A��?!t���A��?!t���A��?!t���A��?!t���A��?!t���A��?!t���A��?!t���A��?!t���A��?!t���A��?!t���A��?!t���A��?!t���A��?!t���A��?!t���A��?!tX\��A�!tX\��A�!tX\��A�!tX\��A�!tX\��A�!tX\��A�!tX\��A�@!tX\��A�@!tX\��A�@!tX\��A�@!tX\��A�@!tX\��A�@!tX\��A�@!tX\��A�@!tX\��A�@!tX\��A�@!tX\��A�@!tX\��A�@!tX\��A�@!tX\��A�@!tX\��A�@!tX\��A�@!tX\��A�@!tX\��A�@!tX\��A�@!tX\��A�@!tX\��A�@!tX\��A�@!tX\��A�@!tX\��A�@!tX\��A�@!tX\��A�@!tX\��A�@!tX\��A�@!tX\��A�@!tX\��A�@!tX\��A�@!tX\��A�@!tX\��A�@!tX\��A�@!tX\��A�@!tX\��A�@!tX\��A�@!tX\��A�@!tX\��A�@!tX\��A�@!tX\��A�@!tX\��A�@!tX\��A�@!t����A��!t����A��?!t����A��?!t����A��?!t����A��?!t����A��?!t����A��?!t����A��?!t����A��?!t����A��?!t����A��?!t����A��?!t����A��?!t����A��?!t����A��?!t����A��?!t����A��?!t����A��?!t����A��?!t����A��?!t����A��?!t����A��?!t����A��?!t����A��?!t����A��?!t����A��?!t����A��?!t����A��?!t����A��?!t����A��?!t����A��?!t����A��?!t����A��?!t����A��?!t����A��?!t����A��?!t����A��?!t����A��?!t����A��?!t����A��?!t����A��?!t����A��?!t����A��?!t����A��?!t����A��?!t����A��?!t����A��?!t����A��?!t����A��?!t��A���@@b@���@��@P|@Р@��@*�@pv@���!t��A���@@b@���@��@P|@Р@��@*�@pv@���@!t��A���@@b@���@��@P|@Р@��@*�@pv@���@!t��A���@@b@���@��@P|@Р@��@*�@pv@���@!t��A���@@b@���@��@P|@Р@��@*�@pv@���@!t��A���@@b@���@��@P|@Р@��@*�@pv@���@!t��A���@@b@���@��@P|@Р@��@*�@pv@���@!t��A���@@b@���@��@P|@Р@��@*�@pv@���@!t��A���@@b@���@��@P|@Р@��@*�@pv@���@!t��A���@@b@���@��@P|@Р@��@*�@pv@���@!t��A���@@b@���@��@P|@Р@��@*�@pv@���@!t��A���@@b@���@��@P|@Р@��@*�@pv@���@!t��A���@@b@���@��@P|@Р@��@*�@pv@���@!t��A���@@b@���@��@P|@Р@��@*�@pv@���@!t��A���@@b@���@��@P|@Р@��@*�@pv@���@!t��A���@@b@���@��@P|@Р@��@*�@pv@���@!t��A���@@b@���@��@P|@Р@��@*�@pv@���@!t��A���@@b@���@��@P|@Р@��@*�@pv@���@!t��A���@@b@���@��@P|@Р@��@*�@pv@���@�?!t��A���@@b@���@��@P|@Р@��@*�@pv@���@!t��A���@@b@���@��@P|@Р@��@*�@pv@���@!t��A���@@b@���@��@P|@Р@��@*�@pv@���@!t��A���@@b@���@��@P|@Р@��@*�@pv@���@!t��A���@@b@���@��@P|@Р@��@*�@pv@���@@!t��A���@@b@���@��@P|@Р@��@*�@pv@���@@@!t��A���@@b@���@��@P|@Р@��@*�@pv@���@�?!t��A���@@b@���@��@P|@Р@��@*�@pv@���@@!t��A���@@b@���@��@P|@Р@��@*�@pv@���@P@!t��A���@@b@���@��@P|@Р@��@*�@pv@���@!t��A���@@b@���@��@P|@Р@��@*�@pv@���@!t��A���@@b@���@��@P|@Р@��@*�@pv@���@!t��A���@@b@���@��@P|@Р@��@*�@pv@���@�?!t��A���@@b@���@��@P|@Р@��@*�@pv@���@!t��A���@@b@���@��@P|@Р@��@*�@pv@���@!t��A���@@b@���@��@P|@Р@��@*�@pv@���@!t��A���@@b@���@��@P|@Р@��@*�@pv@���@!t��A���@@b@���@��@P|@Р@��@*�@pv@���@!t��A���@@b@���@��@P|@Р@��@*�@pv@���@!t��A���@@b@���@��@P|@Р@��@*�@pv@���@!t��A���@@b@���@��@P|@Р@��@*�@pv@���@!t��A���@@b@���@��@P|@Р@��@*�@pv@���@!t��A���@@b@���@��@P|@Р@��@*�@pv@���@!t��A���@@b@���@��@P|@Р@��@*�@pv@���@!t��A���@@b@���@��@P|@Р@��@*�@pv@���@!t��A���@@b@���@��@P|@Р@��@*�@pv@���@!t��A���@@b@���@��@P|@Р@��@*�@pv@���@!t��A���@@b@���@��@P|@Р@��@*�@pv@���@!t��A���@@b@���@��@P|@Р@��@*�@pv@���@!t��A���@@b@���@��@P|@Р@��@*�@pv@���@!txY��A� !txY��A� @!txY��A� @!txY��A� @!txY��A� @!txY��A� @�?!txY��A� @!txY��A� @!txY��A� @$@!txY��A� @!txY��A� @!txY��A� @�I@!txY��A� @@!txY��A� @!txY��A� @!txY��A� @!txY��A� @!txY��A� @.@!txY��A� @!txY��A� @!txY��A� @!txY��A� @!txY��A� @!txY��A� @!txY��A� @!txY��A� @!txY��A� @!txY��A� @!txY��A� @!txY��A� @!txY��A� @!txY��A� @!txY��A� @!txY��A� @!txY��A� @!txY��A� @!txY��A� @!txY��A� @!txY��A� @!txY��A� @!txY��A� @!txY��A� @!txY��A� @!txY��A� @!txY��A� @!txY��A� @!txY��A� @!txY��A� @!txY��A� @&@!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tح��A���@ b@ ��@��@p|@Р@��@$�@pv@���@@!tح��A���@ b@ ��@��@p|@Р@��@$�@pv@���@!tح��A���@ b@ ��@��@p|@Р@��@$�@pv@���@!tح��A���@ b@ ��@��@p|@Р@��@$�@pv@���@!tح��A���@ b@ ��@��@p|@Р@��@$�@pv@���@!tح��A���@ b@ ��@��@p|@Р@��@$�@pv@���@!tح��A���@ b@ ��@��@p|@Р@��@$�@pv@���@!tح��A���@ b@ ��@��@p|@Р@��@$�@pv@���@!tح��A���@ b@ ��@��@p|@Р@��@$�@pv@���@!tح��A���@ b@ ��@��@p|@Р@��@$�@pv@���@!tح��A���@ b@ ��@��@p|@Р@��@$�@pv@���@!tح��A���@ b@ ��@��@p|@Р@��@$�@pv@���@!tح��A���@ b@ ��@��@p|@Р@��@$�@pv@���@!tح��A���@ b@ ��@��@p|@Р@��@$�@pv@���@!tح��A���@ b@ ��@��@p|@Р@��@$�@pv@���@!tح��A���@ b@ ��@��@p|@Р@��@$�@pv@���@!tح��A���@ b@ ��@��@p|@Р@��@$�@pv@���@!tح��A���@ b@ ��@��@p|@Р@��@$�@pv@���@!t8��A��?!t8��A��?@!t8��A��?@!t8��A��?@!t8��A��?@!t8��A��?@!t8��A��?@!t8��A��?@!t8��A��?@ @!t8��A��?@!t8��A��?@�?!t8��A��?@H@!t8��A��?@@!t8��A��?@!t8��A��?@!t8��A��?@!t8��A��?@!t8��A��?@*@!t8��A��?@!t8��A��?@!t8��A��?@!t8��A��?@!t8��A��?@!t8��A��?@!t8��A��?@!t8��A��?@!t8��A��?@!t8��A��?@!t8��A��?@!t8��A��?@!t8��A��?@!t8��A��?@!t8��A��?@!t8��A��?@!t8��A��?@!t8��A��?@!t8��A��?@!t8��A��?@!t8��A��?@!t8��A��?@!t8��A��?@!t8��A��?@!t8��A��?@!t8��A��?@!t8��A��?@!t8��A��?@!t8��A��?@!t8��A��?@!t8��A��?@!t�V��A���@@b@Н�@��@`|@̠@��@"�@�v@���!t�V��A���@@b@Н�@��@`|@̠@��@"�@�v@���@!t�V��A���@@b@Н�@��@`|@̠@��@"�@�v@���@!t�V��A���@@b@Н�@��@`|@̠@��@"�@�v@���@!t�V��A���@@b@Н�@��@`|@̠@��@"�@�v@���@!t�V��A���@@b@Н�@��@`|@̠@��@"�@�v@���@!t�V��A���@@b@Н�@��@`|@̠@��@"�@�v@���@!t�V��A���@@b@Н�@��@`|@̠@��@"�@�v@���@!t�V��A���@@b@Н�@��@`|@̠@��@"�@�v@���@"@!t�V��A���@@b@Н�@��@`|@̠@��@"�@�v@���@!t�V��A���@@b@Н�@��@`|@̠@��@"�@�v@���@�?!t�V��A���@@b@Н�@��@`|@̠@��@"�@�v@���@E@!t�V��A���@@b@Н�@��@`|@̠@��@"�@�v@���@@!t�V��A���@@b@Н�@��@`|@̠@��@"�@�v@���@!t�V��A���@@b@Н�@��@`|@̠@��@"�@�v@���@!t�V��A���@@b@Н�@��@`|@̠@��@"�@�v@���@!t�V��A���@@b@Н�@��@`|@̠@��@"�@�v@���@!t�V��A���@@b@Н�@��@`|@̠@��@"�@�v@���@0@!t�V��A���@@b@Н�@��@`|@̠@��@"�@�v@���@!t�V��A���@@b@Н�@��@`|@̠@��@"�@�v@���@!t�V��A���@@b@Н�@��@`|@̠@��@"�@�v@���@!t�V��A���@@b@Н�@��@`|@̠@��@"�@�v@���@!t�V��A���@@b@Н�@��@`|@̠@��@"�@�v@���@!t�V��A���@@b@Н�@��@`|@̠@��@"�@�v@���@@!t�V��A���@@b@Н�@��@`|@̠@��@"�@�v@���@@@!t�V��A���@@b@Н�@��@`|@̠@��@"�@�v@���@�?!t�V��A���@@b@Н�@��@`|@̠@��@"�@�v@���@!t�V��A���@@b@Н�@��@`|@̠@��@"�@�v@���@A@!t�V��A���@@b@Н�@��@`|@̠@��@"�@�v@���@!t�V��A���@@b@Н�@��@`|@̠@��@"�@�v@���@!t�V��A���@@b@Н�@��@`|@̠@��@"�@�v@���@!t�V��A���@@b@Н�@��@`|@̠@��@"�@�v@���@�?!t�V��A���@@b@Н�@��@`|@̠@��@"�@�v@���@!t�V��A���@@b@Н�@��@`|@̠@��@"�@�v@���@!t�V��A���@@b@Н�@��@`|@̠@��@"�@�v@���@!t�V��A���@@b@Н�@��@`|@̠@��@"�@�v@���@!t�V��A���@@b@Н�@��@`|@̠@��@"�@�v@���@!t�V��A���@@b@Н�@��@`|@̠@��@"�@�v@���@!t�V��A���@@b@Н�@��@`|@̠@��@"�@�v@���@!t�V��A���@@b@Н�@��@`|@̠@��@"�@�v@���@!t�V��A���@@b@Н�@��@`|@̠@��@"�@�v@���@!t�V��A���@@b@Н�@��@`|@̠@��@"�@�v@���@!t�V��A���@@b@Н�@��@`|@̠@��@"�@�v@���@!t�V��A���@@b@Н�@��@`|@̠@��@"�@�v@���@!t�V��A���@@b@Н�@��@`|@̠@��@"�@�v@���@!t�V��A���@@b@Н�@��@`|@̠@��@"�@�v@���@!t�V��A���@@b@Н�@��@`|@̠@��@"�@�v@���@!t�V��A���@@b@Н�@��@`|@̠@��@"�@�v@���@!t�V��A���@@b@Н�@��@`|@̠@��@"�@�v@���@@!t����A�!t����A�!t����A�!t����A�!t����A�!t����A�!t����A�!t����A�!t����A�!t����A�!t����A�!t����A�!t����A�!t����A�!t����A�!t����A�!t����A�!t����A��?!t����A�!t����A�!t����A�!t����A�!t����A�!t����A�!t����A�!t����A�!t����A�!t����A�!t����A�!t����A�!t����A�!t����A�!t����A�!t����A�!t����A�!t����A�!t����A�!t����A�!t����A�!t����A�!t����A�!t����A�!t����A�!t����A�!t����A�!t����A�!t����A�!t����A�!t����A�!tX���A�!tX���A�!tX���A�!tX���A�!tX���A�!tX���A�!tX���A�!tX���A�!tX���A�!tX���A�!tX���A�!tX���A�!tX���A�!tX���A�!tX���A�!tX���A�!tX���A�!tX���A�!tX���A�!tX���A�!tX���A�!tX���A�!tX���A�!tX���A�!tX���A�!tX���A�!tX���A�!tX���A�!tX���A�!tX���A�!tX���A�!tX���A�!tX���A�!tX���A�!tX���A�!tX���A�!tX���A�!tX���A�!tX���A�!tX���A�!tX���A�!tX���A�!tX���A�!tX���A�!tX���A�!tX���A�!tX���A�!tX���A�!tX���A�!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S��A����@@b@0��@��@`|@Ơ@��@�@�v@���@!t���A�!t���A�!t���A�!t���A�!t���A�!t���A�!t���A�!t���A�!t���A�!t���A�!t���A�!t���A�!t���A�!t���A�!t���A�!t���A�!t���A�!t���A�!t���A�!t���A�!t���A�!t���A�!t���A�!t���A�!t���A�!t���A�!t���A�!t���A�!t���A�!t���A�!t���A�!t���A�!t���A�!t���A�!t���A�!t���A�!t���A�!t���A�!t���A�!t���A�!t���A�!t���A�!t���A�!t���A�!t���A�!t���A�!t���A�!t���A�!t���A�!tx���A���@`b@���@��@P|@��@��@�@�q@���!tx���A���@`b@���@��@P|@��@��@�@�q@���@!tx���A���@`b@���@��@P|@��@��@�@�q@���@!tx���A���@`b@���@��@P|@��@��@�@�q@���@!tx���A���@`b@���@��@P|@��@��@�@�q@���@!tx���A���@`b@���@��@P|@��@��@�@�q@���@!tx���A���@`b@���@��@P|@��@��@�@�q@���@!tx���A���@`b@���@��@P|@��@��@�@�q@���@!tx���A���@`b@���@��@P|@��@��@�@�q@���@!tx���A���@`b@���@��@P|@��@��@�@�q@���@!tx���A���@`b@���@��@P|@��@��@�@�q@���@�?!tx���A���@`b@���@��@P|@��@��@�@�q@���@!tx���A���@`b@���@��@P|@��@��@�@�q@���@!tx���A���@`b@���@��@P|@��@��@�@�q@���@!tx���A���@`b@���@��@P|@��@��@�@�q@���@!tx���A���@`b@���@��@P|@��@��@�@�q@���@!tx���A���@`b@���@��@P|@��@��@�@�q@���@!tx���A���@`b@���@��@P|@��@��@�@�q@���@!tx���A���@`b@���@��@P|@��@��@�@�q@���@!tx���A���@`b@���@��@P|@��@��@�@�q@���@!tx���A���@`b@���@��@P|@��@��@�@�q@���@!tx���A���@`b@���@��@P|@��@��@�@�q@���@!tx���A���@`b@���@��@P|@��@��@�@�q@���@!tx���A���@`b@���@��@P|@��@��@�@�q@���@�?!tx���A���@`b@���@��@P|@��@��@�@�q@���@�A@!tx���A���@`b@���@��@P|@��@��@�@�q@���@�?!tx���A���@`b@���@��@P|@��@��@�@�q@���@@!tx���A���@`b@���@��@P|@��@��@�@�q@���@!tx���A���@`b@���@��@P|@��@��@�@�q@���@!tx���A���@`b@���@��@P|@��@��@�@�q@���@!tx���A���@`b@���@��@P|@��@��@�@�q@���@�?!tx���A���@`b@���@��@P|@��@��@�@�q@���@!tx���A���@`b@���@��@P|@��@��@�@�q@���@!tx���A���@`b@���@��@P|@��@��@�@�q@���@!tx���A���@`b@���@��@P|@��@��@�@�q@���@!tx���A���@`b@���@��@P|@��@��@�@�q@���@!tx���A���@`b@���@��@P|@��@��@�@�q@���@!tx���A���@`b@���@��@P|@��@��@�@�q@���@!tx���A���@`b@���@��@P|@��@��@�@�q@���@!tx���A���@`b@���@��@P|@��@��@�@�q@���@!tx���A���@`b@���@��@P|@��@��@�@�q@���@!tx���A���@`b@���@��@P|@��@��@�@�q@���@!tx���A���@`b@���@��@P|@��@��@�@�q@���@!tx���A���@`b@���@��@P|@��@��@�@�q@���@!tx���A���@`b@���@��@P|@��@��@�@�q@���@!tx���A���@`b@���@��@P|@��@��@�@�q@���@!tx���A���@`b@���@��@P|@��@��@�@�q@���@!tx���A���@`b@���@��@P|@��@��@�@�q@���@!tx���A���@`b@���@��@P|@��@��@�@�q@���@!t�P��A���@@b@���@��@P|@��@��@�@{@��!t�P��A���@@b@���@��@P|@��@��@�@{@��@!t�P��A���@@b@���@��@P|@��@��@�@{@��@!t�P��A���@@b@���@��@P|@��@��@�@{@��@!t�P��A���@@b@���@��@P|@��@��@�@{@��@!t�P��A���@@b@���@��@P|@��@��@�@{@��@!t�P��A���@@b@���@��@P|@��@��@�@{@��@!t�P��A���@@b@���@��@P|@��@��@�@{@��@!t�P��A���@@b@���@��@P|@��@��@�@{@��@2@!t�P��A���@@b@���@��@P|@��@��@�@{@��@!t�P��A���@@b@���@��@P|@��@��@�@{@��@@!t�P��A���@@b@���@��@P|@��@��@�@{@��@Y@!t�P��A���@@b@���@��@P|@��@��@�@{@��@@!t�P��A���@@b@���@��@P|@��@��@�@{@��@!t�P��A���@@b@���@��@P|@��@��@�@{@��@!t�P��A���@@b@���@��@P|@��@��@�@{@��@!t�P��A���@@b@���@��@P|@��@��@�@{@��@@!t�P��A���@@b@���@��@P|@��@��@�@{@��@�B@!t�P��A���@@b@���@��@P|@��@��@�@{@��@!t�P��A���@@b@���@��@P|@��@��@�@{@��@!t�P��A���@@b@���@��@P|@��@��@�@{@��@!t�P��A���@@b@���@��@P|@��@��@�@{@��@!t�P��A���@@b@���@��@P|@��@��@�@{@��@!t�P��A���@@b@���@��@P|@��@��@�@{@��@�?!t�P��A���@@b@���@��@P|@��@��@�@{@��@�A@!t�P��A���@@b@���@��@P|@��@��@�@{@��@�?!t�P��A���@@b@���@��@P|@��@��@�@{@��@�?!t�P��A���@@b@���@��@P|@��@��@�@{@��@"@!t�P��A���@@b@���@��@P|@��@��@�@{@��@!t�P��A���@@b@���@��@P|@��@��@�@{@��@!t�P��A���@@b@���@��@P|@��@��@�@{@��@!t�P��A���@@b@���@��@P|@��@��@�@{@��@!t�P��A���@@b@���@��@P|@��@��@�@{@��@!t�P��A���@@b@���@��@P|@��@��@�@{@��@!t�P��A���@@b@���@��@P|@��@��@�@{@��@!t�P��A���@@b@���@��@P|@��@��@�@{@��@!t�P��A���@@b@���@��@P|@��@��@�@{@��@!t�P��A���@@b@���@��@P|@��@��@�@{@��@!t�P��A���@@b@���@��@P|@��@��@�@{@��@!t�P��A���@@b@���@��@P|@��@��@�@{@��@!t�P��A���@@b@���@��@P|@��@��@�@{@��@!t�P��A���@@b@���@��@P|@��@��@�@{@��@!t�P��A���@@b@���@��@P|@��@��@�@{@��@!t�P��A���@@b@���@��@P|@��@��@�@{@��@�?!t�P��A���@@b@���@��@P|@��@��@�@{@��@!t�P��A���@@b@���@��@P|@��@��@�@{@��@!t�P��A���@@b@���@��@P|@��@��@�@{@��@!t�P��A���@@b@���@��@P|@��@��@�@{@��@!t�P��A���@@b@���@��@P|@��@��@�@{@��@@!t8���A�!t8���A�!t8���A�!t8���A�!t8���A�!t8���A�!t8���A�!t8���A�!t8���A�!t8���A�!t8���A�!t8���A�!t8���A�!t8���A�!t8���A�!t8���A�!t8���A�!t8���A�!t8���A�!t8���A�!t8���A�!t8���A�!t8���A�!t8���A�!t8���A�!t8���A�!t8���A�!t8���A�!t8���A�!t8���A�!t8���A�!t8���A�!t8���A�!t8���A�!t8���A�!t8���A�!t8���A�!t8���A�!t8���A�!t8���A�!t8���A�!t8���A�!t8���A�!t8���A�!t8���A�!t8���A�!t8���A�!t8���A�!t8���A�!t����A���@`b@���@��@`|@��@��@�@�v@@��!t����A���@`b@���@��@`|@��@��@�@�v@@��@!t����A���@`b@���@��@`|@��@��@�@�v@@��@!t����A���@`b@���@��@`|@��@��@�@�v@@��@!t����A���@`b@���@��@`|@��@��@�@�v@@��@!t����A���@`b@���@��@`|@��@��@�@�v@@��@!t����A���@`b@���@��@`|@��@��@�@�v@@��@!t����A���@`b@���@��@`|@��@��@�@�v@@��@!t����A���@`b@���@��@`|@��@��@�@�v@@��@ @!t����A���@`b@���@��@`|@��@��@�@�v@@��@!t����A���@`b@���@��@`|@��@��@�@�v@@��@@!t����A���@`b@���@��@`|@��@��@�@�v@@��@H@!t����A���@`b@���@��@`|@��@��@�@�v@@��@@!t����A���@`b@���@��@`|@��@��@�@�v@@��@!t����A���@`b@���@��@`|@��@��@�@�v@@��@!t����A���@`b@���@��@`|@��@��@�@�v@@��@!t����A���@`b@���@��@`|@��@��@�@�v@@��@!t����A���@`b@���@��@`|@��@��@�@�v@@��@3@!t����A���@`b@���@��@`|@��@��@�@�v@@��@�?!t����A���@`b@���@��@`|@��@��@�@�v@@��@!t����A���@`b@���@��@`|@��@��@�@�v@@��@!t����A���@`b@���@��@`|@��@��@�@�v@@��@!t����A���@`b@���@��@`|@��@��@�@�v@@��@!t����A���@`b@���@��@`|@��@��@�@�v@@��@!t����A���@`b@���@��@`|@��@��@�@�v@@��@�@@!t����A���@`b@���@��@`|@��@��@�@�v@@��@�?!t����A���@`b@���@��@`|@��@��@�@�v@@��@�?!t����A���@`b@���@��@`|@��@��@�@�v@@��@!t����A���@`b@���@��@`|@��@��@�@�v@@��@!t����A���@`b@���@��@`|@��@��@�@�v@@��@!t����A���@`b@���@��@`|@��@��@�@�v@@��@!t����A���@`b@���@��@`|@��@��@�@�v@@��@�?!t����A���@`b@���@��@`|@��@��@�@�v@@��@!t����A���@`b@���@��@`|@��@��@�@�v@@��@!t����A���@`b@���@��@`|@��@��@�@�v@@��@!t����A���@`b@���@��@`|@��@��@�@�v@@��@!t����A���@`b@���@��@`|@��@��@�@�v@@��@!t����A���@`b@���@��@`|@��@��@�@�v@@��@!t����A���@`b@���@��@`|@��@��@�@�v@@��@!t����A���@`b@���@��@`|@��@��@�@�v@@��@!t����A���@`b@���@��@`|@��@��@�@�v@@��@!t����A���@`b@���@��@`|@��@��@�@�v@@��@!t����A���@`b@���@��@`|@��@��@�@�v@@��@!t����A���@`b@���@��@`|@��@��@�@�v@@��@!t����A���@`b@���@��@`|@��@��@�@�v@@��@!t����A���@`b@���@��@`|@��@��@�@�v@@��@!t����A���@`b@���@��@`|@��@��@�@�v@@��@!t����A���@`b@���@��@`|@��@��@�@�v@@��@!t����A���@`b@���@��@`|@��@��@�@�v@@��@!t�M��A��?!t�M��A��?!t�M��A��?!t�M��A��?!t�M��A��?!t�M��A��?!t�M��A��?!t�M��A��?!t�M��A��?!t�M��A��?!t�M��A��?!t�M��A��?!t�M��A��?!t�M��A��?!t�M��A��?!t�M��A��?!t�M��A��?!t�M��A��?!t�M��A��?!t�M��A��?!t�M��A��?!t�M��A��?!t�M��A��?!t�M��A��?!t�M��A��?!t�M��A��?!t�M��A��?!t�M��A��?!t�M��A��?!t�M��A��?!t�M��A��?!t�M��A��?!t�M��A��?!t�M��A��?!t�M��A��?!t�M��A��?!t�M��A��?!t�M��A��?!t�M��A��?!t�M��A��?!t�M��A��?!t�M��A��?!t�M��A��?!t�M��A��?!t�M��A��?!t�M��A��?!t�M��A��?!t�M��A��?!t�M��A��?!tX���A���@ b@0��@��@`|@��@��@�@�v@��!tX���A���@ b@0��@��@`|@��@��@�@�v@��@!tX���A���@ b@0��@��@`|@��@��@�@�v@��@!tX���A���@ b@0��@��@`|@��@��@�@�v@��@!tX���A���@ b@0��@��@`|@��@��@�@�v@��@!tX���A���@ b@0��@��@`|@��@��@�@�v@��@!tX���A���@ b@0��@��@`|@��@��@�@�v@��@!tX���A���@ b@0��@��@`|@��@��@�@�v@��@!tX���A���@ b@0��@��@`|@��@��@�@�v@��@!tX���A���@ b@0��@��@`|@��@��@�@�v@��@!tX���A���@ b@0��@��@`|@��@��@�@�v@��@!tX���A���@ b@0��@��@`|@��@��@�@�v@��@!tX���A���@ b@0��@��@`|@��@��@�@�v@��@!tX���A���@ b@0��@��@`|@��@��@�@�v@��@!tX���A���@ b@0��@��@`|@��@��@�@�v@��@!tX���A���@ b@0��@��@`|@��@��@�@�v@��@!tX���A���@ b@0��@��@`|@��@��@�@�v@��@!tX���A���@ b@0��@��@`|@��@��@�@�v@��@!tX���A���@ b@0��@��@`|@��@��@�@�v@��@!tX���A���@ b@0��@��@`|@��@��@�@�v@��@!tX���A���@ b@0��@��@`|@��@��@�@�v@��@!tX���A���@ b@0��@��@`|@��@��@�@�v@��@!tX���A���@ b@0��@��@`|@��@��@�@�v@��@!tX���A���@ b@0��@��@`|@��@��@�@�v@��@@!tX���A���@ b@0��@��@`|@��@��@�@�v@��@�A@!tX���A���@ b@0��@��@`|@��@��@�@�v@��@�?!tX���A���@ b@0��@��@`|@��@��@�@�v@��@�?!tX���A���@ b@0��@��@`|@��@��@�@�v@��@!tX���A���@ b@0��@��@`|@��@��@�@�v@��@!tX���A���@ b@0��@��@`|@��@��@�@�v@��@!tX���A���@ b@0��@��@`|@��@��@�@�v@��@!tX���A���@ b@0��@��@`|@��@��@�@�v@��@@!tX���A���@ b@0��@��@`|@��@��@�@�v@��@!tX���A���@ b@0��@��@`|@��@��@�@�v@��@!tX���A���@ b@0��@��@`|@��@��@�@�v@��@!tX���A���@ b@0��@��@`|@��@��@�@�v@��@!tX���A���@ b@0��@��@`|@��@��@�@�v@��@!tX���A���@ b@0��@��@`|@��@��@�@�v@��@!tX���A���@ b@0��@��@`|@��@��@�@�v@��@!tX���A���@ b@0��@��@`|@��@��@�@�v@��@!tX���A���@ b@0��@��@`|@��@��@�@�v@��@!tX���A���@ b@0��@��@`|@��@��@�@�v@��@@!tX���A���@ b@0��@��@`|@��@��@�@�v@��@!tX���A���@ b@0��@��@`|@��@��@�@�v@��@!tX���A���@ b@0��@��@`|@��@��@�@�v@��@!tX���A���@ b@0��@��@`|@��@��@�@�v@��@!tX���A���@ b@0��@��@`|@��@��@�@�v@��@!tX���A���@ b@0��@��@`|@��@��@�@�v@��@!tX���A���@ b@0��@��@`|@��@��@�@�v@��@!t����A�	@!t����A�	@@!t����A�	@@!t����A�	@@!t����A�	@@!t����A�	@@!t����A�	@@!t����A�	@@!t����A�	@@ @!t����A�	@@!t����A�	@@�?!t����A�	@@J@!t����A�	@@@!t����A�	@@!t����A�	@@!t����A�	@@!t����A�	@@!t����A�	@@0@!t����A�	@@!t����A�	@@!t����A�	@@!t����A�	@@!t����A�	@@!t����A�	@@!t����A�	@@!t����A�	@@!t����A�	@@!t����A�	@@!t����A�	@@!t����A�	@@!t����A�	@@!t����A�	@@!t����A�	@@!t����A�	@@!t����A�	@@!t����A�	@@!t����A�	@@!t����A�	@@!t����A�	@@!t����A�	@@!t����A�	@@!t����A�	@@!t����A�	@@!t����A�	@@!t����A�	@@!t����A�	@@!t����A�	@@!t����A�	@@!t����A�	@@!tK��A�
��?�!tK��A�
��?�?!tK��A�
��?�?!tK��A�
��?�?!tK��A�
��?�?!tK��A�
��?�?!tK��A�
��?�?!tK��A�
��?�?!tK��A�
��?�?!tK��A�
��?�?!tK��A�
��?�?!tK��A�
��?�?!tK��A�
��?�?!tK��A�
��?�?!tK��A�
��?�?!tK��A�
��?�?!tK��A�
��?�?!tK��A�
��?�?!tK��A�
��?�?!tK��A�
��?�?!tK��A�
��?�?!tK��A�
��?�?!tK��A�
��?�?!tK��A�
��?�?!tK��A�
��?�?!tK��A�
��?�?!tK��A�
��?�?!tK��A�
��?�?!tK��A�
��?�?!tK��A�
��?�?!tK��A�
��?�?!tK��A�
��?�?!tK��A�
��?�?!tK��A�
��?�?!tK��A�
��?�?!tK��A�
��?�?!tK��A�
��?�?!tK��A�
��?�?!tK��A�
��?�?!tK��A�
��?�?!tK��A�
��?�?!tK��A�
��?�?!tK��A�
��?�?!tK��A�
��?�?!tK��A�
��?�?!tK��A�
��?�?!tK��A�
��?�?!tK��A�
��?�?!tK��A�
��?�?!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x���A����@`b@���@��@P|@��@��@�@@i@���@!t����A��@V@!t����A��@V@@!t����A��@V@@!t����A��@V@@!t����A��@V@@!t����A��@V@@!t����A��@V@@!t����A��@V@@!t����A��@V@@"@!t����A��@V@@!t����A��@V@@�?!t����A��@V@@�G@!t����A��@V@@@!t����A��@V@@!t����A��@V@@!t����A��@V@@!t����A��@V@@0@!t����A��@V@@(@!t����A��@V@@!t����A��@V@@!t����A��@V@@!t����A��@V@@!t����A��@V@@!t����A��@V@@!t����A��@V@@!t����A��@V@@!t����A��@V@@!t����A��@V@@!t����A��@V@@!t����A��@V@@!t����A��@V@@!t����A��@V@@!t����A��@V@@!t����A��@V@@!t����A��@V@@!t����A��@V@@!t����A��@V@@!t����A��@V@@!t����A��@V@@!t����A��@V@@!t����A��@V@@!t����A��@V@@!t����A��@V@@!t����A��@V@@!t����A��@V@@!t����A��@V@@!t����A��@V@@!t����A��@V@@�J@!t����A��@V@@�?!t8H��A�!t8H��A�!t8H��A�!t8H��A�!t8H��A�!t8H��A�!t8H��A�!t8H��A�!t8H��A�!t8H��A�!t8H��A�!t8H��A�!t8H��A�!t8H��A�!t8H��A�!t8H��A�!t8H��A�!t8H��A�!t8H��A�!t8H��A�!t8H��A�!t8H��A�!t8H��A�!t8H��A�!t8H��A�!t8H��A�!t8H��A�!t8H��A�!t8H��A�!t8H��A�!t8H��A�!t8H��A�!t8H��A�!t8H��A�!t8H��A�!t8H��A�!t8H��A�!t8H��A�!t8H��A�!t8H��A�!t8H��A�!t8H��A�!t8H��A�!t8H��A�!t8H��A�!t8H��A�!t8H��A�!t8H��A�!t8H��A�!t����A���!t����A���?!t����A���?!t����A���?!t����A���?!t����A���?!t����A���?!t����A���?!t����A���?!t����A���?!t����A���?!t����A���?!t����A���?!t����A���?!t����A���?!t����A���?!t����A���?!t����A���?!t����A���?!t����A���?!t����A���?!t����A���?!t����A���?!t����A���?!t����A���?!t����A���?!t����A���?!t����A���?!t����A���?!t����A���?!t����A���?!t����A���?!t����A���?!t����A���?!t����A���?!t����A���?!t����A���?!t����A���?!t����A���?!t����A���?!t����A���?!t����A���?!t����A���?!t����A���?!t����A���?!t����A���?!t����A���?!t����A���?!t����A���?!t����A��!t����A��!t����A��!t����A��!t����A��!t����A��!t����A��@!t����A��@!t����A��@!t����A��@!t����A��@!t����A��@!t����A��@!t����A��@!t����A��@!t����A��@!t����A��@!t����A��@!t����A��@!t����A��@!t����A��@!t����A��@!t����A��@!t����A��@!t����A��@!t����A��@!t����A��@!t����A��@!t����A��@!t����A��@!t����A��@!t����A��@!t����A��@!t����A��@!t����A��@!t����A��@!t����A��@!t����A��@!t����A��@!t����A��@!t����A��@!t����A��@!t����A��@!t����A��@!t����A��@!t����A��@!t����A��@!t����A��@!t����A��@!tXE��A��!tXE��A��?!tXE��A��?!tXE��A��?!tXE��A��?!tXE��A��?!tXE��A��?!tXE��A��?!tXE��A��?!tXE��A��?!tXE��A��?!tXE��A��?!tXE��A��?!tXE��A��?!tXE��A��?!tXE��A��?!tXE��A��?!tXE��A��?!tXE��A��?!tXE��A��?!tXE��A��?!tXE��A��?!tXE��A��?!tXE��A��?!tXE��A��?!tXE��A��?!tXE��A��?!tXE��A��?!tXE��A��?!tXE��A��?!tXE��A��?!tXE��A��?!tXE��A��?!tXE��A��?!tXE��A��?!tXE��A��?!tXE��A��?!tXE��A��?!tXE��A��?!tXE��A��?!tXE��A��?!tXE��A��?!tXE��A��?!tXE��A��?!tXE��A��?!tXE��A��?!tXE��A��?!tXE��A��?!tXE��A��?!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b@���@��@ |@��@�@�@0s@���@!t���A��$!t���A��$@!t���A��$@!t���A��$@!t���A��$@!t���A��$@@!t���A��$@!t���A��$@!t���A��$@$@!t���A��$@!t���A��$@@!t���A��$@�F@!t���A��$@@!t���A��$@!t���A��$@!t���A��$@!t���A��$@!t���A��$@:@!t���A��$@!t���A��$@!t���A��$@!t���A��$@!t���A��$@!t���A��$@!t���A��$@!t���A��$@!t���A��$@!t���A��$@!t���A��$@!t���A��$@!t���A��$@!t���A��$@!t���A��$@!t���A��$@!t���A��$@!t���A��$@!t���A��$@!t���A��$@!t���A��$@!t���A��$@!t���A��$@!t���A��$@!t���A��$@!t���A��$@!t���A��$@!t���A��$@!t���A��$@!t���A��$@!t���A��$@�?!txB��A��!txB��A��!txB��A��!txB��A��!txB��A��!txB��A��!txB��A��!txB��A��!txB��A��!txB��A��!txB��A��!txB��A��!txB��A��!txB��A��!txB��A��!txB��A��!txB��A��!txB��A��!txB��A��!txB��A��!txB��A��!txB��A��!txB��A��!txB��A��!txB��A��!txB��A��!txB��A��!txB��A��!txB��A��!txB��A��!txB��A��!txB��A��!txB��A��!txB��A��!txB��A��!txB��A��!txB��A��!txB��A��!txB��A��!txB��A��!txB��A��!txB��A��!txB��A��!txB��A��!txB��A��!txB��A��!txB��A��!txB��A��!txB��A��!tؖ��A�!tؖ��A�!tؖ��A�!tؖ��A�!tؖ��A�!tؖ��A�!tؖ��A�!tؖ��A�!tؖ��A�!tؖ��A�!tؖ��A�!tؖ��A�!tؖ��A�!tؖ��A�!tؖ��A�!tؖ��A�!tؖ��A�!tؖ��A�!tؖ��A�!tؖ��A�!tؖ��A�!tؖ��A�!tؖ��A�!tؖ��A�!tؖ��A�!tؖ��A�!tؖ��A�!tؖ��A�!tؖ��A�!tؖ��A�!tؖ��A�!tؖ��A�!tؖ��A�!tؖ��A�!tؖ��A�!tؖ��A�!tؖ��A�!tؖ��A�!tؖ��A�!tؖ��A�!tؖ��A�!tؖ��A�!tؖ��A�!tؖ��A�!tؖ��A�!tؖ��A�!tؖ��A�!tؖ��A�!tؖ��A�!t8���A�!t8���A�!t8���A�!t8���A�!t8���A�!t8���A�!t8���A�!t8���A�!t8���A�!t8���A�!t8���A�!t8���A�!t8���A�!t8���A�!t8���A�!t8���A�!t8���A�!t8���A�!t8���A�!t8���A�!t8���A�!t8���A�!t8���A�!t8���A�!t8���A�!t8���A�!t8���A�!t8���A�!t8���A�!t8���A�!t8���A�!t8���A�!t8���A�!t8���A�!t8���A�!t8���A�!t8���A�!t8���A�!t8���A�!t8���A�!t8���A�!t8���A�!t8���A�!t8���A�!t8���A�!t8���A�!t8���A�!t8���A�!t8���A�!t�?��A����@�b@���@��@0|@��@��@�@0s@���!t�?��A����@�b@���@��@0|@��@��@�@0s@���@!t�?��A����@�b@���@��@0|@��@��@�@0s@���@!t�?��A����@�b@���@��@0|@��@��@�@0s@���@!t�?��A����@�b@���@��@0|@��@��@�@0s@���@!t�?��A����@�b@���@��@0|@��@��@�@0s@���@!t�?��A����@�b@���@��@0|@��@��@�@0s@���@!t�?��A����@�b@���@��@0|@��@��@�@0s@���@!t�?��A����@�b@���@��@0|@��@��@�@0s@���@!t�?��A����@�b@���@��@0|@��@��@�@0s@���@!t�?��A����@�b@���@��@0|@��@��@�@0s@���@!t�?��A����@�b@���@��@0|@��@��@�@0s@���@!t�?��A����@�b@���@��@0|@��@��@�@0s@���@!t�?��A����@�b@���@��@0|@��@��@�@0s@���@!t�?��A����@�b@���@��@0|@��@��@�@0s@���@!t�?��A����@�b@���@��@0|@��@��@�@0s@���@!t�?��A����@�b@���@��@0|@��@��@�@0s@���@!t�?��A����@�b@���@��@0|@��@��@�@0s@���@!t�?��A����@�b@���@��@0|@��@��@�@0s@���@@!t�?��A����@�b@���@��@0|@��@��@�@0s@���@!t�?��A����@�b@���@��@0|@��@��@�@0s@���@!t�?��A����@�b@���@��@0|@��@��@�@0s@���@!t�?��A����@�b@���@��@0|@��@��@�@0s@���@!t�?��A����@�b@���@��@0|@��@��@�@0s@���@@!t�?��A����@�b@���@��@0|@��@��@�@0s@���@A@!t�?��A����@�b@���@��@0|@��@��@�@0s@���@!t�?��A����@�b@���@��@0|@��@��@�@0s@���@�?!t�?��A����@�b@���@��@0|@��@��@�@0s@���@!t�?��A����@�b@���@��@0|@��@��@�@0s@���@!t�?��A����@�b@���@��@0|@��@��@�@0s@���@!t�?��A����@�b@���@��@0|@��@��@�@0s@���@!t�?��A����@�b@���@��@0|@��@��@�@0s@���@�?!t�?��A����@�b@���@��@0|@��@��@�@0s@���@!t�?��A����@�b@���@��@0|@��@��@�@0s@���@!t�?��A����@�b@���@��@0|@��@��@�@0s@���@!t�?��A����@�b@���@��@0|@��@��@�@0s@���@!t�?��A����@�b@���@��@0|@��@��@�@0s@���@!t�?��A����@�b@���@��@0|@��@��@�@0s@���@!t�?��A����@�b@���@��@0|@��@��@�@0s@���@!t�?��A����@�b@���@��@0|@��@��@�@0s@���@!t�?��A����@�b@���@��@0|@��@��@�@0s@���@!t�?��A����@�b@���@��@0|@��@��@�@0s@���@�?!t�?��A����@�b@���@��@0|@��@��@�@0s@���@!t�?��A����@�b@���@��@0|@��@��@�@0s@���@!t�?��A����@�b@���@��@0|@��@��@�@0s@���@!t�?��A����@�b@���@��@0|@��@��@�@0s@���@!t�?��A����@�b@���@��@0|@��@��@�@0s@���@!t�?��A����@�b@���@��@0|@��@��@�@0s@���@!t�?��A����@�b@���@��@0|@��@��@�@0s@���@!t����A����@@b@`��@��@|@��@��@�@0s@���!t����A����@@b@`��@��@|@��@��@�@0s@���@!t����A����@@b@`��@��@|@��@��@�@0s@���@!t����A����@@b@`��@��@|@��@��@�@0s@���@!t����A����@@b@`��@��@|@��@��@�@0s@���@!t����A����@@b@`��@��@|@��@��@�@0s@���@!t����A����@@b@`��@��@|@��@��@�@0s@���@!t����A����@@b@`��@��@|@��@��@�@0s@���@!t����A����@@b@`��@��@|@��@��@�@0s@���@"@!t����A����@@b@`��@��@|@��@��@�@0s@���@!t����A����@@b@`��@��@|@��@��@�@0s@���@@!t����A����@@b@`��@��@|@��@��@�@0s@���@J@!t����A����@@b@`��@��@|@��@��@�@0s@���@@!t����A����@@b@`��@��@|@��@��@�@0s@���@!t����A����@@b@`��@��@|@��@��@�@0s@���@!t����A����@@b@`��@��@|@��@��@�@0s@���@!t����A����@@b@`��@��@|@��@��@�@0s@���@!t����A����@@b@`��@��@|@��@��@�@0s@���@&@!t����A����@@b@`��@��@|@��@��@�@0s@���@!t����A����@@b@`��@��@|@��@��@�@0s@���@!t����A����@@b@`��@��@|@��@��@�@0s@���@!t����A����@@b@`��@��@|@��@��@�@0s@���@!t����A����@@b@`��@��@|@��@��@�@0s@���@!t����A����@@b@`��@��@|@��@��@�@0s@���@�?!t����A����@@b@`��@��@|@��@��@�@0s@���@�A@!t����A����@@b@`��@��@|@��@��@�@0s@���@�?!t����A����@@b@`��@��@|@��@��@�@0s@���@!t����A����@@b@`��@��@|@��@��@�@0s@���@�?!t����A����@@b@`��@��@|@��@��@�@0s@���@!t����A����@@b@`��@��@|@��@��@�@0s@���@!t����A����@@b@`��@��@|@��@��@�@0s@���@!t����A����@@b@`��@��@|@��@��@�@0s@���@�?!t����A����@@b@`��@��@|@��@��@�@0s@���@!t����A����@@b@`��@��@|@��@��@�@0s@���@!t����A����@@b@`��@��@|@��@��@�@0s@���@!t����A����@@b@`��@��@|@��@��@�@0s@���@!t����A����@@b@`��@��@|@��@��@�@0s@���@!t����A����@@b@`��@��@|@��@��@�@0s@���@!t����A����@@b@`��@��@|@��@��@�@0s@���@!t����A����@@b@`��@��@|@��@��@�@0s@���@!t����A����@@b@`��@��@|@��@��@�@0s@���@!t����A����@@b@`��@��@|@��@��@�@0s@���@!t����A����@@b@`��@��@|@��@��@�@0s@���@!t����A����@@b@`��@��@|@��@��@�@0s@���@!t����A����@@b@`��@��@|@��@��@�@0s@���@!t����A����@@b@`��@��@|@��@��@�@0s@���@!t����A����@@b@`��@��@|@��@��@�@0s@���@!t����A����@@b@`��@��@|@��@��@�@0s@���@!t����A����@@b@`��@��@|@��@��@�@0s@���@!tX���A���@�b@���@��@ |@��@��@�@0s@���!tX���A���@�b@���@��@ |@��@��@�@0s@���@!tX���A���@�b@���@��@ |@��@��@�@0s@���@!tX���A���@�b@���@��@ |@��@��@�@0s@���@!tX���A���@�b@���@��@ |@��@��@�@0s@���@!tX���A���@�b@���@��@ |@��@��@�@0s@���@!tX���A���@�b@���@��@ |@��@��@�@0s@���@�?!tX���A���@�b@���@��@ |@��@��@�@0s@���@!tX���A���@�b@���@��@ |@��@��@�@0s@���@5@!tX���A���@�b@���@��@ |@��@��@�@0s@���@!tX���A���@�b@���@��@ |@��@��@�@0s@���@@!tX���A���@�b@���@��@ |@��@��@�@0s@���@X@!tX���A���@�b@���@��@ |@��@��@�@0s@���@@!tX���A���@�b@���@��@ |@��@��@�@0s@���@!tX���A���@�b@���@��@ |@��@��@�@0s@���@!tX���A���@�b@���@��@ |@��@��@�@0s@���@!tX���A���@�b@���@��@ |@��@��@�@0s@���@!tX���A���@�b@���@��@ |@��@��@�@0s@���@8@!tX���A���@�b@���@��@ |@��@��@�@0s@���@�?!tX���A���@�b@���@��@ |@��@��@�@0s@���@!tX���A���@�b@���@��@ |@��@��@�@0s@���@!tX���A���@�b@���@��@ |@��@��@�@0s@���@!tX���A���@�b@���@��@ |@��@��@�@0s@���@!tX���A���@�b@���@��@ |@��@��@�@0s@���@�?!tX���A���@�b@���@��@ |@��@��@�@0s@���@�A@!tX���A���@�b@���@��@ |@��@��@�@0s@���@�?!tX���A���@�b@���@��@ |@��@��@�@0s@���@!tX���A���@�b@���@��@ |@��@��@�@0s@���@!tX���A���@�b@���@��@ |@��@��@�@0s@���@!tX���A���@�b@���@��@ |@��@��@�@0s@���@!tX���A���@�b@���@��@ |@��@��@�@0s@���@!tX���A���@�b@���@��@ |@��@��@�@0s@���@!tX���A���@�b@���@��@ |@��@��@�@0s@���@!tX���A���@�b@���@��@ |@��@��@�@0s@���@!tX���A���@�b@���@��@ |@��@��@�@0s@���@!tX���A���@�b@���@��@ |@��@��@�@0s@���@!tX���A���@�b@���@��@ |@��@��@�@0s@���@!tX���A���@�b@���@��@ |@��@��@�@0s@���@!tX���A���@�b@���@��@ |@��@��@�@0s@���@!tX���A���@�b@���@��@ |@��@��@�@0s@���@!tX���A���@�b@���@��@ |@��@��@�@0s@���@!tX���A���@�b@���@��@ |@��@��@�@0s@���@!tX���A���@�b@���@��@ |@��@��@�@0s@���@!tX���A���@�b@���@��@ |@��@��@�@0s@���@!tX���A���@�b@���@��@ |@��@��@�@0s@���@!tX���A���@�b@���@��@ |@��@��@�@0s@���@!tX���A���@�b@���@��@ |@��@��@�@0s@���@!tX���A���@�b@���@��@ |@��@��@�@0s@���@!tX���A���@�b@���@��@ |@��@��@�@0s@���@!t�<��A�!t�<��A�!t�<��A�!t�<��A�!t�<��A�!t�<��A�!t�<��A�!t�<��A�!t�<��A�!t�<��A�!t�<��A�!t�<��A�!t�<��A�!t�<��A�!t�<��A�!t�<��A�!t�<��A�!t�<��A�!t�<��A�!t�<��A�!t�<��A�!t�<��A�!t�<��A�!t�<��A�!t�<��A�!t�<��A�!t�<��A�!t�<��A�!t�<��A�!t�<��A�!t�<��A�!t�<��A�!t�<��A�!t�<��A�!t�<��A�!t�<��A�!t�<��A�!t�<��A�!t�<��A�!t�<��A�!t�<��A�!t�<��A�!t�<��A�!t�<��A�!t�<��A�!t�<��A�!t�<��A�!t�<��A�!t�<��A�!t���A�0�m@*@.�`!t���A�0�m@*@.�`@!t���A�0�m@*@.�`@!t���A�0�m@*@.�`@!t���A�0�m@*@.�`@!t���A�0�m@*@.�`@!t���A�0�m@*@.�`@!t���A�0�m@*@.�`@!t���A�0�m@*@.�`@!t���A�0�m@*@.�`@!t���A�0�m@*@.�`@!t���A�0�m@*@.�`@!t���A�0�m@*@.�`@!t���A�0�m@*@.�`@!t���A�0�m@*@.�`@!t���A�0�m@*@.�`@!t���A�0�m@*@.�`@!t���A�0�m@*@.�`@!t���A�0�m@*@.�`@!t���A�0�m@*@.�`@!t���A�0�m@*@.�`@!t���A�0�m@*@.�`@!t���A�0�m@*@.�`@!t���A�0�m@*@.�`@@!t���A�0�m@*@.�`@@!t���A�0�m@*@.�`@!t���A�0�m@*@.�`@!t���A�0�m@*@.�`@!t���A�0�m@*@.�`@@!t���A�0�m@*@.�`@�?!t���A�0�m@*@.�`@�?!t���A�0�m@*@.�`@!t���A�0�m@*@.�`@!t���A�0�m@*@.�`@!t���A�0�m@*@.�`@@!t���A�0�m@*@.�`@!t���A�0�m@*@.�`@!t���A�0�m@*@.�`@!t���A�0�m@*@.�`@!t���A�0�m@*@.�`@!t���A�0�m@*@.�`@!t���A�0�m@*@.�`@@!t���A�0�m@*@.�`@!t���A�0�m@*@.�`@!t���A�0�m@*@.�`@!t���A�0�m@*@.�`@!t���A�0�m@*@.�`@!t���A�0�m@*@.�`@!t���A�0�m@*@.�`@!tx���A�(@@`h@�G!tx���A�(@@`h@�G@!tx���A�(@@`h@�G@!tx���A�(@@`h@�G@!tx���A�(@@`h@�G@!tx���A�(@@`h@�G@!tx���A�(@@`h@�G@!tx���A�(@@`h@�G@!tx���A�(@@`h@�G@!tx���A�(@@`h@�G@!tx���A�(@@`h@�G@!tx���A�(@@`h@�G@!tx���A�(@@`h@�G@!tx���A�(@@`h@�G@!tx���A�(@@`h@�G@!tx���A�(@@`h@�G@!tx���A�(@@`h@�G@!tx���A�(@@`h@�G@!tx���A�(@@`h@�G@!tx���A�(@@`h@�G@!tx���A�(@@`h@�G@!tx���A�(@@`h@�G@!tx���A�(@@`h@�G@�?!tx���A�(@@`h@�G@!tx���A�(@@`h@�G@!tx���A�(@@`h@�G@!tx���A�(@@`h@�G@!tx���A�(@@`h@�G@!tx���A�(@@`h@�G@!tx���A�(@@`h@�G@!tx���A�(@@`h@�G@!tx���A�(@@`h@�G@!tx���A�(@@`h@�G@!tx���A�(@@`h@�G@!tx���A�(@@`h@�G@!tx���A�(@@`h@�G@!tx���A�(@@`h@�G@!tx���A�(@@`h@�G@!tx���A�(@@`h@�G@!tx���A�(@@`h@�G@!tx���A�(@@`h@�G@@!tx���A�(@@`h@�G@@!tx���A�(@@`h@�G@!tx���A�(@@`h@�G@!tx���A�(@@`h@�G@!tx���A�(@@`h@�G@!tx���A�(@@`h@�G@!tx���A�(@@`h@�G@!tx���A�(@@`h@�G@@!t�9��A����@`c@���@��@|@��@��@��@0s@��!t�9��A����@`c@���@��@|@��@��@��@0s@��@!t�9��A����@`c@���@��@|@��@��@��@0s@��@!t�9��A����@`c@���@��@|@��@��@��@0s@��@!t�9��A����@`c@���@��@|@��@��@��@0s@��@!t�9��A����@`c@���@��@|@��@��@��@0s@��@�?!t�9��A����@`c@���@��@|@��@��@��@0s@��@!t�9��A����@`c@���@��@|@��@��@��@0s@��@!t�9��A����@`c@���@��@|@��@��@��@0s@��@(@!t�9��A����@`c@���@��@|@��@��@��@0s@��@!t�9��A����@`c@���@��@|@��@��@��@0s@��@@!t�9��A����@`c@���@��@|@��@��@��@0s@��@I@!t�9��A����@`c@���@��@|@��@��@��@0s@��@@!t�9��A����@`c@���@��@|@��@��@��@0s@��@!t�9��A����@`c@���@��@|@��@��@��@0s@��@!t�9��A����@`c@���@��@|@��@��@��@0s@��@!t�9��A����@`c@���@��@|@��@��@��@0s@��@!t�9��A����@`c@���@��@|@��@��@��@0s@��@@!t�9��A����@`c@���@��@|@��@��@��@0s@��@@!t�9��A����@`c@���@��@|@��@��@��@0s@��@!t�9��A����@`c@���@��@|@��@��@��@0s@��@!t�9��A����@`c@���@��@|@��@��@��@0s@��@!t�9��A����@`c@���@��@|@��@��@��@0s@��@!t�9��A����@`c@���@��@|@��@��@��@0s@��@:@!t�9��A����@`c@���@��@|@��@��@��@0s@��@B@!t�9��A����@`c@���@��@|@��@��@��@0s@��@!t�9��A����@`c@���@��@|@��@��@��@0s@��@@!t�9��A����@`c@���@��@|@��@��@��@0s@��@!t�9��A����@`c@���@��@|@��@��@��@0s@��@!t�9��A����@`c@���@��@|@��@��@��@0s@��@!t�9��A����@`c@���@��@|@��@��@��@0s@��@!t�9��A����@`c@���@��@|@��@��@��@0s@��@!t�9��A����@`c@���@��@|@��@��@��@0s@��@!t�9��A����@`c@���@��@|@��@��@��@0s@��@!t�9��A����@`c@���@��@|@��@��@��@0s@��@!t�9��A����@`c@���@��@|@��@��@��@0s@��@!t�9��A����@`c@���@��@|@��@��@��@0s@��@!t�9��A����@`c@���@��@|@��@��@��@0s@��@!t�9��A����@`c@���@��@|@��@��@��@0s@��@!t�9��A����@`c@���@��@|@��@��@��@0s@��@!t�9��A����@`c@���@��@|@��@��@��@0s@��@!t�9��A����@`c@���@��@|@��@��@��@0s@��@!t�9��A����@`c@���@��@|@��@��@��@0s@��@!t�9��A����@`c@���@��@|@��@��@��@0s@��@!t�9��A����@`c@���@��@|@��@��@��@0s@��@!t�9��A����@`c@���@��@|@��@��@��@0s@��@!t�9��A����@`c@���@��@|@��@��@��@0s@��@!t�9��A����@`c@���@��@|@��@��@��@0s@��@!t�9��A����@`c@���@��@|@��@��@��@0s@��@@!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8���A�@@f@��?0@"@W@!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A��M@"@�@�C@$@(@&@�M@ @�r@�?!t�6��A���@@d@p��@�@p|@ؠ@H�@n�@`s@@��!t�6��A���@@d@p��@�@p|@ؠ@H�@n�@`s@@��@!t�6��A���@@d@p��@�@p|@ؠ@H�@n�@`s@@��@!t�6��A���@@d@p��@�@p|@ؠ@H�@n�@`s@@��@!t�6��A���@@d@p��@�@p|@ؠ@H�@n�@`s@@��@!t�6��A���@@d@p��@�@p|@ؠ@H�@n�@`s@@��@!t�6��A���@@d@p��@�@p|@ؠ@H�@n�@`s@@��@!t�6��A���@@d@p��@�@p|@ؠ@H�@n�@`s@@��@!t�6��A���@@d@p��@�@p|@ؠ@H�@n�@`s@@��@!t�6��A���@@d@p��@�@p|@ؠ@H�@n�@`s@@��@!t�6��A���@@d@p��@�@p|@ؠ@H�@n�@`s@@��@!t�6��A���@@d@p��@�@p|@ؠ@H�@n�@`s@@��@@!t�6��A���@@d@p��@�@p|@ؠ@H�@n�@`s@@��@!t�6��A���@@d@p��@�@p|@ؠ@H�@n�@`s@@��@!t�6��A���@@d@p��@�@p|@ؠ@H�@n�@`s@@��@!t�6��A���@@d@p��@�@p|@ؠ@H�@n�@`s@@��@!t�6��A���@@d@p��@�@p|@ؠ@H�@n�@`s@@��@!t�6��A���@@d@p��@�@p|@ؠ@H�@n�@`s@@��@!t�6��A���@@d@p��@�@p|@ؠ@H�@n�@`s@@��@@!t�6��A���@@d@p��@�@p|@ؠ@H�@n�@`s@@��@!t�6��A���@@d@p��@�@p|@ؠ@H�@n�@`s@@��@!t�6��A���@@d@p��@�@p|@ؠ@H�@n�@`s@@��@!t�6��A���@@d@p��@�@p|@ؠ@H�@n�@`s@@��@!t�6��A���@@d@p��@�@p|@ؠ@H�@n�@`s@@��@5@!t�6��A���@@d@p��@�@p|@ؠ@H�@n�@`s@@��@B@!t�6��A���@@d@p��@�@p|@ؠ@H�@n�@`s@@��@!t�6��A���@@d@p��@�@p|@ؠ@H�@n�@`s@@��@@!t�6��A���@@d@p��@�@p|@ؠ@H�@n�@`s@@��@@!t�6��A���@@d@p��@�@p|@ؠ@H�@n�@`s@@��@�?!t�6��A���@@d@p��@�@p|@ؠ@H�@n�@`s@@��@�?!t�6��A���@@d@p��@�@p|@ؠ@H�@n�@`s@@��@!t�6��A���@@d@p��@�@p|@ؠ@H�@n�@`s@@��@!t�6��A���@@d@p��@�@p|@ؠ@H�@n�@`s@@��@!t�6��A���@@d@p��@�@p|@ؠ@H�@n�@`s@@��@!t�6��A���@@d@p��@�@p|@ؠ@H�@n�@`s@@��@!t�6��A���@@d@p��@�@p|@ؠ@H�@n�@`s@@��@!t�6��A���@@d@p��@�@p|@ؠ@H�@n�@`s@@��@!t�6��A���@@d@p��@�@p|@ؠ@H�@n�@`s@@��@!t�6��A���@@d@p��@�@p|@ؠ@H�@n�@`s@@��@!t�6��A���@@d@p��@�@p|@ؠ@H�@n�@`s@@��@!t�6��A���@@d@p��@�@p|@ؠ@H�@n�@`s@@��@!t�6��A���@@d@p��@�@p|@ؠ@H�@n�@`s@@��@@!t�6��A���@@d@p��@�@p|@ؠ@H�@n�@`s@@��@!t�6��A���@@d@p��@�@p|@ؠ@H�@n�@`s@@��@!t�6��A���@@d@p��@�@p|@ؠ@H�@n�@`s@@��@!t�6��A���@@d@p��@�@p|@ؠ@H�@n�@`s@@��@!t�6��A���@@d@p��@�@p|@ؠ@H�@n�@`s@@��@!t�6��A���@@d@p��@�@p|@ؠ@H�@n�@`s@@��@!t�6��A���@@d@p��@�@p|@ؠ@H�@n�@`s@@��@@!tX���A����@�c@p��@ʭ@p|@�@�@��@�s@���!tX���A����@�c@p��@ʭ@p|@�@�@��@�s@���@@!tX���A����@�c@p��@ʭ@p|@�@�@��@�s@���@!tX���A����@�c@p��@ʭ@p|@�@�@��@�s@���@!tX���A����@�c@p��@ʭ@p|@�@�@��@�s@���@!tX���A����@�c@p��@ʭ@p|@�@�@��@�s@���@@!tX���A����@�c@p��@ʭ@p|@�@�@��@�s@���@@!tX���A����@�c@p��@ʭ@p|@�@�@��@�s@���@!tX���A����@�c@p��@ʭ@p|@�@�@��@�s@���@(@!tX���A����@�c@p��@ʭ@p|@�@�@��@�s@���@!tX���A����@�c@p��@ʭ@p|@�@�@��@�s@���@@!tX���A����@�c@p��@ʭ@p|@�@�@��@�s@���@�H@!tX���A����@�c@p��@ʭ@p|@�@�@��@�s@���@@!tX���A����@�c@p��@ʭ@p|@�@�@��@�s@���@!tX���A����@�c@p��@ʭ@p|@�@�@��@�s@���@!tX���A����@�c@p��@ʭ@p|@�@�@��@�s@���@!tX���A����@�c@p��@ʭ@p|@�@�@��@�s@���@!tX���A����@�c@p��@ʭ@p|@�@�@��@�s@���@@!tX���A����@�c@p��@ʭ@p|@�@�@��@�s@���@@!tX���A����@�c@p��@ʭ@p|@�@�@��@�s@���@�?!tX���A����@�c@p��@ʭ@p|@�@�@��@�s@���@!tX���A����@�c@p��@ʭ@p|@�@�@��@�s@���@!tX���A����@�c@p��@ʭ@p|@�@�@��@�s@���@!tX���A����@�c@p��@ʭ@p|@�@�@��@�s@���@@!tX���A����@�c@p��@ʭ@p|@�@�@��@�s@���@�A@!tX���A����@�c@p��@ʭ@p|@�@�@��@�s@���@!tX���A����@�c@p��@ʭ@p|@�@�@��@�s@���@�?!tX���A����@�c@p��@ʭ@p|@�@�@��@�s@���@!tX���A����@�c@p��@ʭ@p|@�@�@��@�s@���@�?!tX���A����@�c@p��@ʭ@p|@�@�@��@�s@���@!tX���A����@�c@p��@ʭ@p|@�@�@��@�s@���@!tX���A����@�c@p��@ʭ@p|@�@�@��@�s@���@@!tX���A����@�c@p��@ʭ@p|@�@�@��@�s@���@!tX���A����@�c@p��@ʭ@p|@�@�@��@�s@���@!tX���A����@�c@p��@ʭ@p|@�@�@��@�s@���@!tX���A����@�c@p��@ʭ@p|@�@�@��@�s@���@!tX���A����@�c@p��@ʭ@p|@�@�@��@�s@���@!tX���A����@�c@p��@ʭ@p|@�@�@��@�s@���@!tX���A����@�c@p��@ʭ@p|@�@�@��@�s@���@�?!tX���A����@�c@p��@ʭ@p|@�@�@��@�s@���@!tX���A����@�c@p��@ʭ@p|@�@�@��@�s@���@!tX���A����@�c@p��@ʭ@p|@�@�@��@�s@���@@!tX���A����@�c@p��@ʭ@p|@�@�@��@�s@���@!tX���A����@�c@p��@ʭ@p|@�@�@��@�s@���@@!tX���A����@�c@p��@ʭ@p|@�@�@��@�s@���@!tX���A����@�c@p��@ʭ@p|@�@�@��@�s@���@!tX���A����@�c@p��@ʭ@p|@�@�@��@�s@���@!tX���A����@�c@p��@ʭ@p|@�@�@��@�s@���@!tX���A����@�c@p��@ʭ@p|@�@�@��@�s@���@(@!t����A�J@,@ܓ@B@@�c@0@H@@`u!t����A�J@,@ܓ@B@@�c@0@H@@`u@!t����A�J@,@ܓ@B@@�c@0@H@@`u@!t����A�J@,@ܓ@B@@�c@0@H@@`u@`b@!t����A�J@,@ܓ@B@@�c@0@H@@`u@!t����A�J@,@ܓ@B@@�c@0@H@@`u@3@!t����A�J@,@ܓ@B@@�c@0@H@@`u@!t����A�J@,@ܓ@B@@�c@0@H@@`u@!t����A�J@,@ܓ@B@@�c@0@H@@`u@(@!t����A�J@,@ܓ@B@@�c@0@H@@`u@!t����A�J@,@ܓ@B@@�c@0@H@@`u@�?!t����A�J@,@ܓ@B@@�c@0@H@@`u@I@!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A�J@,@ܓ@B@@�c@0@H@@`u@�?!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4��A�F@&@�@D@@*@1@�I@@�l@@!tx���A����@@d@`��@­@`|@Ơ@P�@~�@�s@���!tx���A����@@d@`��@­@`|@Ơ@P�@~�@�s@���@�?!tx���A����@@d@`��@­@`|@Ơ@P�@~�@�s@���@!tx���A����@@d@`��@­@`|@Ơ@P�@~�@�s@���@!tx���A����@@d@`��@­@`|@Ơ@P�@~�@�s@���@!tx���A����@@d@`��@­@`|@Ơ@P�@~�@�s@���@�?!tx���A����@@d@`��@­@`|@Ơ@P�@~�@�s@���@!tx���A����@@d@`��@­@`|@Ơ@P�@~�@�s@���@!tx���A����@@d@`��@­@`|@Ơ@P�@~�@�s@���@&@!tx���A����@@d@`��@­@`|@Ơ@P�@~�@�s@���@!tx���A����@@d@`��@­@`|@Ơ@P�@~�@�s@���@@!tx���A����@@d@`��@­@`|@Ơ@P�@~�@�s@���@F@!tx���A����@@d@`��@­@`|@Ơ@P�@~�@�s@���@@!tx���A����@@d@`��@­@`|@Ơ@P�@~�@�s@���@!tx���A����@@d@`��@­@`|@Ơ@P�@~�@�s@���@!tx���A����@@d@`��@­@`|@Ơ@P�@~�@�s@���@!tx���A����@@d@`��@­@`|@Ơ@P�@~�@�s@���@!tx���A����@@d@`��@­@`|@Ơ@P�@~�@�s@���@@!tx���A����@@d@`��@­@`|@Ơ@P�@~�@�s@���@�?!tx���A����@@d@`��@­@`|@Ơ@P�@~�@�s@���@!tx���A����@@d@`��@­@`|@Ơ@P�@~�@�s@���@!tx���A����@@d@`��@­@`|@Ơ@P�@~�@�s@���@!tx���A����@@d@`��@­@`|@Ơ@P�@~�@�s@���@!tx���A����@@d@`��@­@`|@Ơ@P�@~�@�s@���@@!tx���A����@@d@`��@­@`|@Ơ@P�@~�@�s@���@�A@!tx���A����@@d@`��@­@`|@Ơ@P�@~�@�s@���@�?!tx���A����@@d@`��@­@`|@Ơ@P�@~�@�s@���@�?!tx���A����@@d@`��@­@`|@Ơ@P�@~�@�s@���@!tx���A����@@d@`��@­@`|@Ơ@P�@~�@�s@���@�?!tx���A����@@d@`��@­@`|@Ơ@P�@~�@�s@���@!tx���A����@@d@`��@­@`|@Ơ@P�@~�@�s@���@!tx���A����@@d@`��@­@`|@Ơ@P�@~�@�s@���@@!tx���A����@@d@`��@­@`|@Ơ@P�@~�@�s@���@!tx���A����@@d@`��@­@`|@Ơ@P�@~�@�s@���@!tx���A����@@d@`��@­@`|@Ơ@P�@~�@�s@���@!tx���A����@@d@`��@­@`|@Ơ@P�@~�@�s@���@!tx���A����@@d@`��@­@`|@Ơ@P�@~�@�s@���@!tx���A����@@d@`��@­@`|@Ơ@P�@~�@�s@���@!tx���A����@@d@`��@­@`|@Ơ@P�@~�@�s@���@!tx���A����@@d@`��@­@`|@Ơ@P�@~�@�s@���@!tx���A����@@d@`��@­@`|@Ơ@P�@~�@�s@���@!tx���A����@@d@`��@­@`|@Ơ@P�@~�@�s@���@�?!tx���A����@@d@`��@­@`|@Ơ@P�@~�@�s@���@!tx���A����@@d@`��@­@`|@Ơ@P�@~�@�s@���@�?!tx���A����@@d@`��@­@`|@Ơ@P�@~�@�s@���@!tx���A����@@d@`��@­@`|@Ơ@P�@~�@�s@���@!tx���A����@@d@`��@­@`|@Ơ@P�@~�@�s@���@!tx���A����@@d@`��@­@`|@Ơ@P�@~�@�s@���@!tx���A����@@d@`��@­@`|@Ơ@P�@~�@�s@���@@!t����A����@e@@��@�@`|@Р@0�@~�@�s@��!t����A����@e@@��@�@`|@Р@0�@~�@�s@��@!t����A����@e@@��@�@`|@Р@0�@~�@�s@��@�?!t����A����@e@@��@�@`|@Р@0�@~�@�s@��@!t����A����@e@@��@�@`|@Р@0�@~�@�s@��@!t����A����@e@@��@�@`|@Р@0�@~�@�s@��@!t����A����@e@@��@�@`|@Р@0�@~�@�s@��@!t����A����@e@@��@�@`|@Р@0�@~�@�s@��@!t����A����@e@@��@�@`|@Р@0�@~�@�s@��@$@!t����A����@e@@��@�@`|@Р@0�@~�@�s@��@!t����A����@e@@��@�@`|@Р@0�@~�@�s@��@@!t����A����@e@@��@�@`|@Р@0�@~�@�s@��@F@!t����A����@e@@��@�@`|@Р@0�@~�@�s@��@@!t����A����@e@@��@�@`|@Р@0�@~�@�s@��@!t����A����@e@@��@�@`|@Р@0�@~�@�s@��@!t����A����@e@@��@�@`|@Р@0�@~�@�s@��@!t����A����@e@@��@�@`|@Р@0�@~�@�s@��@!t����A����@e@@��@�@`|@Р@0�@~�@�s@��@@!t����A����@e@@��@�@`|@Р@0�@~�@�s@��@@!t����A����@e@@��@�@`|@Р@0�@~�@�s@��@!t����A����@e@@��@�@`|@Р@0�@~�@�s@��@!t����A����@e@@��@�@`|@Р@0�@~�@�s@��@!t����A����@e@@��@�@`|@Р@0�@~�@�s@��@!t����A����@e@@��@�@`|@Р@0�@~�@�s@��@@!t����A����@e@@��@�@`|@Р@0�@~�@�s@��@B@!t����A����@e@@��@�@`|@Р@0�@~�@�s@��@�?!t����A����@e@@��@�@`|@Р@0�@~�@�s@��@!t����A����@e@@��@�@`|@Р@0�@~�@�s@��@@!t����A����@e@@��@�@`|@Р@0�@~�@�s@��@�?!t����A����@e@@��@�@`|@Р@0�@~�@�s@��@�?!t����A����@e@@��@�@`|@Р@0�@~�@�s@��@!t����A����@e@@��@�@`|@Р@0�@~�@�s@��@@!t����A����@e@@��@�@`|@Р@0�@~�@�s@��@!t����A����@e@@��@�@`|@Р@0�@~�@�s@��@!t����A����@e@@��@�@`|@Р@0�@~�@�s@��@!t����A����@e@@��@�@`|@Р@0�@~�@�s@��@!t����A����@e@@��@�@`|@Р@0�@~�@�s@��@!t����A����@e@@��@�@`|@Р@0�@~�@�s@��@!t����A����@e@@��@�@`|@Р@0�@~�@�s@��@!t����A����@e@@��@�@`|@Р@0�@~�@�s@��@!t����A����@e@@��@�@`|@Р@0�@~�@�s@��@!t����A����@e@@��@�@`|@Р@0�@~�@�s@��@@!t����A����@e@@��@�@`|@Р@0�@~�@�s@��@!t����A����@e@@��@�@`|@Р@0�@~�@�s@��@!t����A����@e@@��@�@`|@Р@0�@~�@�s@��@!t����A����@e@@��@�@`|@Р@0�@~�@�s@��@!t����A����@e@@��@�@`|@Р@0�@~�@�s@��@�?!t����A����@e@@��@�@`|@Р@0�@~�@�s@��@!t����A����@e@@��@�@`|@Р@0�@~�@�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81��A�E@@��@B@@,@$@�J`s@�?!t����A�@��@�t@x�	A��@X�@ǰ@ �@)�@P�@@��!t����A�@��@�t@x�	A��@X�@ǰ@ �@)�@P�@@��@!t����A�@��@�t@x�	A��@X�@ǰ@ �@)�@P�@@��@!t����A�@��@�t@x�	A��@X�@ǰ@ �@)�@P�@@��@!t����A�@��@�t@x�	A��@X�@ǰ@ �@)�@P�@@��@!t����A�@��@�t@x�	A��@X�@ǰ@ �@)�@P�@@��@!t����A�@��@�t@x�	A��@X�@ǰ@ �@)�@P�@@��@!t����A�@��@�t@x�	A��@X�@ǰ@ �@)�@P�@@��@!t����A�@��@�t@x�	A��@X�@ǰ@ �@)�@P�@@��@!t����A�@��@�t@x�	A��@X�@ǰ@ �@)�@P�@@��@!t����A�@��@�t@x�	A��@X�@ǰ@ �@)�@P�@@��@@!t����A�@��@�t@x�	A��@X�@ǰ@ �@)�@P�@@��@!t����A�@��@�t@x�	A��@X�@ǰ@ �@)�@P�@@��@!t����A�@��@�t@x�	A��@X�@ǰ@ �@)�@P�@@��@!t����A�@��@�t@x�	A��@X�@ǰ@ �@)�@P�@@��@!t����A�@��@�t@x�	A��@X�@ǰ@ �@)�@P�@@��@!t����A�@��@�t@x�	A��@X�@ǰ@ �@)�@P�@@��@!t����A�@��@�t@x�	A��@X�@ǰ@ �@)�@P�@@��@!t����A�@��@�t@x�	A��@X�@ǰ@ �@)�@P�@@��@@!t����A�@��@�t@x�	A��@X�@ǰ@ �@)�@P�@@��@!t����A�@��@�t@x�	A��@X�@ǰ@ �@)�@P�@@��@!t����A�@��@�t@x�	A��@X�@ǰ@ �@)�@P�@@��@!t����A�@��@�t@x�	A��@X�@ǰ@ �@)�@P�@@��@!t����A�@��@�t@x�	A��@X�@ǰ@ �@)�@P�@@��@"@!t����A�@��@�t@x�	A��@X�@ǰ@ �@)�@P�@@��@@R@!t����A�@��@�t@x�	A��@X�@ǰ@ �@)�@P�@@��@@!t����A�@��@�t@x�	A��@X�@ǰ@ �@)�@P�@@��@@!t����A�@��@�t@x�	A��@X�@ǰ@ �@)�@P�@@��@!t����A�@��@�t@x�	A��@X�@ǰ@ �@)�@P�@@��@!t����A�@��@�t@x�	A��@X�@ǰ@ �@)�@P�@@��@!t����A�@��@�t@x�	A��@X�@ǰ@ �@)�@P�@@��@�?!t����A�@��@�t@x�	A��@X�@ǰ@ �@)�@P�@@��@!t����A�@��@�t@x�	A��@X�@ǰ@ �@)�@P�@@��@!t����A�@��@�t@x�	A��@X�@ǰ@ �@)�@P�@@��@!t����A�@��@�t@x�	A��@X�@ǰ@ �@)�@P�@@��@!t����A�@��@�t@x�	A��@X�@ǰ@ �@)�@P�@@��@!t����A�@��@�t@x�	A��@X�@ǰ@ �@)�@P�@@��@!t����A�@��@�t@x�	A��@X�@ǰ@ �@)�@P�@@��@!t����A�@��@�t@x�	A��@X�@ǰ@ �@)�@P�@@��@!t����A�@��@�t@x�	A��@X�@ǰ@ �@)�@P�@@��@!t����A�@��@�t@x�	A��@X�@ǰ@ �@)�@P�@@��@!t����A�@��@�t@x�	A��@X�@ǰ@ �@)�@P�@@��@@!t����A�@��@�t@x�	A��@X�@ǰ@ �@)�@P�@@��@!t����A�@��@�t@x�	A��@X�@ǰ@ �@)�@P�@@��@!t����A�@��@�t@x�	A��@X�@ǰ@ �@)�@P�@@��@!t����A�@��@�t@x�	A��@X�@ǰ@ �@)�@P�@@��@!t����A�@��@�t@x�	A��@X�@ǰ@ �@)�@P�@@��@!t����A�@��@�t@x�	A��@X�@ǰ@ �@)�@P�@@��@!t����A�@��@�t@x�	A��@X�@ǰ@ �@)�@P�@@��@!t����A��N@(@ؔ@�C@@&@(@Q@@pq!t����A��N@(@ؔ@�C@@&@(@Q@@pq@!t����A��N@(@ؔ@�C@@&@(@Q@@pq@!t����A��N@(@ؔ@�C@@&@(@Q@@pq@!t����A��N@(@ؔ@�C@@&@(@Q@@pq@!t����A��N@(@ؔ@�C@@&@(@Q@@pq@!t����A��N@(@ؔ@�C@@&@(@Q@@pq@!t����A��N@(@ؔ@�C@@&@(@Q@@pq@!t����A��N@(@ؔ@�C@@&@(@Q@@pq@4@!t����A��N@(@ؔ@�C@@&@(@Q@@pq@!t����A��N@(@ؔ@�C@@&@(@Q@@pq@@!t����A��N@(@ؔ@�C@@&@(@Q@@pq@@U@!t����A��N@(@ؔ@�C@@&@(@Q@@pq@@!t����A��N@(@ؔ@�C@@&@(@Q@@pq@!t����A��N@(@ؔ@�C@@&@(@Q@@pq@!t����A��N@(@ؔ@�C@@&@(@Q@@pq@!t����A��N@(@ؔ@�C@@&@(@Q@@pq@!t����A��N@(@ؔ@�C@@&@(@Q@@pq@@!t����A��N@(@ؔ@�C@@&@(@Q@@pq@@!t����A��N@(@ؔ@�C@@&@(@Q@@pq@�?!t����A��N@(@ؔ@�C@@&@(@Q@@pq@!t����A��N@(@ؔ@�C@@&@(@Q@@pq@!t����A��N@(@ؔ@�C@@&@(@Q@@pq@!t����A��N@(@ؔ@�C@@&@(@Q@@pq@�?!t����A��N@(@ؔ@�C@@&@(@Q@@pq@!t����A��N@(@ؔ@�C@@&@(@Q@@pq@!t����A��N@(@ؔ@�C@@&@(@Q@@pq@!t����A��N@(@ؔ@�C@@&@(@Q@@pq@!t����A��N@(@ؔ@�C@@&@(@Q@@pq@�?!t����A��N@(@ؔ@�C@@&@(@Q@@pq@!t����A��N@(@ؔ@�C@@&@(@Q@@pq@!t����A��N@(@ؔ@�C@@&@(@Q@@pq@�?!t����A��N@(@ؔ@�C@@&@(@Q@@pq@!t����A��N@(@ؔ@�C@@&@(@Q@@pq@!t����A��N@(@ؔ@�C@@&@(@Q@@pq@!t����A��N@(@ؔ@�C@@&@(@Q@@pq@@!t����A��N@(@ؔ@�C@@&@(@Q@@pq@!t����A��N@(@ؔ@�C@@&@(@Q@@pq@!t����A��N@(@ؔ@�C@@&@(@Q@@pq@@!t����A��N@(@ؔ@�C@@&@(@Q@@pq@!t����A��N@(@ؔ@�C@@&@(@Q@@pq@!t����A��N@(@ؔ@�C@@&@(@Q@@pq@@!t����A��N@(@ؔ@�C@@&@(@Q@@pq@!t����A��N@(@ؔ@�C@@&@(@Q@@pq@!t����A��N@(@ؔ@�C@@&@(@Q@@pq@!t����A��N@(@ؔ@�C@@&@(@Q@@pq@!t����A��N@(@ؔ@�C@@&@(@Q@@pq@!t����A��N@(@ؔ@�C@@&@(@Q@@pq@!t����A��N@(@ؔ@�C@@&@(@Q@@pq@!tX.��A�	@$@�_�?@�?P!tX.��A�	@$@�_�?@�?P@!tX.��A�	@$@�_�?@�?P@!tX.��A�	@$@�_�?@�?P@!tX.��A�	@$@�_�?@�?P@!tX.��A�	@$@�_�?@�?P@!tX.��A�	@$@�_�?@�?P@!tX.��A�	@$@�_�?@�?P@!tX.��A�	@$@�_�?@�?P@!tX.��A�	@$@�_�?@�?P@!tX.��A�	@$@�_�?@�?P@!tX.��A�	@$@�_�?@�?P@!tX.��A�	@$@�_�?@�?P@!tX.��A�	@$@�_�?@�?P@!tX.��A�	@$@�_�?@�?P@!tX.��A�	@$@�_�?@�?P@!tX.��A�	@$@�_�?@�?P@!tX.��A�	@$@�_�?@�?P@!tX.��A�	@$@�_�?@�?P@�?!tX.��A�	@$@�_�?@�?P@�?!tX.��A�	@$@�_�?@�?P@!tX.��A�	@$@�_�?@�?P@!tX.��A�	@$@�_�?@�?P@!tX.��A�	@$@�_�?@�?P@�?!tX.��A�	@$@�_�?@�?P@!tX.��A�	@$@�_�?@�?P@!tX.��A�	@$@�_�?@�?P@!tX.��A�	@$@�_�?@�?P@!tX.��A�	@$@�_�?@�?P@!tX.��A�	@$@�_�?@�?P@!tX.��A�	@$@�_�?@�?P@!tX.��A�	@$@�_�?@�?P@!tX.��A�	@$@�_�?@�?P@!tX.��A�	@$@�_�?@�?P@!tX.��A�	@$@�_�?@�?P@!tX.��A�	@$@�_�?@�?P@!tX.��A�	@$@�_�?@�?P@!tX.��A�	@$@�_�?@�?P@!tX.��A�	@$@�_�?@�?P@!tX.��A�	@$@�_�?@�?P@!tX.��A�	@$@�_�?@�?P@!tX.��A�	@$@�_�?@�?P@@!tX.��A�	@$@�_�?@�?P@!tX.��A�	@$@�_�?@�?P@!tX.��A�	@$@�_�?@�?P@!tX.��A�	@$@�_�?@�?P@!tX.��A�	@$@�_�?@�?P@!tX.��A�	@$@�_�?@�?P@!tX.��A�	@$@�_�?@�?P@!t����A�
@@�W�?2!t����A�
@@�W�?2@!t����A�
@@�W�?2@!t����A�
@@�W�?2@!t����A�
@@�W�?2@!t����A�
@@�W�?2@!t����A�
@@�W�?2@!t����A�
@@�W�?2@!t����A�
@@�W�?2@!t����A�
@@�W�?2@!t����A�
@@�W�?2@!t����A�
@@�W�?2@!t����A�
@@�W�?2@!t����A�
@@�W�?2@!t����A�
@@�W�?2@!t����A�
@@�W�?2@!t����A�
@@�W�?2@!t����A�
@@�W�?2@!t����A�
@@�W�?2@�?!t����A�
@@�W�?2@!t����A�
@@�W�?2@!t����A�
@@�W�?2@!t����A�
@@�W�?2@!t����A�
@@�W�?2@!t����A�
@@�W�?2@!t����A�
@@�W�?2@!t����A�
@@�W�?2@!t����A�
@@�W�?2@!t����A�
@@�W�?2@!t����A�
@@�W�?2@!t����A�
@@�W�?2@!t����A�
@@�W�?2@!t����A�
@@�W�?2@!t����A�
@@�W�?2@!t����A�
@@�W�?2@!t����A�
@@�W�?2@!t����A�
@@�W�?2@!t����A�
@@�W�?2@!t����A�
@@�W�?2@!t����A�
@@�W�?2@!t����A�
@@�W�?2@!t����A�
@@�W�?2@�?!t����A�
@@�W�?2@!t����A�
@@�W�?2@!t����A�
@@�W�?2@!t����A�
@@�W�?2@!t����A�
@@�W�?2@!t����A�
@@�W�?2@!t����A�
@@�W�?2@�?!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A� @ @ c@�?�6@!tx+��A����@�e@���@ƭ@0|@֠@8�@P�@`s@@��!tx+��A����@�e@���@ƭ@0|@֠@8�@P�@`s@@��@!tx+��A����@�e@���@ƭ@0|@֠@8�@P�@`s@@��@!tx+��A����@�e@���@ƭ@0|@֠@8�@P�@`s@@��@!tx+��A����@�e@���@ƭ@0|@֠@8�@P�@`s@@��@!tx+��A����@�e@���@ƭ@0|@֠@8�@P�@`s@@��@!tx+��A����@�e@���@ƭ@0|@֠@8�@P�@`s@@��@!tx+��A����@�e@���@ƭ@0|@֠@8�@P�@`s@@��@!tx+��A����@�e@���@ƭ@0|@֠@8�@P�@`s@@��@!tx+��A����@�e@���@ƭ@0|@֠@8�@P�@`s@@��@!tx+��A����@�e@���@ƭ@0|@֠@8�@P�@`s@@��@!tx+��A����@�e@���@ƭ@0|@֠@8�@P�@`s@@��@!tx+��A����@�e@���@ƭ@0|@֠@8�@P�@`s@@��@!tx+��A����@�e@���@ƭ@0|@֠@8�@P�@`s@@��@!tx+��A����@�e@���@ƭ@0|@֠@8�@P�@`s@@��@!tx+��A����@�e@���@ƭ@0|@֠@8�@P�@`s@@��@!tx+��A����@�e@���@ƭ@0|@֠@8�@P�@`s@@��@!tx+��A����@�e@���@ƭ@0|@֠@8�@P�@`s@@��@!tx+��A����@�e@���@ƭ@0|@֠@8�@P�@`s@@��@@!tx+��A����@�e@���@ƭ@0|@֠@8�@P�@`s@@��@!tx+��A����@�e@���@ƭ@0|@֠@8�@P�@`s@@��@!tx+��A����@�e@���@ƭ@0|@֠@8�@P�@`s@@��@!tx+��A����@�e@���@ƭ@0|@֠@8�@P�@`s@@��@!tx+��A����@�e@���@ƭ@0|@֠@8�@P�@`s@@��@"@!tx+��A����@�e@���@ƭ@0|@֠@8�@P�@`s@@��@B@!tx+��A����@�e@���@ƭ@0|@֠@8�@P�@`s@@��@!tx+��A����@�e@���@ƭ@0|@֠@8�@P�@`s@@��@@!tx+��A����@�e@���@ƭ@0|@֠@8�@P�@`s@@��@!tx+��A����@�e@���@ƭ@0|@֠@8�@P�@`s@@��@!tx+��A����@�e@���@ƭ@0|@֠@8�@P�@`s@@��@!tx+��A����@�e@���@ƭ@0|@֠@8�@P�@`s@@��@!tx+��A����@�e@���@ƭ@0|@֠@8�@P�@`s@@��@@!tx+��A����@�e@���@ƭ@0|@֠@8�@P�@`s@@��@!tx+��A����@�e@���@ƭ@0|@֠@8�@P�@`s@@��@!tx+��A����@�e@���@ƭ@0|@֠@8�@P�@`s@@��@�?!tx+��A����@�e@���@ƭ@0|@֠@8�@P�@`s@@��@!tx+��A����@�e@���@ƭ@0|@֠@8�@P�@`s@@��@!tx+��A����@�e@���@ƭ@0|@֠@8�@P�@`s@@��@!tx+��A����@�e@���@ƭ@0|@֠@8�@P�@`s@@��@!tx+��A����@�e@���@ƭ@0|@֠@8�@P�@`s@@��@!tx+��A����@�e@���@ƭ@0|@֠@8�@P�@`s@@��@!tx+��A����@�e@���@ƭ@0|@֠@8�@P�@`s@@��@@!tx+��A����@�e@���@ƭ@0|@֠@8�@P�@`s@@��@!tx+��A����@�e@���@ƭ@0|@֠@8�@P�@`s@@��@!tx+��A����@�e@���@ƭ@0|@֠@8�@P�@`s@@��@!tx+��A����@�e@���@ƭ@0|@֠@8�@P�@`s@@��@!tx+��A����@�e@���@ƭ@0|@֠@8�@P�@`s@@��@!tx+��A����@�e@���@ƭ@0|@֠@8�@P�@`s@@��@!tx+��A����@�e@���@ƭ@0|@֠@8�@P�@`s@@��@!t���A��R@@H�@C@@.@(@L@@0t!t���A��R@@H�@C@@.@(@L@@0t@!t���A��R@@H�@C@@.@(@L@@0t@!t���A��R@@H�@C@@.@(@L@@0t@!t���A��R@@H�@C@@.@(@L@@0t@!t���A��R@@H�@C@@.@(@L@@0t@!t���A��R@@H�@C@@.@(@L@@0t@!t���A��R@@H�@C@@.@(@L@@0t@!t���A��R@@H�@C@@.@(@L@@0t@$@!t���A��R@@H�@C@@.@(@L@@0t@!t���A��R@@H�@C@@.@(@L@@0t@@!t���A��R@@H�@C@@.@(@L@@0t@F@!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t���A��R@@H�@C@@.@(@L@@0t@@�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90E0DD-4685-4573-8375-CE8D0A6EE32A}"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1" firstHeaderRow="0" firstDataRow="1" firstDataCol="1"/>
  <pivotFields count="67">
    <pivotField showAll="0"/>
    <pivotField numFmtId="14" showAll="0"/>
    <pivotField axis="axisRow" numFmtId="164" showAll="0">
      <items count="1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6"/>
    <field x="65"/>
    <field x="2"/>
  </rowFields>
  <rowItems count="8">
    <i>
      <x v="2"/>
    </i>
    <i>
      <x v="3"/>
    </i>
    <i>
      <x v="4"/>
    </i>
    <i>
      <x v="5"/>
    </i>
    <i>
      <x v="6"/>
    </i>
    <i>
      <x v="7"/>
    </i>
    <i>
      <x v="8"/>
    </i>
    <i t="grand">
      <x/>
    </i>
  </rowItems>
  <colFields count="1">
    <field x="-2"/>
  </colFields>
  <colItems count="3">
    <i>
      <x/>
    </i>
    <i i="1">
      <x v="1"/>
    </i>
    <i i="2">
      <x v="2"/>
    </i>
  </colItems>
  <dataFields count="3">
    <dataField name="Sum of success" fld="63" baseField="0" baseItem="0"/>
    <dataField name="Sum of bounced" fld="64" baseField="0" baseItem="0"/>
    <dataField name="Sum of Total email sent" fld="62" baseField="0" baseItem="0"/>
  </dataFields>
  <formats count="1">
    <format dxfId="0">
      <pivotArea collapsedLevelsAreSubtotals="1" fieldPosition="0">
        <references count="2">
          <reference field="4294967294" count="1" selected="0">
            <x v="1"/>
          </reference>
          <reference field="66"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CD6362-C1F3-4801-AF58-2C9BCB6E0A94}"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1:K41" firstHeaderRow="1" firstDataRow="2" firstDataCol="1"/>
  <pivotFields count="16">
    <pivotField showAll="0"/>
    <pivotField numFmtId="22"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8"/>
        <item x="0"/>
        <item x="1"/>
        <item x="2"/>
        <item x="3"/>
        <item x="4"/>
        <item x="5"/>
        <item x="6"/>
        <item x="7"/>
        <item t="default"/>
      </items>
    </pivotField>
    <pivotField axis="axisCol" showAll="0">
      <items count="11">
        <item x="5"/>
        <item x="0"/>
        <item x="1"/>
        <item x="7"/>
        <item x="6"/>
        <item x="2"/>
        <item x="3"/>
        <item x="8"/>
        <item x="9"/>
        <item x="4"/>
        <item t="default"/>
      </items>
    </pivotField>
    <pivotField dataField="1" showAll="0"/>
  </pivotFields>
  <rowFields count="1">
    <field x="13"/>
  </rowFields>
  <rowItems count="9">
    <i>
      <x/>
    </i>
    <i>
      <x v="1"/>
    </i>
    <i>
      <x v="2"/>
    </i>
    <i>
      <x v="3"/>
    </i>
    <i>
      <x v="4"/>
    </i>
    <i>
      <x v="5"/>
    </i>
    <i>
      <x v="6"/>
    </i>
    <i>
      <x v="7"/>
    </i>
    <i>
      <x v="8"/>
    </i>
  </rowItems>
  <colFields count="1">
    <field x="14"/>
  </colFields>
  <colItems count="10">
    <i>
      <x/>
    </i>
    <i>
      <x v="1"/>
    </i>
    <i>
      <x v="2"/>
    </i>
    <i>
      <x v="3"/>
    </i>
    <i>
      <x v="4"/>
    </i>
    <i>
      <x v="5"/>
    </i>
    <i>
      <x v="6"/>
    </i>
    <i>
      <x v="7"/>
    </i>
    <i>
      <x v="8"/>
    </i>
    <i>
      <x v="9"/>
    </i>
  </colItems>
  <dataFields count="1">
    <dataField name="Sum of Value" fld="15" baseField="0" baseItem="0"/>
  </dataFields>
  <formats count="3">
    <format dxfId="7">
      <pivotArea field="13" type="button" dataOnly="0" labelOnly="1" outline="0" axis="axisRow" fieldPosition="0"/>
    </format>
    <format dxfId="6">
      <pivotArea dataOnly="0" labelOnly="1" fieldPosition="0">
        <references count="1">
          <reference field="14" count="0"/>
        </references>
      </pivotArea>
    </format>
    <format dxfId="5">
      <pivotArea type="all" dataOnly="0" outline="0" fieldPosition="0"/>
    </format>
  </formats>
  <chartFormats count="11">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99A337-25E7-46D4-92E0-304353FE9E47}"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J2:Q13" firstHeaderRow="1" firstDataRow="2" firstDataCol="1"/>
  <pivotFields count="16">
    <pivotField showAll="0"/>
    <pivotField numFmtId="22" showAll="0"/>
    <pivotField axis="axisCol" showAll="0">
      <items count="8">
        <item n="Feb" x="0"/>
        <item n="Mar" x="1"/>
        <item n="Apr" x="2"/>
        <item n="May" x="3"/>
        <item n="Jun" x="4"/>
        <item n="Jul" x="5"/>
        <item n="Aug" x="6"/>
        <item t="default"/>
      </items>
    </pivotField>
    <pivotField showAll="0"/>
    <pivotField showAll="0"/>
    <pivotField showAll="0"/>
    <pivotField showAll="0"/>
    <pivotField showAll="0"/>
    <pivotField showAll="0"/>
    <pivotField showAll="0"/>
    <pivotField showAll="0"/>
    <pivotField showAll="0"/>
    <pivotField showAll="0"/>
    <pivotField showAll="0">
      <items count="10">
        <item x="8"/>
        <item x="0"/>
        <item x="1"/>
        <item x="2"/>
        <item x="3"/>
        <item x="4"/>
        <item x="5"/>
        <item x="6"/>
        <item x="7"/>
        <item t="default"/>
      </items>
    </pivotField>
    <pivotField axis="axisRow" showAll="0">
      <items count="11">
        <item x="5"/>
        <item x="0"/>
        <item x="1"/>
        <item x="7"/>
        <item x="6"/>
        <item x="2"/>
        <item x="3"/>
        <item x="8"/>
        <item x="9"/>
        <item x="4"/>
        <item t="default"/>
      </items>
    </pivotField>
    <pivotField dataField="1" showAll="0"/>
  </pivotFields>
  <rowFields count="1">
    <field x="14"/>
  </rowFields>
  <rowItems count="10">
    <i>
      <x/>
    </i>
    <i>
      <x v="1"/>
    </i>
    <i>
      <x v="2"/>
    </i>
    <i>
      <x v="3"/>
    </i>
    <i>
      <x v="4"/>
    </i>
    <i>
      <x v="5"/>
    </i>
    <i>
      <x v="6"/>
    </i>
    <i>
      <x v="7"/>
    </i>
    <i>
      <x v="8"/>
    </i>
    <i>
      <x v="9"/>
    </i>
  </rowItems>
  <colFields count="1">
    <field x="2"/>
  </colFields>
  <colItems count="7">
    <i>
      <x/>
    </i>
    <i>
      <x v="1"/>
    </i>
    <i>
      <x v="2"/>
    </i>
    <i>
      <x v="3"/>
    </i>
    <i>
      <x v="4"/>
    </i>
    <i>
      <x v="5"/>
    </i>
    <i>
      <x v="6"/>
    </i>
  </colItems>
  <dataFields count="1">
    <dataField name="Sum of Value" fld="15" baseField="0" baseItem="0"/>
  </dataFields>
  <formats count="5">
    <format dxfId="12">
      <pivotArea collapsedLevelsAreSubtotals="1" fieldPosition="0">
        <references count="2">
          <reference field="2" count="1" selected="0">
            <x v="3"/>
          </reference>
          <reference field="14" count="1">
            <x v="0"/>
          </reference>
        </references>
      </pivotArea>
    </format>
    <format dxfId="11">
      <pivotArea collapsedLevelsAreSubtotals="1" fieldPosition="0">
        <references count="2">
          <reference field="2" count="1" selected="0">
            <x v="3"/>
          </reference>
          <reference field="14" count="1">
            <x v="2"/>
          </reference>
        </references>
      </pivotArea>
    </format>
    <format dxfId="10">
      <pivotArea collapsedLevelsAreSubtotals="1" fieldPosition="0">
        <references count="2">
          <reference field="2" count="1" selected="0">
            <x v="3"/>
          </reference>
          <reference field="14" count="1">
            <x v="3"/>
          </reference>
        </references>
      </pivotArea>
    </format>
    <format dxfId="9">
      <pivotArea type="all" dataOnly="0" outline="0" fieldPosition="0"/>
    </format>
    <format dxfId="8">
      <pivotArea dataOnly="0" labelOnly="1" fieldPosition="0">
        <references count="1">
          <reference field="14" count="1">
            <x v="2"/>
          </reference>
        </references>
      </pivotArea>
    </format>
  </format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22BE2F-27A7-4AC6-9CAD-81B146A287E8}"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2:H12" firstHeaderRow="1" firstDataRow="2" firstDataCol="1"/>
  <pivotFields count="16">
    <pivotField showAll="0"/>
    <pivotField numFmtId="22" showAll="0"/>
    <pivotField axis="axisCol" showAll="0">
      <items count="8">
        <item n="Feb" x="0"/>
        <item n="Mar" x="1"/>
        <item n="Apr" x="2"/>
        <item n="May" x="3"/>
        <item n="Jun" x="4"/>
        <item n="Jul" x="5"/>
        <item n="Aug" x="6"/>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8"/>
        <item x="0"/>
        <item x="1"/>
        <item x="2"/>
        <item x="3"/>
        <item x="4"/>
        <item x="5"/>
        <item x="6"/>
        <item x="7"/>
        <item t="default"/>
      </items>
    </pivotField>
    <pivotField showAll="0">
      <items count="11">
        <item x="5"/>
        <item x="0"/>
        <item x="1"/>
        <item x="7"/>
        <item x="6"/>
        <item x="2"/>
        <item x="3"/>
        <item x="8"/>
        <item x="9"/>
        <item x="4"/>
        <item t="default"/>
      </items>
    </pivotField>
    <pivotField dataField="1" showAll="0"/>
  </pivotFields>
  <rowFields count="1">
    <field x="13"/>
  </rowFields>
  <rowItems count="9">
    <i>
      <x/>
    </i>
    <i>
      <x v="1"/>
    </i>
    <i>
      <x v="2"/>
    </i>
    <i>
      <x v="3"/>
    </i>
    <i>
      <x v="4"/>
    </i>
    <i>
      <x v="5"/>
    </i>
    <i>
      <x v="6"/>
    </i>
    <i>
      <x v="7"/>
    </i>
    <i>
      <x v="8"/>
    </i>
  </rowItems>
  <colFields count="1">
    <field x="2"/>
  </colFields>
  <colItems count="7">
    <i>
      <x/>
    </i>
    <i>
      <x v="1"/>
    </i>
    <i>
      <x v="2"/>
    </i>
    <i>
      <x v="3"/>
    </i>
    <i>
      <x v="4"/>
    </i>
    <i>
      <x v="5"/>
    </i>
    <i>
      <x v="6"/>
    </i>
  </colItems>
  <dataFields count="1">
    <dataField name="Sum of Value" fld="15" baseField="0" baseItem="0"/>
  </dataFields>
  <formats count="2">
    <format dxfId="14">
      <pivotArea collapsedLevelsAreSubtotals="1" fieldPosition="0">
        <references count="2">
          <reference field="2" count="1" selected="0">
            <x v="3"/>
          </reference>
          <reference field="13" count="1">
            <x v="7"/>
          </reference>
        </references>
      </pivotArea>
    </format>
    <format dxfId="13">
      <pivotArea type="all" dataOnly="0" outline="0" fieldPosition="0"/>
    </format>
  </format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81A5D27-101D-4FEF-93AA-9A53F5C2BFD2}" autoFormatId="16" applyNumberFormats="0" applyBorderFormats="0" applyFontFormats="0" applyPatternFormats="0" applyAlignmentFormats="0" applyWidthHeightFormats="0">
  <queryTableRefresh nextId="9">
    <queryTableFields count="8">
      <queryTableField id="1" name="SMTP Code" tableColumnId="9"/>
      <queryTableField id="2" name="Feb" tableColumnId="2"/>
      <queryTableField id="3" name="Mar" tableColumnId="3"/>
      <queryTableField id="4" name="Apr" tableColumnId="4"/>
      <queryTableField id="5" name="May" tableColumnId="5"/>
      <queryTableField id="6" name="Jun" tableColumnId="6"/>
      <queryTableField id="7" name="Jul" tableColumnId="7"/>
      <queryTableField id="8" name="Aug"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B7F9DB0-8959-4B40-93E9-BB00E91A54D7}" autoFormatId="16" applyNumberFormats="0" applyBorderFormats="0" applyFontFormats="0" applyPatternFormats="0" applyAlignmentFormats="0" applyWidthHeightFormats="0">
  <queryTableRefresh nextId="4">
    <queryTableFields count="3">
      <queryTableField id="1" name="Month" tableColumnId="4"/>
      <queryTableField id="2" name="Domain" tableColumnId="2"/>
      <queryTableField id="3" name="Total Cou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96CED4A-1530-4653-944A-CDC98BDDD37A}" autoFormatId="16" applyNumberFormats="0" applyBorderFormats="0" applyFontFormats="0" applyPatternFormats="0" applyAlignmentFormats="0" applyWidthHeightFormats="0">
  <queryTableRefresh nextId="31">
    <queryTableFields count="9">
      <queryTableField id="14" name="SMTP Code" tableColumnId="14"/>
      <queryTableField id="15" name="Domain" tableColumnId="15"/>
      <queryTableField id="24" name="Feb" tableColumnId="25"/>
      <queryTableField id="25" name="Mar" tableColumnId="26"/>
      <queryTableField id="26" name="Apr" tableColumnId="27"/>
      <queryTableField id="27" name="May" tableColumnId="28"/>
      <queryTableField id="28" name="Jun" tableColumnId="29"/>
      <queryTableField id="29" name="Jul" tableColumnId="30"/>
      <queryTableField id="30" name="Aug"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main" xr10:uid="{D799BB7C-F3ED-49D4-95EF-589EF46D5CD8}" sourceName="Domain">
  <pivotTables>
    <pivotTable tabId="12" name="PivotTable1"/>
    <pivotTable tabId="12" name="PivotTable2"/>
    <pivotTable tabId="12" name="PivotTable3"/>
  </pivotTables>
  <data>
    <tabular pivotCacheId="1668022725">
      <items count="10">
        <i x="5" s="1"/>
        <i x="0" s="1"/>
        <i x="1" s="1"/>
        <i x="7" s="1"/>
        <i x="6" s="1"/>
        <i x="2" s="1"/>
        <i x="3" s="1"/>
        <i x="8" s="1"/>
        <i x="9"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TP_Code" xr10:uid="{1B81F929-41E0-4F18-8024-E4BC92D0367D}" sourceName="SMTP Code">
  <pivotTables>
    <pivotTable tabId="12" name="PivotTable1"/>
    <pivotTable tabId="12" name="PivotTable2"/>
    <pivotTable tabId="12" name="PivotTable3"/>
  </pivotTables>
  <data>
    <tabular pivotCacheId="1668022725">
      <items count="9">
        <i x="8" s="1"/>
        <i x="0" s="1"/>
        <i x="1" s="1"/>
        <i x="2" s="1"/>
        <i x="3" s="1"/>
        <i x="4" s="1"/>
        <i x="5"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5C1A228-88F0-4C8E-846A-029BAD6DABC0}" sourceName="Month">
  <pivotTables>
    <pivotTable tabId="12" name="PivotTable1"/>
    <pivotTable tabId="12" name="PivotTable2"/>
    <pivotTable tabId="12" name="PivotTable3"/>
  </pivotTables>
  <data>
    <tabular pivotCacheId="1668022725">
      <items count="7">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xr10:uid="{DC49160E-3A7D-4C94-A84A-C711FED90839}" cache="Slicer_Domain" caption="Domain" rowHeight="241300"/>
  <slicer name="SMTP Code" xr10:uid="{328FB650-721C-4489-A92F-5C506C4FB979}" cache="Slicer_SMTP_Code" caption="SMTP Code" startItem="4" rowHeight="241300"/>
  <slicer name="Month" xr10:uid="{965C2CEF-62C0-4E47-AE3B-9FDB79329E21}" cache="Slicer_Month" caption="Month" startItem="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43D9C5-2E14-4F47-8900-7B80955D375B}" name="SMTP_bounce_codes_vs_months" displayName="SMTP_bounce_codes_vs_months" ref="A1:H10" tableType="queryTable" totalsRowShown="0">
  <autoFilter ref="A1:H10" xr:uid="{7F43D9C5-2E14-4F47-8900-7B80955D375B}"/>
  <tableColumns count="8">
    <tableColumn id="9" xr3:uid="{279B30EB-591E-4042-AADE-69602CF789F8}" uniqueName="9" name="SMTP Code" queryTableFieldId="1" dataDxfId="23"/>
    <tableColumn id="2" xr3:uid="{3A02E36A-A5E6-4BDF-A753-C7DB9EAE0FB8}" uniqueName="2" name="Feb" queryTableFieldId="2" dataDxfId="22"/>
    <tableColumn id="3" xr3:uid="{CDC47755-E5DE-4101-943A-B88F2D9643B2}" uniqueName="3" name="Mar" queryTableFieldId="3" dataDxfId="21"/>
    <tableColumn id="4" xr3:uid="{3A393390-C926-4332-8A6F-8CCC2BE41C9C}" uniqueName="4" name="Apr" queryTableFieldId="4" dataDxfId="20"/>
    <tableColumn id="5" xr3:uid="{72F8D061-099D-4931-BFC4-B66B065846B6}" uniqueName="5" name="May" queryTableFieldId="5" dataDxfId="19"/>
    <tableColumn id="6" xr3:uid="{8E46E92F-9139-4907-86EA-0DEB2C077AAC}" uniqueName="6" name="Jun" queryTableFieldId="6" dataDxfId="18"/>
    <tableColumn id="7" xr3:uid="{4F719795-48E8-4E7D-B031-8712AB897A7B}" uniqueName="7" name="Jul" queryTableFieldId="7" dataDxfId="17"/>
    <tableColumn id="8" xr3:uid="{974E5DD7-8914-4E86-9DDF-79006510887B}" uniqueName="8" name="Aug" queryTableFieldId="8"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19ECF33-9649-43D6-BE19-9069F57828E2}" name="Month_vs_Domain" displayName="Month_vs_Domain" ref="A1:C71" tableType="queryTable" totalsRowShown="0">
  <autoFilter ref="A1:C71" xr:uid="{319ECF33-9649-43D6-BE19-9069F57828E2}">
    <filterColumn colId="0">
      <filters>
        <filter val="May"/>
      </filters>
    </filterColumn>
  </autoFilter>
  <tableColumns count="3">
    <tableColumn id="4" xr3:uid="{8D5772E1-EB37-4881-9CAD-147E688DB6EF}" uniqueName="4" name="Month" queryTableFieldId="1"/>
    <tableColumn id="2" xr3:uid="{D33F68DA-2B55-4F8F-B19E-6B190160317B}" uniqueName="2" name="Domain" queryTableFieldId="2" dataDxfId="15"/>
    <tableColumn id="3" xr3:uid="{ADDE15D0-D0AE-4F18-AD1F-FCA4AE362344}" uniqueName="3" name="Total Count"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CF3F65-F849-47EB-BA15-E9C5A40676D2}" name="Table1" displayName="Table1" ref="A2:BJ169" totalsRowShown="0">
  <autoFilter ref="A2:BJ169" xr:uid="{41CF3F65-F849-47EB-BA15-E9C5A40676D2}"/>
  <tableColumns count="62">
    <tableColumn id="1" xr3:uid="{3ADE00C9-4341-4C96-8105-9E36BD273E66}" name="timestamp"/>
    <tableColumn id="2" xr3:uid="{8DF5F875-9F80-44DF-9340-D49CDFF9DEC0}" name="Date" dataDxfId="4">
      <calculatedColumnFormula>(((A3/60)/60)/24) + DATE(1970,1,1)</calculatedColumnFormula>
    </tableColumn>
    <tableColumn id="3" xr3:uid="{78498718-030D-4ECC-92ED-14190A7296A4}" name="Month" dataDxfId="3"/>
    <tableColumn id="4" xr3:uid="{259CEC78-4CA8-4E18-906E-F11008FC1A98}" name="200, azet.sk: count(campaign)"/>
    <tableColumn id="5" xr3:uid="{3398A12F-BC9F-49D0-BB87-EC2DA739CED4}" name="200, centrum.sk: count(campaign)"/>
    <tableColumn id="6" xr3:uid="{0788D886-15F1-475F-8F10-610ABBB11123}" name="200, gmail.com: count(campaign)"/>
    <tableColumn id="7" xr3:uid="{805E9DE5-FF85-41F5-9BCE-F15CD405A894}" name="200, hotmail.com: count(campaign)"/>
    <tableColumn id="8" xr3:uid="{40A3CB13-261F-46BD-A336-0CDF6F553635}" name="200, icloud.com: count(campaign)"/>
    <tableColumn id="9" xr3:uid="{CE37BCA9-4C70-4F6F-B487-53BBEA538200}" name="200, seznam.cz: count(campaign)"/>
    <tableColumn id="10" xr3:uid="{BC5F6E9C-F842-41D9-AA89-4A50C176F8D2}" name="200, stonline.sk: count(campaign)"/>
    <tableColumn id="11" xr3:uid="{179B21BD-8290-48A9-92C1-09C060847447}" name="200, yahoo.com: count(campaign)"/>
    <tableColumn id="12" xr3:uid="{6E391DE9-646B-4C19-A932-65135BD1D47A}" name="200, zoznam.sk: count(campaign)"/>
    <tableColumn id="13" xr3:uid="{E590318E-0008-43A5-9980-69256BE25CD1}" name="200, (other): count(campaign)"/>
    <tableColumn id="14" xr3:uid="{81DDEFCF-17AC-4C04-8C69-891D50AE8088}" name="421, azet.sk: count(campaign)"/>
    <tableColumn id="15" xr3:uid="{F4C24296-B818-48D3-81BF-C653DE48AA4E}" name="421, centrum.sk: count(campaign)"/>
    <tableColumn id="16" xr3:uid="{F5C83B8B-3831-46C9-BA70-87F0942A1671}" name="421, icloud.com: count(campaign)"/>
    <tableColumn id="17" xr3:uid="{42617C52-70C4-4121-8980-F6CF97793D09}" name="421, seznam.cz: count(campaign)"/>
    <tableColumn id="18" xr3:uid="{C7D73F43-DFA7-4763-8755-2B4299B22A57}" name="421, zoznam.sk: count(campaign)"/>
    <tableColumn id="19" xr3:uid="{037069FE-0D8D-4DEC-AD47-DCC979E88A3F}" name="421, (other): count(campaign)"/>
    <tableColumn id="20" xr3:uid="{B0D36429-E4A8-4B72-9EE4-FE9297C84162}" name="451, centrum.sk: count(campaign)"/>
    <tableColumn id="21" xr3:uid="{79185D65-C319-4602-AD26-B37EF028DDEB}" name="451, hotmail.com: count(campaign)"/>
    <tableColumn id="22" xr3:uid="{40F9D1F1-B0DF-4CA4-818B-E7882FED3E46}" name="451, icloud.com: count(campaign)"/>
    <tableColumn id="23" xr3:uid="{4ABE9D43-5B38-41DA-9092-A65A7FEEAEA2}" name="451, zoznam.sk: count(campaign)"/>
    <tableColumn id="24" xr3:uid="{44BB1507-5614-41F3-8A3D-07D22AEBFF8F}" name="451, (other): count(campaign)"/>
    <tableColumn id="25" xr3:uid="{CE17559C-831B-4419-A9E0-1173B297AB2F}" name="452, gmail.com: count(campaign)"/>
    <tableColumn id="26" xr3:uid="{8626B39F-A9AE-49EF-A89C-A27C1873F882}" name="452, (other): count(campaign)"/>
    <tableColumn id="27" xr3:uid="{BF47CAE2-8771-4FDD-8851-D6D65BE8FA99}" name="499, azet.sk: count(campaign)"/>
    <tableColumn id="28" xr3:uid="{169E0869-92A2-48E9-B8B1-7C148F771476}" name="499, centrum.sk: count(campaign)"/>
    <tableColumn id="29" xr3:uid="{EDB45522-E5F9-49D8-A337-45D409494CEB}" name="499, seznam.cz: count(campaign)"/>
    <tableColumn id="30" xr3:uid="{77FDCE6C-FC0E-472D-A886-F66D251A325B}" name="499, zoznam.sk: count(campaign)"/>
    <tableColumn id="31" xr3:uid="{516A4F51-0658-428C-B978-2F900EC8F366}" name="499, (other): count(campaign)"/>
    <tableColumn id="32" xr3:uid="{A7B744D9-AECF-404E-9B7E-CB3C0E56778E}" name="550, gmail.com: count(campaign)"/>
    <tableColumn id="33" xr3:uid="{4B63A217-988F-49B5-97F5-D07F16E6D06C}" name="550, hotmail.com: count(campaign)"/>
    <tableColumn id="34" xr3:uid="{3A5CFDDB-ABFF-4772-BA60-4F8949949A86}" name="550, icloud.com: count(campaign)"/>
    <tableColumn id="35" xr3:uid="{EF6DDE4C-682F-4AB6-BF9D-7EF9C70AA3BB}" name="550, seznam.cz: count(campaign)"/>
    <tableColumn id="36" xr3:uid="{BA424B39-DAFF-48F2-994D-36CC78B966CB}" name="550, zoznam.sk: count(campaign)"/>
    <tableColumn id="37" xr3:uid="{ECA91DEE-3DB0-409F-85A9-0C0C74F75CBB}" name="550, (other): count(campaign)"/>
    <tableColumn id="38" xr3:uid="{9E49FE3B-F5D5-4FBD-9862-3542E54C9A8D}" name="552, gmail.com: count(campaign)"/>
    <tableColumn id="39" xr3:uid="{EA7E9BDF-F76C-49E7-85D1-BD9098E7CED7}" name="552, seznam.cz: count(campaign)"/>
    <tableColumn id="40" xr3:uid="{90D2DA06-8D2A-4B6E-BA42-5B4FF7CD2D20}" name="552, (other): count(campaign)"/>
    <tableColumn id="41" xr3:uid="{1E7B3DEC-31FC-48C6-AC5D-D5B4B6C5CAC1}" name="554, azet.sk: count(campaign)"/>
    <tableColumn id="42" xr3:uid="{AC9FA745-542C-43A6-888A-CF5C564C5098}" name="554, centrum.sk: count(campaign)"/>
    <tableColumn id="43" xr3:uid="{4CA351CD-4005-4EA7-B332-39426DD6E5C1}" name="554, stonline.sk: count(campaign)"/>
    <tableColumn id="44" xr3:uid="{C89538B0-69F6-4EF5-9220-76813CA72AE9}" name="554, yahoo.com: count(campaign)"/>
    <tableColumn id="45" xr3:uid="{1BBB5EB3-BBBF-412A-818F-60FB33612E39}" name="554, (other): count(campaign)"/>
    <tableColumn id="46" xr3:uid="{A1C414E9-1D6A-4630-B7B3-06EE20C6CAD4}" name="605, azet.sk: count(campaign)"/>
    <tableColumn id="47" xr3:uid="{F2A2DEC9-5223-4275-850A-2BCAE7B2C3EF}" name="605, centrum.sk: count(campaign)"/>
    <tableColumn id="48" xr3:uid="{143AFED6-FD1E-4CC2-BE62-14416B71974B}" name="605, gmail.com: count(campaign)"/>
    <tableColumn id="49" xr3:uid="{9FB0E3AB-F69D-44C2-AA08-870B05F2F122}" name="605, hotmail.com: count(campaign)"/>
    <tableColumn id="50" xr3:uid="{2D0F0992-C6A9-4E96-BCCE-FF1AD9F04E6D}" name="605, icloud.com: count(campaign)"/>
    <tableColumn id="51" xr3:uid="{7BD69172-9F55-4584-8A8F-2B46E75863BC}" name="605, seznam.cz: count(campaign)"/>
    <tableColumn id="52" xr3:uid="{AF4C077C-31F5-4000-886F-A2F00415DD9C}" name="605, stonline.sk: count(campaign)"/>
    <tableColumn id="53" xr3:uid="{FA9A51A7-E03F-40E6-99FF-C21226B91B63}" name="605, yahoo.com: count(campaign)"/>
    <tableColumn id="54" xr3:uid="{8A64AD13-AF5A-4D2E-921F-9FA08C05BB3E}" name="605, zoznam.sk: count(campaign)"/>
    <tableColumn id="55" xr3:uid="{2D13A8CC-665B-453E-8E30-15B9638EE133}" name="605, (other): count(campaign)"/>
    <tableColumn id="56" xr3:uid="{6DE68C44-9141-4727-99A9-46BA1E744FBA}" name="(other), azet.sk: count(campaign)"/>
    <tableColumn id="57" xr3:uid="{8C7EA53E-D49D-4621-A136-2A0D15E1246A}" name="(other), centrum.sk: count(campaign)"/>
    <tableColumn id="58" xr3:uid="{CDDC12C4-9416-438B-9852-D07063EB7746}" name="(other), gmail.com: count(campaign)"/>
    <tableColumn id="59" xr3:uid="{1E7726C4-A63D-42BB-B0B9-F9C13A59BA02}" name="(other), hotmail.com: count(campaign)"/>
    <tableColumn id="60" xr3:uid="{F26A3FAF-2344-4C58-8AB3-A973509EEABB}" name="(other), yahoo.com: count(campaign)"/>
    <tableColumn id="61" xr3:uid="{9FD71C67-F81E-4B25-8248-C59CB4E7C06C}" name="(other), zoznam.sk: count(campaign)"/>
    <tableColumn id="62" xr3:uid="{B03ADBCD-6736-4BBA-A919-238C9BE8F30B}" name="(other), (other): count(campaig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958B65-24BB-4B46-98D4-F46E4B6E23B5}" name="Table1_2" displayName="Table1_2" ref="A1:I50" tableType="queryTable" totalsRowShown="0">
  <autoFilter ref="A1:I50" xr:uid="{BE958B65-24BB-4B46-98D4-F46E4B6E23B5}"/>
  <tableColumns count="9">
    <tableColumn id="14" xr3:uid="{5ADA2572-660B-40CE-B02D-921BA51C5D1B}" uniqueName="14" name="SMTP Code" queryTableFieldId="14" dataDxfId="2"/>
    <tableColumn id="15" xr3:uid="{D3379B97-36EF-4213-B92B-27F216F8641B}" uniqueName="15" name="Domain" queryTableFieldId="15" dataDxfId="1"/>
    <tableColumn id="25" xr3:uid="{9B3A8ABC-CA49-4D31-B11F-516E9901A16F}" uniqueName="25" name="Feb" queryTableFieldId="24"/>
    <tableColumn id="26" xr3:uid="{2B9A22E5-1AF3-4144-AF2E-C98FC2E26863}" uniqueName="26" name="Mar" queryTableFieldId="25"/>
    <tableColumn id="27" xr3:uid="{09077603-0CD2-423B-AB90-BDCC08AB3DB3}" uniqueName="27" name="Apr" queryTableFieldId="26"/>
    <tableColumn id="28" xr3:uid="{27C4D754-1912-4947-8331-37DF3F10AE20}" uniqueName="28" name="May" queryTableFieldId="27"/>
    <tableColumn id="29" xr3:uid="{026B49F8-4D22-46BB-9E25-6A8C99DA327C}" uniqueName="29" name="Jun" queryTableFieldId="28"/>
    <tableColumn id="30" xr3:uid="{6FA5A896-D4BD-4783-81A1-22012C057208}" uniqueName="30" name="Jul" queryTableFieldId="29"/>
    <tableColumn id="31" xr3:uid="{ED6041FB-8C18-46D8-9678-17870C0D7BEC}" uniqueName="31" name="Aug"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EE26-1997-49AC-B7AE-1E4B58A1C224}">
  <dimension ref="A1:H10"/>
  <sheetViews>
    <sheetView workbookViewId="0">
      <selection sqref="A1:H10"/>
    </sheetView>
  </sheetViews>
  <sheetFormatPr defaultRowHeight="15" x14ac:dyDescent="0.25"/>
  <cols>
    <col min="1" max="1" width="13.28515625" bestFit="1" customWidth="1"/>
    <col min="2" max="2" width="6.5703125" bestFit="1" customWidth="1"/>
    <col min="3" max="3" width="6.85546875" bestFit="1" customWidth="1"/>
    <col min="4" max="4" width="6.42578125" bestFit="1" customWidth="1"/>
    <col min="5" max="5" width="7.140625" bestFit="1" customWidth="1"/>
    <col min="6" max="6" width="6.28515625" bestFit="1" customWidth="1"/>
    <col min="7" max="7" width="5.7109375" bestFit="1" customWidth="1"/>
    <col min="8" max="8" width="6.7109375" bestFit="1" customWidth="1"/>
  </cols>
  <sheetData>
    <row r="1" spans="1:8" x14ac:dyDescent="0.25">
      <c r="A1" t="s">
        <v>82</v>
      </c>
      <c r="B1" t="s">
        <v>68</v>
      </c>
      <c r="C1" t="s">
        <v>69</v>
      </c>
      <c r="D1" t="s">
        <v>70</v>
      </c>
      <c r="E1" t="s">
        <v>71</v>
      </c>
      <c r="F1" t="s">
        <v>72</v>
      </c>
      <c r="G1" t="s">
        <v>73</v>
      </c>
      <c r="H1" t="s">
        <v>74</v>
      </c>
    </row>
    <row r="2" spans="1:8" x14ac:dyDescent="0.25">
      <c r="A2" t="s">
        <v>93</v>
      </c>
      <c r="B2">
        <v>0</v>
      </c>
      <c r="C2">
        <v>182</v>
      </c>
      <c r="D2">
        <v>75</v>
      </c>
      <c r="E2">
        <v>197</v>
      </c>
      <c r="F2">
        <v>25</v>
      </c>
      <c r="G2">
        <v>71</v>
      </c>
      <c r="H2">
        <v>27</v>
      </c>
    </row>
    <row r="3" spans="1:8" x14ac:dyDescent="0.25">
      <c r="A3" t="s">
        <v>84</v>
      </c>
      <c r="B3">
        <v>1</v>
      </c>
      <c r="C3">
        <v>221</v>
      </c>
      <c r="D3">
        <v>258</v>
      </c>
      <c r="E3">
        <v>204</v>
      </c>
      <c r="F3">
        <v>7</v>
      </c>
      <c r="G3">
        <v>6</v>
      </c>
      <c r="H3">
        <v>179</v>
      </c>
    </row>
    <row r="4" spans="1:8" x14ac:dyDescent="0.25">
      <c r="A4" t="s">
        <v>91</v>
      </c>
      <c r="B4">
        <v>0</v>
      </c>
      <c r="C4">
        <v>128</v>
      </c>
      <c r="D4">
        <v>96</v>
      </c>
      <c r="E4">
        <v>210</v>
      </c>
      <c r="F4">
        <v>112</v>
      </c>
      <c r="G4">
        <v>122</v>
      </c>
      <c r="H4">
        <v>101</v>
      </c>
    </row>
    <row r="5" spans="1:8" x14ac:dyDescent="0.25">
      <c r="A5" t="s">
        <v>94</v>
      </c>
      <c r="B5">
        <v>0</v>
      </c>
      <c r="C5">
        <v>456</v>
      </c>
      <c r="D5">
        <v>448</v>
      </c>
      <c r="E5">
        <v>721</v>
      </c>
      <c r="F5">
        <v>597</v>
      </c>
      <c r="G5">
        <v>525</v>
      </c>
      <c r="H5">
        <v>337</v>
      </c>
    </row>
    <row r="6" spans="1:8" x14ac:dyDescent="0.25">
      <c r="A6" t="s">
        <v>95</v>
      </c>
      <c r="B6">
        <v>0</v>
      </c>
      <c r="C6">
        <v>522</v>
      </c>
      <c r="D6">
        <v>128</v>
      </c>
      <c r="E6">
        <v>266</v>
      </c>
      <c r="F6">
        <v>179</v>
      </c>
      <c r="G6">
        <v>167</v>
      </c>
      <c r="H6">
        <v>16</v>
      </c>
    </row>
    <row r="7" spans="1:8" x14ac:dyDescent="0.25">
      <c r="A7" t="s">
        <v>96</v>
      </c>
      <c r="B7">
        <v>0</v>
      </c>
      <c r="C7">
        <v>254</v>
      </c>
      <c r="D7">
        <v>196</v>
      </c>
      <c r="E7">
        <v>636</v>
      </c>
      <c r="F7">
        <v>60</v>
      </c>
      <c r="G7">
        <v>88</v>
      </c>
      <c r="H7">
        <v>71</v>
      </c>
    </row>
    <row r="8" spans="1:8" x14ac:dyDescent="0.25">
      <c r="A8" t="s">
        <v>97</v>
      </c>
      <c r="B8">
        <v>0</v>
      </c>
      <c r="C8">
        <v>288</v>
      </c>
      <c r="D8">
        <v>304</v>
      </c>
      <c r="E8">
        <v>450</v>
      </c>
      <c r="F8">
        <v>354</v>
      </c>
      <c r="G8">
        <v>432</v>
      </c>
      <c r="H8">
        <v>230</v>
      </c>
    </row>
    <row r="9" spans="1:8" x14ac:dyDescent="0.25">
      <c r="A9" t="s">
        <v>98</v>
      </c>
      <c r="B9">
        <v>1</v>
      </c>
      <c r="C9">
        <v>86</v>
      </c>
      <c r="D9">
        <v>99</v>
      </c>
      <c r="E9" s="10">
        <v>2835</v>
      </c>
      <c r="F9">
        <v>210</v>
      </c>
      <c r="G9">
        <v>36</v>
      </c>
      <c r="H9">
        <v>25</v>
      </c>
    </row>
    <row r="10" spans="1:8" x14ac:dyDescent="0.25">
      <c r="A10" t="s">
        <v>99</v>
      </c>
      <c r="B10">
        <v>0</v>
      </c>
      <c r="C10">
        <v>118</v>
      </c>
      <c r="D10">
        <v>275</v>
      </c>
      <c r="E10">
        <v>639</v>
      </c>
      <c r="F10">
        <v>0</v>
      </c>
      <c r="G10">
        <v>40</v>
      </c>
      <c r="H10">
        <v>57</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14BB5-2A4E-4226-8988-7BE8BA707840}">
  <dimension ref="A1:I71"/>
  <sheetViews>
    <sheetView workbookViewId="0">
      <selection activeCell="G75" sqref="G75"/>
    </sheetView>
  </sheetViews>
  <sheetFormatPr defaultRowHeight="15" x14ac:dyDescent="0.25"/>
  <cols>
    <col min="1" max="1" width="9.28515625" bestFit="1" customWidth="1"/>
    <col min="2" max="2" width="29" bestFit="1" customWidth="1"/>
    <col min="3" max="3" width="13.42578125" bestFit="1" customWidth="1"/>
  </cols>
  <sheetData>
    <row r="1" spans="1:3" x14ac:dyDescent="0.25">
      <c r="A1" t="s">
        <v>61</v>
      </c>
      <c r="B1" t="s">
        <v>83</v>
      </c>
      <c r="C1" t="s">
        <v>100</v>
      </c>
    </row>
    <row r="2" spans="1:3" hidden="1" x14ac:dyDescent="0.25">
      <c r="A2" t="s">
        <v>68</v>
      </c>
      <c r="B2" t="s">
        <v>85</v>
      </c>
      <c r="C2">
        <v>1</v>
      </c>
    </row>
    <row r="3" spans="1:3" hidden="1" x14ac:dyDescent="0.25">
      <c r="A3" t="s">
        <v>68</v>
      </c>
      <c r="B3" t="s">
        <v>86</v>
      </c>
      <c r="C3">
        <v>0</v>
      </c>
    </row>
    <row r="4" spans="1:3" hidden="1" x14ac:dyDescent="0.25">
      <c r="A4" t="s">
        <v>68</v>
      </c>
      <c r="B4" t="s">
        <v>87</v>
      </c>
      <c r="C4">
        <v>0</v>
      </c>
    </row>
    <row r="5" spans="1:3" hidden="1" x14ac:dyDescent="0.25">
      <c r="A5" t="s">
        <v>68</v>
      </c>
      <c r="B5" t="s">
        <v>88</v>
      </c>
      <c r="C5">
        <v>0</v>
      </c>
    </row>
    <row r="6" spans="1:3" hidden="1" x14ac:dyDescent="0.25">
      <c r="A6" t="s">
        <v>68</v>
      </c>
      <c r="B6" t="s">
        <v>89</v>
      </c>
      <c r="C6">
        <v>0</v>
      </c>
    </row>
    <row r="7" spans="1:3" hidden="1" x14ac:dyDescent="0.25">
      <c r="A7" t="s">
        <v>68</v>
      </c>
      <c r="B7" t="s">
        <v>90</v>
      </c>
      <c r="C7">
        <v>0</v>
      </c>
    </row>
    <row r="8" spans="1:3" hidden="1" x14ac:dyDescent="0.25">
      <c r="A8" t="s">
        <v>68</v>
      </c>
      <c r="B8" t="s">
        <v>92</v>
      </c>
      <c r="C8">
        <v>0</v>
      </c>
    </row>
    <row r="9" spans="1:3" hidden="1" x14ac:dyDescent="0.25">
      <c r="A9" t="s">
        <v>68</v>
      </c>
      <c r="B9" t="s">
        <v>101</v>
      </c>
      <c r="C9">
        <v>0</v>
      </c>
    </row>
    <row r="10" spans="1:3" hidden="1" x14ac:dyDescent="0.25">
      <c r="A10" t="s">
        <v>68</v>
      </c>
      <c r="B10" t="s">
        <v>102</v>
      </c>
      <c r="C10">
        <v>0</v>
      </c>
    </row>
    <row r="11" spans="1:3" hidden="1" x14ac:dyDescent="0.25">
      <c r="A11" t="s">
        <v>68</v>
      </c>
      <c r="B11" t="s">
        <v>103</v>
      </c>
      <c r="C11">
        <v>1</v>
      </c>
    </row>
    <row r="12" spans="1:3" hidden="1" x14ac:dyDescent="0.25">
      <c r="A12" t="s">
        <v>69</v>
      </c>
      <c r="B12" t="s">
        <v>85</v>
      </c>
      <c r="C12">
        <v>368</v>
      </c>
    </row>
    <row r="13" spans="1:3" hidden="1" x14ac:dyDescent="0.25">
      <c r="A13" t="s">
        <v>69</v>
      </c>
      <c r="B13" t="s">
        <v>86</v>
      </c>
      <c r="C13">
        <v>222</v>
      </c>
    </row>
    <row r="14" spans="1:3" hidden="1" x14ac:dyDescent="0.25">
      <c r="A14" t="s">
        <v>69</v>
      </c>
      <c r="B14" t="s">
        <v>87</v>
      </c>
      <c r="C14">
        <v>0</v>
      </c>
    </row>
    <row r="15" spans="1:3" hidden="1" x14ac:dyDescent="0.25">
      <c r="A15" t="s">
        <v>69</v>
      </c>
      <c r="B15" t="s">
        <v>88</v>
      </c>
      <c r="C15">
        <v>0</v>
      </c>
    </row>
    <row r="16" spans="1:3" hidden="1" x14ac:dyDescent="0.25">
      <c r="A16" t="s">
        <v>69</v>
      </c>
      <c r="B16" t="s">
        <v>89</v>
      </c>
      <c r="C16">
        <v>85</v>
      </c>
    </row>
    <row r="17" spans="1:3" hidden="1" x14ac:dyDescent="0.25">
      <c r="A17" t="s">
        <v>69</v>
      </c>
      <c r="B17" t="s">
        <v>90</v>
      </c>
      <c r="C17">
        <v>768</v>
      </c>
    </row>
    <row r="18" spans="1:3" hidden="1" x14ac:dyDescent="0.25">
      <c r="A18" t="s">
        <v>69</v>
      </c>
      <c r="B18" t="s">
        <v>92</v>
      </c>
      <c r="C18">
        <v>2</v>
      </c>
    </row>
    <row r="19" spans="1:3" hidden="1" x14ac:dyDescent="0.25">
      <c r="A19" t="s">
        <v>69</v>
      </c>
      <c r="B19" t="s">
        <v>101</v>
      </c>
      <c r="C19">
        <v>797</v>
      </c>
    </row>
    <row r="20" spans="1:3" hidden="1" x14ac:dyDescent="0.25">
      <c r="A20" t="s">
        <v>69</v>
      </c>
      <c r="B20" t="s">
        <v>102</v>
      </c>
      <c r="C20">
        <v>3</v>
      </c>
    </row>
    <row r="21" spans="1:3" hidden="1" x14ac:dyDescent="0.25">
      <c r="A21" t="s">
        <v>69</v>
      </c>
      <c r="B21" t="s">
        <v>103</v>
      </c>
      <c r="C21">
        <v>10</v>
      </c>
    </row>
    <row r="22" spans="1:3" hidden="1" x14ac:dyDescent="0.25">
      <c r="A22" t="s">
        <v>70</v>
      </c>
      <c r="B22" t="s">
        <v>85</v>
      </c>
      <c r="C22">
        <v>350</v>
      </c>
    </row>
    <row r="23" spans="1:3" hidden="1" x14ac:dyDescent="0.25">
      <c r="A23" t="s">
        <v>70</v>
      </c>
      <c r="B23" t="s">
        <v>86</v>
      </c>
      <c r="C23">
        <v>306</v>
      </c>
    </row>
    <row r="24" spans="1:3" hidden="1" x14ac:dyDescent="0.25">
      <c r="A24" t="s">
        <v>70</v>
      </c>
      <c r="B24" t="s">
        <v>87</v>
      </c>
      <c r="C24">
        <v>39</v>
      </c>
    </row>
    <row r="25" spans="1:3" hidden="1" x14ac:dyDescent="0.25">
      <c r="A25" t="s">
        <v>70</v>
      </c>
      <c r="B25" t="s">
        <v>88</v>
      </c>
      <c r="C25">
        <v>8</v>
      </c>
    </row>
    <row r="26" spans="1:3" hidden="1" x14ac:dyDescent="0.25">
      <c r="A26" t="s">
        <v>70</v>
      </c>
      <c r="B26" t="s">
        <v>89</v>
      </c>
      <c r="C26">
        <v>3</v>
      </c>
    </row>
    <row r="27" spans="1:3" hidden="1" x14ac:dyDescent="0.25">
      <c r="A27" t="s">
        <v>70</v>
      </c>
      <c r="B27" t="s">
        <v>90</v>
      </c>
      <c r="C27">
        <v>373</v>
      </c>
    </row>
    <row r="28" spans="1:3" hidden="1" x14ac:dyDescent="0.25">
      <c r="A28" t="s">
        <v>70</v>
      </c>
      <c r="B28" t="s">
        <v>92</v>
      </c>
      <c r="C28">
        <v>0</v>
      </c>
    </row>
    <row r="29" spans="1:3" hidden="1" x14ac:dyDescent="0.25">
      <c r="A29" t="s">
        <v>70</v>
      </c>
      <c r="B29" t="s">
        <v>101</v>
      </c>
      <c r="C29">
        <v>798</v>
      </c>
    </row>
    <row r="30" spans="1:3" hidden="1" x14ac:dyDescent="0.25">
      <c r="A30" t="s">
        <v>70</v>
      </c>
      <c r="B30" t="s">
        <v>102</v>
      </c>
      <c r="C30">
        <v>1</v>
      </c>
    </row>
    <row r="31" spans="1:3" hidden="1" x14ac:dyDescent="0.25">
      <c r="A31" t="s">
        <v>70</v>
      </c>
      <c r="B31" t="s">
        <v>103</v>
      </c>
      <c r="C31">
        <v>1</v>
      </c>
    </row>
    <row r="32" spans="1:3" x14ac:dyDescent="0.25">
      <c r="A32" t="s">
        <v>71</v>
      </c>
      <c r="B32" t="s">
        <v>85</v>
      </c>
      <c r="C32">
        <v>325</v>
      </c>
    </row>
    <row r="33" spans="1:9" x14ac:dyDescent="0.25">
      <c r="A33" t="s">
        <v>71</v>
      </c>
      <c r="B33" t="s">
        <v>86</v>
      </c>
      <c r="C33" s="10">
        <v>1937</v>
      </c>
    </row>
    <row r="34" spans="1:9" x14ac:dyDescent="0.25">
      <c r="A34" t="s">
        <v>71</v>
      </c>
      <c r="B34" t="s">
        <v>87</v>
      </c>
      <c r="C34">
        <v>146</v>
      </c>
      <c r="F34" t="s">
        <v>106</v>
      </c>
      <c r="G34">
        <v>1451</v>
      </c>
      <c r="I34" s="11">
        <f>G34/G36</f>
        <v>0.2356284507957129</v>
      </c>
    </row>
    <row r="35" spans="1:9" x14ac:dyDescent="0.25">
      <c r="A35" t="s">
        <v>71</v>
      </c>
      <c r="B35" t="s">
        <v>88</v>
      </c>
      <c r="C35">
        <v>31</v>
      </c>
      <c r="F35" t="s">
        <v>105</v>
      </c>
      <c r="G35">
        <v>1937</v>
      </c>
      <c r="I35" s="11">
        <f>G35/G36</f>
        <v>0.31455017862942514</v>
      </c>
    </row>
    <row r="36" spans="1:9" x14ac:dyDescent="0.25">
      <c r="A36" t="s">
        <v>71</v>
      </c>
      <c r="B36" t="s">
        <v>89</v>
      </c>
      <c r="C36">
        <v>95</v>
      </c>
      <c r="F36" t="s">
        <v>104</v>
      </c>
      <c r="G36">
        <f>SUM(C32:C41)</f>
        <v>6158</v>
      </c>
    </row>
    <row r="37" spans="1:9" x14ac:dyDescent="0.25">
      <c r="A37" t="s">
        <v>71</v>
      </c>
      <c r="B37" t="s">
        <v>90</v>
      </c>
      <c r="C37">
        <v>2002</v>
      </c>
    </row>
    <row r="38" spans="1:9" x14ac:dyDescent="0.25">
      <c r="A38" t="s">
        <v>71</v>
      </c>
      <c r="B38" t="s">
        <v>92</v>
      </c>
      <c r="C38">
        <v>53</v>
      </c>
    </row>
    <row r="39" spans="1:9" x14ac:dyDescent="0.25">
      <c r="A39" t="s">
        <v>71</v>
      </c>
      <c r="B39" t="s">
        <v>101</v>
      </c>
      <c r="C39" s="9">
        <v>1451</v>
      </c>
    </row>
    <row r="40" spans="1:9" x14ac:dyDescent="0.25">
      <c r="A40" t="s">
        <v>71</v>
      </c>
      <c r="B40" t="s">
        <v>102</v>
      </c>
      <c r="C40">
        <v>16</v>
      </c>
    </row>
    <row r="41" spans="1:9" x14ac:dyDescent="0.25">
      <c r="A41" t="s">
        <v>71</v>
      </c>
      <c r="B41" t="s">
        <v>103</v>
      </c>
      <c r="C41">
        <v>102</v>
      </c>
    </row>
    <row r="42" spans="1:9" hidden="1" x14ac:dyDescent="0.25">
      <c r="A42" t="s">
        <v>72</v>
      </c>
      <c r="B42" t="s">
        <v>85</v>
      </c>
      <c r="C42">
        <v>155</v>
      </c>
    </row>
    <row r="43" spans="1:9" hidden="1" x14ac:dyDescent="0.25">
      <c r="A43" t="s">
        <v>72</v>
      </c>
      <c r="B43" t="s">
        <v>86</v>
      </c>
      <c r="C43">
        <v>7</v>
      </c>
    </row>
    <row r="44" spans="1:9" hidden="1" x14ac:dyDescent="0.25">
      <c r="A44" t="s">
        <v>72</v>
      </c>
      <c r="B44" t="s">
        <v>87</v>
      </c>
      <c r="C44">
        <v>95</v>
      </c>
    </row>
    <row r="45" spans="1:9" hidden="1" x14ac:dyDescent="0.25">
      <c r="A45" t="s">
        <v>72</v>
      </c>
      <c r="B45" t="s">
        <v>88</v>
      </c>
      <c r="C45">
        <v>4</v>
      </c>
    </row>
    <row r="46" spans="1:9" hidden="1" x14ac:dyDescent="0.25">
      <c r="A46" t="s">
        <v>72</v>
      </c>
      <c r="B46" t="s">
        <v>89</v>
      </c>
      <c r="C46">
        <v>0</v>
      </c>
    </row>
    <row r="47" spans="1:9" hidden="1" x14ac:dyDescent="0.25">
      <c r="A47" t="s">
        <v>72</v>
      </c>
      <c r="B47" t="s">
        <v>90</v>
      </c>
      <c r="C47">
        <v>373</v>
      </c>
    </row>
    <row r="48" spans="1:9" hidden="1" x14ac:dyDescent="0.25">
      <c r="A48" t="s">
        <v>72</v>
      </c>
      <c r="B48" t="s">
        <v>92</v>
      </c>
      <c r="C48">
        <v>1</v>
      </c>
    </row>
    <row r="49" spans="1:3" hidden="1" x14ac:dyDescent="0.25">
      <c r="A49" t="s">
        <v>72</v>
      </c>
      <c r="B49" t="s">
        <v>101</v>
      </c>
      <c r="C49">
        <v>909</v>
      </c>
    </row>
    <row r="50" spans="1:3" hidden="1" x14ac:dyDescent="0.25">
      <c r="A50" t="s">
        <v>72</v>
      </c>
      <c r="B50" t="s">
        <v>102</v>
      </c>
      <c r="C50">
        <v>0</v>
      </c>
    </row>
    <row r="51" spans="1:3" hidden="1" x14ac:dyDescent="0.25">
      <c r="A51" t="s">
        <v>72</v>
      </c>
      <c r="B51" t="s">
        <v>103</v>
      </c>
      <c r="C51">
        <v>0</v>
      </c>
    </row>
    <row r="52" spans="1:3" hidden="1" x14ac:dyDescent="0.25">
      <c r="A52" t="s">
        <v>73</v>
      </c>
      <c r="B52" t="s">
        <v>85</v>
      </c>
      <c r="C52">
        <v>12</v>
      </c>
    </row>
    <row r="53" spans="1:3" hidden="1" x14ac:dyDescent="0.25">
      <c r="A53" t="s">
        <v>73</v>
      </c>
      <c r="B53" t="s">
        <v>86</v>
      </c>
      <c r="C53">
        <v>6</v>
      </c>
    </row>
    <row r="54" spans="1:3" hidden="1" x14ac:dyDescent="0.25">
      <c r="A54" t="s">
        <v>73</v>
      </c>
      <c r="B54" t="s">
        <v>87</v>
      </c>
      <c r="C54">
        <v>95</v>
      </c>
    </row>
    <row r="55" spans="1:3" hidden="1" x14ac:dyDescent="0.25">
      <c r="A55" t="s">
        <v>73</v>
      </c>
      <c r="B55" t="s">
        <v>88</v>
      </c>
      <c r="C55">
        <v>6</v>
      </c>
    </row>
    <row r="56" spans="1:3" hidden="1" x14ac:dyDescent="0.25">
      <c r="A56" t="s">
        <v>73</v>
      </c>
      <c r="B56" t="s">
        <v>89</v>
      </c>
      <c r="C56">
        <v>75</v>
      </c>
    </row>
    <row r="57" spans="1:3" hidden="1" x14ac:dyDescent="0.25">
      <c r="A57" t="s">
        <v>73</v>
      </c>
      <c r="B57" t="s">
        <v>90</v>
      </c>
      <c r="C57">
        <v>361</v>
      </c>
    </row>
    <row r="58" spans="1:3" hidden="1" x14ac:dyDescent="0.25">
      <c r="A58" t="s">
        <v>73</v>
      </c>
      <c r="B58" t="s">
        <v>92</v>
      </c>
      <c r="C58">
        <v>0</v>
      </c>
    </row>
    <row r="59" spans="1:3" hidden="1" x14ac:dyDescent="0.25">
      <c r="A59" t="s">
        <v>73</v>
      </c>
      <c r="B59" t="s">
        <v>101</v>
      </c>
      <c r="C59">
        <v>923</v>
      </c>
    </row>
    <row r="60" spans="1:3" hidden="1" x14ac:dyDescent="0.25">
      <c r="A60" t="s">
        <v>73</v>
      </c>
      <c r="B60" t="s">
        <v>102</v>
      </c>
      <c r="C60">
        <v>6</v>
      </c>
    </row>
    <row r="61" spans="1:3" hidden="1" x14ac:dyDescent="0.25">
      <c r="A61" t="s">
        <v>73</v>
      </c>
      <c r="B61" t="s">
        <v>103</v>
      </c>
      <c r="C61">
        <v>3</v>
      </c>
    </row>
    <row r="62" spans="1:3" hidden="1" x14ac:dyDescent="0.25">
      <c r="A62" t="s">
        <v>74</v>
      </c>
      <c r="B62" t="s">
        <v>85</v>
      </c>
      <c r="C62">
        <v>5</v>
      </c>
    </row>
    <row r="63" spans="1:3" hidden="1" x14ac:dyDescent="0.25">
      <c r="A63" t="s">
        <v>74</v>
      </c>
      <c r="B63" t="s">
        <v>86</v>
      </c>
      <c r="C63">
        <v>15</v>
      </c>
    </row>
    <row r="64" spans="1:3" hidden="1" x14ac:dyDescent="0.25">
      <c r="A64" t="s">
        <v>74</v>
      </c>
      <c r="B64" t="s">
        <v>87</v>
      </c>
      <c r="C64">
        <v>76</v>
      </c>
    </row>
    <row r="65" spans="1:3" hidden="1" x14ac:dyDescent="0.25">
      <c r="A65" t="s">
        <v>74</v>
      </c>
      <c r="B65" t="s">
        <v>88</v>
      </c>
      <c r="C65">
        <v>151</v>
      </c>
    </row>
    <row r="66" spans="1:3" hidden="1" x14ac:dyDescent="0.25">
      <c r="A66" t="s">
        <v>74</v>
      </c>
      <c r="B66" t="s">
        <v>89</v>
      </c>
      <c r="C66">
        <v>1</v>
      </c>
    </row>
    <row r="67" spans="1:3" hidden="1" x14ac:dyDescent="0.25">
      <c r="A67" t="s">
        <v>74</v>
      </c>
      <c r="B67" t="s">
        <v>90</v>
      </c>
      <c r="C67">
        <v>211</v>
      </c>
    </row>
    <row r="68" spans="1:3" hidden="1" x14ac:dyDescent="0.25">
      <c r="A68" t="s">
        <v>74</v>
      </c>
      <c r="B68" t="s">
        <v>92</v>
      </c>
      <c r="C68">
        <v>9</v>
      </c>
    </row>
    <row r="69" spans="1:3" hidden="1" x14ac:dyDescent="0.25">
      <c r="A69" t="s">
        <v>74</v>
      </c>
      <c r="B69" t="s">
        <v>101</v>
      </c>
      <c r="C69">
        <v>567</v>
      </c>
    </row>
    <row r="70" spans="1:3" hidden="1" x14ac:dyDescent="0.25">
      <c r="A70" t="s">
        <v>74</v>
      </c>
      <c r="B70" t="s">
        <v>102</v>
      </c>
      <c r="C70">
        <v>5</v>
      </c>
    </row>
    <row r="71" spans="1:3" hidden="1" x14ac:dyDescent="0.25">
      <c r="A71" t="s">
        <v>74</v>
      </c>
      <c r="B71" t="s">
        <v>103</v>
      </c>
      <c r="C71">
        <v>3</v>
      </c>
    </row>
  </sheetData>
  <phoneticPr fontId="1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1EC0-E020-47F5-9118-0548D772683C}">
  <dimension ref="A1:BM169"/>
  <sheetViews>
    <sheetView workbookViewId="0">
      <selection activeCell="BK2" sqref="BK2:BM169"/>
    </sheetView>
  </sheetViews>
  <sheetFormatPr defaultRowHeight="15" x14ac:dyDescent="0.25"/>
  <cols>
    <col min="1" max="1" width="12.7109375" customWidth="1"/>
    <col min="2" max="2" width="11" style="1" customWidth="1"/>
    <col min="3" max="3" width="11" style="3" customWidth="1"/>
    <col min="4" max="4" width="29.140625" customWidth="1"/>
    <col min="5" max="5" width="32.85546875" customWidth="1"/>
    <col min="6" max="6" width="32.140625" customWidth="1"/>
    <col min="7" max="7" width="34.140625" customWidth="1"/>
    <col min="8" max="8" width="32.7109375" customWidth="1"/>
    <col min="9" max="9" width="32" customWidth="1"/>
    <col min="10" max="11" width="32.7109375" customWidth="1"/>
    <col min="12" max="12" width="32.140625" customWidth="1"/>
    <col min="13" max="13" width="29.28515625" customWidth="1"/>
    <col min="14" max="14" width="29.140625" customWidth="1"/>
    <col min="15" max="15" width="32.85546875" customWidth="1"/>
    <col min="16" max="16" width="32.7109375" customWidth="1"/>
    <col min="17" max="17" width="32" customWidth="1"/>
    <col min="18" max="18" width="32.140625" customWidth="1"/>
    <col min="19" max="19" width="29.28515625" customWidth="1"/>
    <col min="20" max="20" width="32.85546875" customWidth="1"/>
    <col min="21" max="21" width="34.140625" customWidth="1"/>
    <col min="22" max="22" width="32.7109375" customWidth="1"/>
    <col min="23" max="23" width="32.140625" customWidth="1"/>
    <col min="24" max="24" width="29.28515625" customWidth="1"/>
    <col min="25" max="25" width="32.140625" customWidth="1"/>
    <col min="26" max="26" width="29.28515625" customWidth="1"/>
    <col min="27" max="27" width="29.140625" customWidth="1"/>
    <col min="28" max="28" width="32.85546875" customWidth="1"/>
    <col min="29" max="29" width="32" customWidth="1"/>
    <col min="30" max="30" width="32.140625" customWidth="1"/>
    <col min="31" max="31" width="29.28515625" customWidth="1"/>
    <col min="32" max="32" width="32.140625" customWidth="1"/>
    <col min="33" max="33" width="34.140625" customWidth="1"/>
    <col min="34" max="34" width="32.7109375" customWidth="1"/>
    <col min="35" max="35" width="32" customWidth="1"/>
    <col min="36" max="36" width="32.140625" customWidth="1"/>
    <col min="37" max="37" width="29.28515625" customWidth="1"/>
    <col min="38" max="38" width="32.140625" customWidth="1"/>
    <col min="39" max="39" width="32" customWidth="1"/>
    <col min="40" max="40" width="29.28515625" customWidth="1"/>
    <col min="41" max="41" width="29.140625" customWidth="1"/>
    <col min="42" max="42" width="32.85546875" customWidth="1"/>
    <col min="43" max="44" width="32.7109375" customWidth="1"/>
    <col min="45" max="45" width="29.28515625" customWidth="1"/>
    <col min="46" max="46" width="29.140625" customWidth="1"/>
    <col min="47" max="47" width="32.85546875" customWidth="1"/>
    <col min="48" max="48" width="32.140625" customWidth="1"/>
    <col min="49" max="49" width="34.140625" customWidth="1"/>
    <col min="50" max="50" width="32.7109375" customWidth="1"/>
    <col min="51" max="51" width="32" customWidth="1"/>
    <col min="52" max="53" width="32.7109375" customWidth="1"/>
    <col min="54" max="54" width="32.140625" customWidth="1"/>
    <col min="55" max="55" width="29.28515625" customWidth="1"/>
    <col min="56" max="56" width="32.42578125" customWidth="1"/>
    <col min="57" max="57" width="36.140625" customWidth="1"/>
    <col min="58" max="58" width="35.42578125" customWidth="1"/>
    <col min="59" max="59" width="37.42578125" customWidth="1"/>
    <col min="60" max="60" width="36" customWidth="1"/>
    <col min="61" max="61" width="35.42578125" customWidth="1"/>
    <col min="62" max="62" width="32.5703125" customWidth="1"/>
  </cols>
  <sheetData>
    <row r="1" spans="1:65" ht="18.75" x14ac:dyDescent="0.3">
      <c r="A1" s="25" t="s">
        <v>63</v>
      </c>
      <c r="B1" s="26"/>
      <c r="C1" s="26"/>
      <c r="D1" s="24" t="s">
        <v>62</v>
      </c>
      <c r="E1" s="24"/>
      <c r="F1" s="24"/>
      <c r="G1" s="24"/>
      <c r="H1" s="24"/>
      <c r="I1" s="24"/>
      <c r="J1" s="24"/>
      <c r="K1" s="24"/>
      <c r="L1" s="24"/>
      <c r="M1" s="24"/>
      <c r="N1" s="27" t="s">
        <v>64</v>
      </c>
      <c r="O1" s="27"/>
      <c r="P1" s="27"/>
      <c r="Q1" s="27"/>
      <c r="R1" s="27"/>
      <c r="S1" s="27"/>
      <c r="T1" s="27"/>
      <c r="U1" s="27"/>
      <c r="V1" s="27"/>
      <c r="W1" s="27"/>
      <c r="X1" s="27"/>
      <c r="Y1" s="27"/>
      <c r="Z1" s="27"/>
      <c r="AF1" s="28" t="s">
        <v>65</v>
      </c>
      <c r="AG1" s="28"/>
      <c r="AH1" s="28"/>
      <c r="AI1" s="28"/>
      <c r="AJ1" s="28"/>
      <c r="AK1" s="28"/>
      <c r="AL1" s="28"/>
      <c r="AM1" s="28"/>
      <c r="AN1" s="28"/>
      <c r="AO1" s="28"/>
      <c r="AP1" s="28"/>
      <c r="AQ1" s="28"/>
      <c r="AR1" s="28"/>
      <c r="AS1" s="28"/>
    </row>
    <row r="2" spans="1:65" x14ac:dyDescent="0.25">
      <c r="A2" t="s">
        <v>0</v>
      </c>
      <c r="B2" s="1" t="s">
        <v>60</v>
      </c>
      <c r="C2" s="3" t="s">
        <v>61</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N2" t="s">
        <v>37</v>
      </c>
      <c r="AO2" t="s">
        <v>38</v>
      </c>
      <c r="AP2" t="s">
        <v>39</v>
      </c>
      <c r="AQ2" t="s">
        <v>40</v>
      </c>
      <c r="AR2" t="s">
        <v>41</v>
      </c>
      <c r="AS2" t="s">
        <v>42</v>
      </c>
      <c r="AT2" t="s">
        <v>43</v>
      </c>
      <c r="AU2" t="s">
        <v>44</v>
      </c>
      <c r="AV2" t="s">
        <v>45</v>
      </c>
      <c r="AW2" t="s">
        <v>46</v>
      </c>
      <c r="AX2" t="s">
        <v>47</v>
      </c>
      <c r="AY2" t="s">
        <v>48</v>
      </c>
      <c r="AZ2" t="s">
        <v>49</v>
      </c>
      <c r="BA2" t="s">
        <v>50</v>
      </c>
      <c r="BB2" t="s">
        <v>51</v>
      </c>
      <c r="BC2" t="s">
        <v>52</v>
      </c>
      <c r="BD2" t="s">
        <v>53</v>
      </c>
      <c r="BE2" t="s">
        <v>54</v>
      </c>
      <c r="BF2" t="s">
        <v>55</v>
      </c>
      <c r="BG2" t="s">
        <v>56</v>
      </c>
      <c r="BH2" t="s">
        <v>57</v>
      </c>
      <c r="BI2" t="s">
        <v>58</v>
      </c>
      <c r="BJ2" t="s">
        <v>59</v>
      </c>
      <c r="BK2" t="s">
        <v>75</v>
      </c>
      <c r="BL2" t="s">
        <v>77</v>
      </c>
      <c r="BM2" t="s">
        <v>78</v>
      </c>
    </row>
    <row r="3" spans="1:65" x14ac:dyDescent="0.25">
      <c r="A3">
        <v>1519858800</v>
      </c>
      <c r="B3" s="1">
        <f>(((A3/60)/60)/24) + DATE(1970,1,1)</f>
        <v>43159.958333333328</v>
      </c>
      <c r="C3" s="3">
        <v>43159.958333333328</v>
      </c>
      <c r="D3">
        <v>107</v>
      </c>
      <c r="E3">
        <v>69</v>
      </c>
      <c r="F3">
        <v>1322</v>
      </c>
      <c r="G3">
        <v>23</v>
      </c>
      <c r="H3">
        <v>4</v>
      </c>
      <c r="I3">
        <v>32</v>
      </c>
      <c r="J3">
        <v>22</v>
      </c>
      <c r="K3">
        <v>53</v>
      </c>
      <c r="L3">
        <v>48</v>
      </c>
      <c r="M3">
        <v>338</v>
      </c>
      <c r="N3">
        <v>1</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0</v>
      </c>
      <c r="AX3">
        <v>0</v>
      </c>
      <c r="AY3">
        <v>0</v>
      </c>
      <c r="AZ3">
        <v>0</v>
      </c>
      <c r="BA3">
        <v>0</v>
      </c>
      <c r="BB3">
        <v>0</v>
      </c>
      <c r="BC3">
        <v>0</v>
      </c>
      <c r="BD3">
        <v>0</v>
      </c>
      <c r="BE3">
        <v>0</v>
      </c>
      <c r="BF3">
        <v>0</v>
      </c>
      <c r="BG3">
        <v>0</v>
      </c>
      <c r="BH3">
        <v>0</v>
      </c>
      <c r="BI3">
        <v>0</v>
      </c>
      <c r="BJ3">
        <v>0</v>
      </c>
      <c r="BK3">
        <f>SUM(D3:BJ3)</f>
        <v>2020</v>
      </c>
      <c r="BL3">
        <f>SUM(D3:M3)</f>
        <v>2018</v>
      </c>
      <c r="BM3">
        <f>SUM(N3:BJ3)</f>
        <v>2</v>
      </c>
    </row>
    <row r="4" spans="1:65" x14ac:dyDescent="0.25">
      <c r="A4">
        <v>1519945200</v>
      </c>
      <c r="B4" s="1">
        <f t="shared" ref="B4:B67" si="0">(((A4/60)/60)/24) + DATE(1970,1,1)</f>
        <v>43160.958333333328</v>
      </c>
      <c r="C4" s="3">
        <v>43160.958333333328</v>
      </c>
      <c r="D4">
        <v>10876</v>
      </c>
      <c r="E4">
        <v>1197</v>
      </c>
      <c r="F4">
        <v>103561</v>
      </c>
      <c r="G4">
        <v>3808</v>
      </c>
      <c r="H4">
        <v>424</v>
      </c>
      <c r="I4">
        <v>2129</v>
      </c>
      <c r="J4">
        <v>844</v>
      </c>
      <c r="K4">
        <v>3816</v>
      </c>
      <c r="L4">
        <v>386</v>
      </c>
      <c r="M4">
        <v>20115</v>
      </c>
      <c r="N4">
        <v>0</v>
      </c>
      <c r="O4">
        <v>0</v>
      </c>
      <c r="P4">
        <v>0</v>
      </c>
      <c r="Q4">
        <v>0</v>
      </c>
      <c r="R4">
        <v>0</v>
      </c>
      <c r="S4">
        <v>0</v>
      </c>
      <c r="T4">
        <v>0</v>
      </c>
      <c r="U4">
        <v>0</v>
      </c>
      <c r="V4">
        <v>0</v>
      </c>
      <c r="W4">
        <v>0</v>
      </c>
      <c r="X4">
        <v>1</v>
      </c>
      <c r="Y4">
        <v>0</v>
      </c>
      <c r="Z4">
        <v>0</v>
      </c>
      <c r="AA4">
        <v>0</v>
      </c>
      <c r="AB4">
        <v>0</v>
      </c>
      <c r="AC4">
        <v>0</v>
      </c>
      <c r="AD4">
        <v>0</v>
      </c>
      <c r="AE4">
        <v>0</v>
      </c>
      <c r="AF4">
        <v>2</v>
      </c>
      <c r="AG4">
        <v>1</v>
      </c>
      <c r="AH4">
        <v>0</v>
      </c>
      <c r="AI4">
        <v>0</v>
      </c>
      <c r="AJ4">
        <v>0</v>
      </c>
      <c r="AK4">
        <v>9</v>
      </c>
      <c r="AL4">
        <v>23</v>
      </c>
      <c r="AM4">
        <v>0</v>
      </c>
      <c r="AN4">
        <v>0</v>
      </c>
      <c r="AO4">
        <v>0</v>
      </c>
      <c r="AP4">
        <v>0</v>
      </c>
      <c r="AQ4">
        <v>1</v>
      </c>
      <c r="AR4">
        <v>0</v>
      </c>
      <c r="AS4">
        <v>2</v>
      </c>
      <c r="AT4">
        <v>8</v>
      </c>
      <c r="AU4">
        <v>0</v>
      </c>
      <c r="AV4">
        <v>0</v>
      </c>
      <c r="AW4">
        <v>0</v>
      </c>
      <c r="AX4">
        <v>0</v>
      </c>
      <c r="AY4">
        <v>0</v>
      </c>
      <c r="AZ4">
        <v>0</v>
      </c>
      <c r="BA4">
        <v>0</v>
      </c>
      <c r="BB4">
        <v>0</v>
      </c>
      <c r="BC4">
        <v>0</v>
      </c>
      <c r="BD4">
        <v>0</v>
      </c>
      <c r="BE4">
        <v>0</v>
      </c>
      <c r="BF4">
        <v>0</v>
      </c>
      <c r="BG4">
        <v>0</v>
      </c>
      <c r="BH4">
        <v>0</v>
      </c>
      <c r="BI4">
        <v>0</v>
      </c>
      <c r="BJ4">
        <v>0</v>
      </c>
      <c r="BK4">
        <f t="shared" ref="BK4:BK67" si="1">SUM(D4:BJ4)</f>
        <v>147203</v>
      </c>
      <c r="BL4">
        <f t="shared" ref="BL4:BL67" si="2">SUM(D4:M4)</f>
        <v>147156</v>
      </c>
      <c r="BM4">
        <f t="shared" ref="BM4:BM67" si="3">SUM(N4:BJ4)</f>
        <v>47</v>
      </c>
    </row>
    <row r="5" spans="1:65" x14ac:dyDescent="0.25">
      <c r="A5">
        <v>1520031600</v>
      </c>
      <c r="B5" s="1">
        <f t="shared" si="0"/>
        <v>43161.958333333328</v>
      </c>
      <c r="C5" s="3">
        <v>43161.958333333328</v>
      </c>
      <c r="D5">
        <v>44</v>
      </c>
      <c r="E5">
        <v>25</v>
      </c>
      <c r="F5">
        <v>731</v>
      </c>
      <c r="G5">
        <v>27</v>
      </c>
      <c r="H5">
        <v>2</v>
      </c>
      <c r="I5">
        <v>10</v>
      </c>
      <c r="J5">
        <v>6</v>
      </c>
      <c r="K5">
        <v>28</v>
      </c>
      <c r="L5">
        <v>5</v>
      </c>
      <c r="M5">
        <v>176</v>
      </c>
      <c r="N5">
        <v>0</v>
      </c>
      <c r="O5">
        <v>0</v>
      </c>
      <c r="P5">
        <v>0</v>
      </c>
      <c r="Q5">
        <v>0</v>
      </c>
      <c r="R5">
        <v>0</v>
      </c>
      <c r="S5">
        <v>0</v>
      </c>
      <c r="T5">
        <v>0</v>
      </c>
      <c r="U5">
        <v>0</v>
      </c>
      <c r="V5">
        <v>0</v>
      </c>
      <c r="W5">
        <v>0</v>
      </c>
      <c r="X5">
        <v>5</v>
      </c>
      <c r="Y5">
        <v>33</v>
      </c>
      <c r="Z5">
        <v>1</v>
      </c>
      <c r="AA5">
        <v>0</v>
      </c>
      <c r="AB5">
        <v>0</v>
      </c>
      <c r="AC5">
        <v>0</v>
      </c>
      <c r="AD5">
        <v>0</v>
      </c>
      <c r="AE5">
        <v>4</v>
      </c>
      <c r="AF5">
        <v>1</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4</v>
      </c>
      <c r="BK5">
        <f t="shared" si="1"/>
        <v>1102</v>
      </c>
      <c r="BL5">
        <f t="shared" si="2"/>
        <v>1054</v>
      </c>
      <c r="BM5">
        <f t="shared" si="3"/>
        <v>48</v>
      </c>
    </row>
    <row r="6" spans="1:65" x14ac:dyDescent="0.25">
      <c r="A6">
        <v>1520118000</v>
      </c>
      <c r="B6" s="1">
        <f t="shared" si="0"/>
        <v>43162.958333333328</v>
      </c>
      <c r="C6" s="3">
        <v>43162.958333333328</v>
      </c>
      <c r="D6">
        <v>10855</v>
      </c>
      <c r="E6">
        <v>1180</v>
      </c>
      <c r="F6">
        <v>103369</v>
      </c>
      <c r="G6">
        <v>3795</v>
      </c>
      <c r="H6">
        <v>426</v>
      </c>
      <c r="I6">
        <v>2120</v>
      </c>
      <c r="J6">
        <v>834</v>
      </c>
      <c r="K6">
        <v>3802</v>
      </c>
      <c r="L6">
        <v>368</v>
      </c>
      <c r="M6">
        <v>20027</v>
      </c>
      <c r="N6">
        <v>0</v>
      </c>
      <c r="O6">
        <v>0</v>
      </c>
      <c r="P6">
        <v>0</v>
      </c>
      <c r="Q6">
        <v>0</v>
      </c>
      <c r="R6">
        <v>0</v>
      </c>
      <c r="S6">
        <v>0</v>
      </c>
      <c r="T6">
        <v>0</v>
      </c>
      <c r="U6">
        <v>0</v>
      </c>
      <c r="V6">
        <v>0</v>
      </c>
      <c r="W6">
        <v>0</v>
      </c>
      <c r="X6">
        <v>1</v>
      </c>
      <c r="Y6">
        <v>0</v>
      </c>
      <c r="Z6">
        <v>0</v>
      </c>
      <c r="AA6">
        <v>0</v>
      </c>
      <c r="AB6">
        <v>0</v>
      </c>
      <c r="AC6">
        <v>0</v>
      </c>
      <c r="AD6">
        <v>0</v>
      </c>
      <c r="AE6">
        <v>0</v>
      </c>
      <c r="AF6">
        <v>8</v>
      </c>
      <c r="AG6">
        <v>0</v>
      </c>
      <c r="AH6">
        <v>0</v>
      </c>
      <c r="AI6">
        <v>0</v>
      </c>
      <c r="AJ6">
        <v>0</v>
      </c>
      <c r="AK6">
        <v>4</v>
      </c>
      <c r="AL6">
        <v>22</v>
      </c>
      <c r="AM6">
        <v>0</v>
      </c>
      <c r="AN6">
        <v>0</v>
      </c>
      <c r="AO6">
        <v>0</v>
      </c>
      <c r="AP6">
        <v>0</v>
      </c>
      <c r="AQ6">
        <v>0</v>
      </c>
      <c r="AR6">
        <v>0</v>
      </c>
      <c r="AS6">
        <v>1</v>
      </c>
      <c r="AT6">
        <v>5</v>
      </c>
      <c r="AU6">
        <v>1</v>
      </c>
      <c r="AV6">
        <v>0</v>
      </c>
      <c r="AW6">
        <v>0</v>
      </c>
      <c r="AX6">
        <v>0</v>
      </c>
      <c r="AY6">
        <v>0</v>
      </c>
      <c r="AZ6">
        <v>0</v>
      </c>
      <c r="BA6">
        <v>0</v>
      </c>
      <c r="BB6">
        <v>0</v>
      </c>
      <c r="BC6">
        <v>0</v>
      </c>
      <c r="BD6">
        <v>0</v>
      </c>
      <c r="BE6">
        <v>0</v>
      </c>
      <c r="BF6">
        <v>0</v>
      </c>
      <c r="BG6">
        <v>0</v>
      </c>
      <c r="BH6">
        <v>0</v>
      </c>
      <c r="BI6">
        <v>0</v>
      </c>
      <c r="BJ6">
        <v>0</v>
      </c>
      <c r="BK6">
        <f t="shared" si="1"/>
        <v>146818</v>
      </c>
      <c r="BL6">
        <f t="shared" si="2"/>
        <v>146776</v>
      </c>
      <c r="BM6">
        <f t="shared" si="3"/>
        <v>42</v>
      </c>
    </row>
    <row r="7" spans="1:65" x14ac:dyDescent="0.25">
      <c r="A7">
        <v>1520204400</v>
      </c>
      <c r="B7" s="1">
        <f t="shared" si="0"/>
        <v>43163.958333333328</v>
      </c>
      <c r="C7" s="3">
        <v>43163.958333333328</v>
      </c>
      <c r="D7">
        <v>91</v>
      </c>
      <c r="E7">
        <v>40</v>
      </c>
      <c r="F7">
        <v>1547</v>
      </c>
      <c r="G7">
        <v>28</v>
      </c>
      <c r="H7">
        <v>6</v>
      </c>
      <c r="I7">
        <v>23</v>
      </c>
      <c r="J7">
        <v>19</v>
      </c>
      <c r="K7">
        <v>61</v>
      </c>
      <c r="L7">
        <v>27</v>
      </c>
      <c r="M7">
        <v>396</v>
      </c>
      <c r="N7">
        <v>0</v>
      </c>
      <c r="O7">
        <v>0</v>
      </c>
      <c r="P7">
        <v>0</v>
      </c>
      <c r="Q7">
        <v>0</v>
      </c>
      <c r="R7">
        <v>0</v>
      </c>
      <c r="S7">
        <v>0</v>
      </c>
      <c r="T7">
        <v>1</v>
      </c>
      <c r="U7">
        <v>0</v>
      </c>
      <c r="V7">
        <v>0</v>
      </c>
      <c r="W7">
        <v>0</v>
      </c>
      <c r="X7">
        <v>0</v>
      </c>
      <c r="Y7">
        <v>40</v>
      </c>
      <c r="Z7">
        <v>1</v>
      </c>
      <c r="AA7">
        <v>0</v>
      </c>
      <c r="AB7">
        <v>0</v>
      </c>
      <c r="AC7">
        <v>0</v>
      </c>
      <c r="AD7">
        <v>0</v>
      </c>
      <c r="AE7">
        <v>6</v>
      </c>
      <c r="AF7">
        <v>1</v>
      </c>
      <c r="AG7">
        <v>0</v>
      </c>
      <c r="AH7">
        <v>0</v>
      </c>
      <c r="AI7">
        <v>0</v>
      </c>
      <c r="AJ7">
        <v>0</v>
      </c>
      <c r="AK7">
        <v>0</v>
      </c>
      <c r="AL7">
        <v>0</v>
      </c>
      <c r="AM7">
        <v>0</v>
      </c>
      <c r="AN7">
        <v>0</v>
      </c>
      <c r="AO7">
        <v>0</v>
      </c>
      <c r="AP7">
        <v>1</v>
      </c>
      <c r="AQ7">
        <v>0</v>
      </c>
      <c r="AR7">
        <v>0</v>
      </c>
      <c r="AS7">
        <v>0</v>
      </c>
      <c r="AT7">
        <v>0</v>
      </c>
      <c r="AU7">
        <v>0</v>
      </c>
      <c r="AV7">
        <v>0</v>
      </c>
      <c r="AW7">
        <v>0</v>
      </c>
      <c r="AX7">
        <v>0</v>
      </c>
      <c r="AY7">
        <v>0</v>
      </c>
      <c r="AZ7">
        <v>0</v>
      </c>
      <c r="BA7">
        <v>0</v>
      </c>
      <c r="BB7">
        <v>0</v>
      </c>
      <c r="BC7">
        <v>0</v>
      </c>
      <c r="BD7">
        <v>0</v>
      </c>
      <c r="BE7">
        <v>1</v>
      </c>
      <c r="BF7">
        <v>0</v>
      </c>
      <c r="BG7">
        <v>0</v>
      </c>
      <c r="BH7">
        <v>0</v>
      </c>
      <c r="BI7">
        <v>0</v>
      </c>
      <c r="BJ7">
        <v>0</v>
      </c>
      <c r="BK7">
        <f t="shared" si="1"/>
        <v>2289</v>
      </c>
      <c r="BL7">
        <f t="shared" si="2"/>
        <v>2238</v>
      </c>
      <c r="BM7">
        <f t="shared" si="3"/>
        <v>51</v>
      </c>
    </row>
    <row r="8" spans="1:65" x14ac:dyDescent="0.25">
      <c r="A8">
        <v>1520290800</v>
      </c>
      <c r="B8" s="1">
        <f t="shared" si="0"/>
        <v>43164.958333333328</v>
      </c>
      <c r="C8" s="3">
        <v>43164.958333333328</v>
      </c>
      <c r="D8">
        <v>10812</v>
      </c>
      <c r="E8">
        <v>1164</v>
      </c>
      <c r="F8">
        <v>103130</v>
      </c>
      <c r="G8">
        <v>3783</v>
      </c>
      <c r="H8">
        <v>430</v>
      </c>
      <c r="I8">
        <v>2124</v>
      </c>
      <c r="J8">
        <v>836</v>
      </c>
      <c r="K8">
        <v>3805</v>
      </c>
      <c r="L8">
        <v>365</v>
      </c>
      <c r="M8">
        <v>19901</v>
      </c>
      <c r="N8">
        <v>26</v>
      </c>
      <c r="O8">
        <v>0</v>
      </c>
      <c r="P8">
        <v>0</v>
      </c>
      <c r="Q8">
        <v>0</v>
      </c>
      <c r="R8">
        <v>0</v>
      </c>
      <c r="S8">
        <v>0</v>
      </c>
      <c r="T8">
        <v>4</v>
      </c>
      <c r="U8">
        <v>0</v>
      </c>
      <c r="V8">
        <v>0</v>
      </c>
      <c r="W8">
        <v>0</v>
      </c>
      <c r="X8">
        <v>12</v>
      </c>
      <c r="Y8">
        <v>38</v>
      </c>
      <c r="Z8">
        <v>1</v>
      </c>
      <c r="AA8">
        <v>0</v>
      </c>
      <c r="AB8">
        <v>8</v>
      </c>
      <c r="AC8">
        <v>0</v>
      </c>
      <c r="AD8">
        <v>0</v>
      </c>
      <c r="AE8">
        <v>29</v>
      </c>
      <c r="AF8">
        <v>8</v>
      </c>
      <c r="AG8">
        <v>0</v>
      </c>
      <c r="AH8">
        <v>0</v>
      </c>
      <c r="AI8">
        <v>0</v>
      </c>
      <c r="AJ8">
        <v>0</v>
      </c>
      <c r="AK8">
        <v>7</v>
      </c>
      <c r="AL8">
        <v>23</v>
      </c>
      <c r="AM8">
        <v>0</v>
      </c>
      <c r="AN8">
        <v>0</v>
      </c>
      <c r="AO8">
        <v>0</v>
      </c>
      <c r="AP8">
        <v>0</v>
      </c>
      <c r="AQ8">
        <v>0</v>
      </c>
      <c r="AR8">
        <v>0</v>
      </c>
      <c r="AS8">
        <v>0</v>
      </c>
      <c r="AT8">
        <v>4</v>
      </c>
      <c r="AU8">
        <v>0</v>
      </c>
      <c r="AV8">
        <v>0</v>
      </c>
      <c r="AW8">
        <v>0</v>
      </c>
      <c r="AX8">
        <v>0</v>
      </c>
      <c r="AY8">
        <v>0</v>
      </c>
      <c r="AZ8">
        <v>0</v>
      </c>
      <c r="BA8">
        <v>0</v>
      </c>
      <c r="BB8">
        <v>0</v>
      </c>
      <c r="BC8">
        <v>0</v>
      </c>
      <c r="BD8">
        <v>0</v>
      </c>
      <c r="BE8">
        <v>2</v>
      </c>
      <c r="BF8">
        <v>0</v>
      </c>
      <c r="BG8">
        <v>0</v>
      </c>
      <c r="BH8">
        <v>0</v>
      </c>
      <c r="BI8">
        <v>0</v>
      </c>
      <c r="BJ8">
        <v>8</v>
      </c>
      <c r="BK8">
        <f t="shared" si="1"/>
        <v>146520</v>
      </c>
      <c r="BL8">
        <f t="shared" si="2"/>
        <v>146350</v>
      </c>
      <c r="BM8">
        <f t="shared" si="3"/>
        <v>170</v>
      </c>
    </row>
    <row r="9" spans="1:65" x14ac:dyDescent="0.25">
      <c r="A9">
        <v>1520377200</v>
      </c>
      <c r="B9" s="1">
        <f t="shared" si="0"/>
        <v>43165.958333333328</v>
      </c>
      <c r="C9" s="3">
        <v>43165.958333333328</v>
      </c>
      <c r="D9">
        <v>53</v>
      </c>
      <c r="E9">
        <v>10</v>
      </c>
      <c r="F9">
        <v>1060</v>
      </c>
      <c r="G9">
        <v>32</v>
      </c>
      <c r="H9">
        <v>5</v>
      </c>
      <c r="I9">
        <v>21</v>
      </c>
      <c r="J9">
        <v>18</v>
      </c>
      <c r="K9">
        <v>48</v>
      </c>
      <c r="L9">
        <v>6</v>
      </c>
      <c r="M9">
        <v>260</v>
      </c>
      <c r="N9">
        <v>0</v>
      </c>
      <c r="O9">
        <v>0</v>
      </c>
      <c r="P9">
        <v>0</v>
      </c>
      <c r="Q9">
        <v>0</v>
      </c>
      <c r="R9">
        <v>0</v>
      </c>
      <c r="S9">
        <v>0</v>
      </c>
      <c r="T9">
        <v>0</v>
      </c>
      <c r="U9">
        <v>0</v>
      </c>
      <c r="V9">
        <v>0</v>
      </c>
      <c r="W9">
        <v>0</v>
      </c>
      <c r="X9">
        <v>0</v>
      </c>
      <c r="Y9">
        <v>1</v>
      </c>
      <c r="Z9">
        <v>0</v>
      </c>
      <c r="AA9">
        <v>0</v>
      </c>
      <c r="AB9">
        <v>0</v>
      </c>
      <c r="AC9">
        <v>0</v>
      </c>
      <c r="AD9">
        <v>0</v>
      </c>
      <c r="AE9">
        <v>0</v>
      </c>
      <c r="AF9">
        <v>2</v>
      </c>
      <c r="AG9">
        <v>0</v>
      </c>
      <c r="AH9">
        <v>0</v>
      </c>
      <c r="AI9">
        <v>0</v>
      </c>
      <c r="AJ9">
        <v>0</v>
      </c>
      <c r="AK9">
        <v>0</v>
      </c>
      <c r="AL9">
        <v>0</v>
      </c>
      <c r="AM9">
        <v>0</v>
      </c>
      <c r="AN9">
        <v>0</v>
      </c>
      <c r="AO9">
        <v>0</v>
      </c>
      <c r="AP9">
        <v>0</v>
      </c>
      <c r="AQ9">
        <v>0</v>
      </c>
      <c r="AR9">
        <v>0</v>
      </c>
      <c r="AS9">
        <v>1</v>
      </c>
      <c r="AT9">
        <v>1</v>
      </c>
      <c r="AU9">
        <v>0</v>
      </c>
      <c r="AV9">
        <v>0</v>
      </c>
      <c r="AW9">
        <v>0</v>
      </c>
      <c r="AX9">
        <v>0</v>
      </c>
      <c r="AY9">
        <v>0</v>
      </c>
      <c r="AZ9">
        <v>0</v>
      </c>
      <c r="BA9">
        <v>0</v>
      </c>
      <c r="BB9">
        <v>0</v>
      </c>
      <c r="BC9">
        <v>0</v>
      </c>
      <c r="BD9">
        <v>0</v>
      </c>
      <c r="BE9">
        <v>0</v>
      </c>
      <c r="BF9">
        <v>0</v>
      </c>
      <c r="BG9">
        <v>0</v>
      </c>
      <c r="BH9">
        <v>0</v>
      </c>
      <c r="BI9">
        <v>0</v>
      </c>
      <c r="BJ9">
        <v>1</v>
      </c>
      <c r="BK9">
        <f t="shared" si="1"/>
        <v>1519</v>
      </c>
      <c r="BL9">
        <f t="shared" si="2"/>
        <v>1513</v>
      </c>
      <c r="BM9">
        <f t="shared" si="3"/>
        <v>6</v>
      </c>
    </row>
    <row r="10" spans="1:65" x14ac:dyDescent="0.25">
      <c r="A10">
        <v>1520463600</v>
      </c>
      <c r="B10" s="1">
        <f t="shared" si="0"/>
        <v>43166.958333333328</v>
      </c>
      <c r="C10" s="3">
        <v>43166.958333333328</v>
      </c>
      <c r="D10">
        <v>10491</v>
      </c>
      <c r="E10">
        <v>1203</v>
      </c>
      <c r="F10">
        <v>104476</v>
      </c>
      <c r="G10">
        <v>3805</v>
      </c>
      <c r="H10">
        <v>431</v>
      </c>
      <c r="I10">
        <v>2138</v>
      </c>
      <c r="J10">
        <v>852</v>
      </c>
      <c r="K10">
        <v>3835</v>
      </c>
      <c r="L10">
        <v>392</v>
      </c>
      <c r="M10">
        <v>19948</v>
      </c>
      <c r="N10">
        <v>6</v>
      </c>
      <c r="O10">
        <v>0</v>
      </c>
      <c r="P10">
        <v>0</v>
      </c>
      <c r="Q10">
        <v>0</v>
      </c>
      <c r="R10">
        <v>0</v>
      </c>
      <c r="S10">
        <v>0</v>
      </c>
      <c r="T10">
        <v>0</v>
      </c>
      <c r="U10">
        <v>0</v>
      </c>
      <c r="V10">
        <v>0</v>
      </c>
      <c r="W10">
        <v>0</v>
      </c>
      <c r="X10">
        <v>1</v>
      </c>
      <c r="Y10">
        <v>32</v>
      </c>
      <c r="Z10">
        <v>2</v>
      </c>
      <c r="AA10">
        <v>2</v>
      </c>
      <c r="AB10">
        <v>0</v>
      </c>
      <c r="AC10">
        <v>0</v>
      </c>
      <c r="AD10">
        <v>0</v>
      </c>
      <c r="AE10">
        <v>316</v>
      </c>
      <c r="AF10">
        <v>5</v>
      </c>
      <c r="AG10">
        <v>0</v>
      </c>
      <c r="AH10">
        <v>0</v>
      </c>
      <c r="AI10">
        <v>0</v>
      </c>
      <c r="AJ10">
        <v>0</v>
      </c>
      <c r="AK10">
        <v>3</v>
      </c>
      <c r="AL10">
        <v>22</v>
      </c>
      <c r="AM10">
        <v>0</v>
      </c>
      <c r="AN10">
        <v>0</v>
      </c>
      <c r="AO10">
        <v>4</v>
      </c>
      <c r="AP10">
        <v>2</v>
      </c>
      <c r="AQ10">
        <v>0</v>
      </c>
      <c r="AR10">
        <v>0</v>
      </c>
      <c r="AS10">
        <v>0</v>
      </c>
      <c r="AT10">
        <v>5</v>
      </c>
      <c r="AU10">
        <v>1</v>
      </c>
      <c r="AV10">
        <v>0</v>
      </c>
      <c r="AW10">
        <v>0</v>
      </c>
      <c r="AX10">
        <v>0</v>
      </c>
      <c r="AY10">
        <v>0</v>
      </c>
      <c r="AZ10">
        <v>0</v>
      </c>
      <c r="BA10">
        <v>0</v>
      </c>
      <c r="BB10">
        <v>0</v>
      </c>
      <c r="BC10">
        <v>0</v>
      </c>
      <c r="BD10">
        <v>0</v>
      </c>
      <c r="BE10">
        <v>0</v>
      </c>
      <c r="BF10">
        <v>0</v>
      </c>
      <c r="BG10">
        <v>0</v>
      </c>
      <c r="BH10">
        <v>0</v>
      </c>
      <c r="BI10">
        <v>0</v>
      </c>
      <c r="BJ10">
        <v>5</v>
      </c>
      <c r="BK10">
        <f t="shared" si="1"/>
        <v>147977</v>
      </c>
      <c r="BL10">
        <f t="shared" si="2"/>
        <v>147571</v>
      </c>
      <c r="BM10">
        <f t="shared" si="3"/>
        <v>406</v>
      </c>
    </row>
    <row r="11" spans="1:65" x14ac:dyDescent="0.25">
      <c r="A11">
        <v>1520550000</v>
      </c>
      <c r="B11" s="1">
        <f t="shared" si="0"/>
        <v>43167.958333333328</v>
      </c>
      <c r="C11" s="3">
        <v>43167.958333333328</v>
      </c>
      <c r="D11">
        <v>480</v>
      </c>
      <c r="E11">
        <v>63</v>
      </c>
      <c r="F11">
        <v>1650</v>
      </c>
      <c r="G11">
        <v>32</v>
      </c>
      <c r="H11">
        <v>5</v>
      </c>
      <c r="I11">
        <v>41</v>
      </c>
      <c r="J11">
        <v>26</v>
      </c>
      <c r="K11">
        <v>64</v>
      </c>
      <c r="L11">
        <v>39</v>
      </c>
      <c r="M11">
        <v>471</v>
      </c>
      <c r="N11">
        <v>40</v>
      </c>
      <c r="O11">
        <v>0</v>
      </c>
      <c r="P11">
        <v>0</v>
      </c>
      <c r="Q11">
        <v>0</v>
      </c>
      <c r="R11">
        <v>0</v>
      </c>
      <c r="S11">
        <v>0</v>
      </c>
      <c r="T11">
        <v>0</v>
      </c>
      <c r="U11">
        <v>0</v>
      </c>
      <c r="V11">
        <v>0</v>
      </c>
      <c r="W11">
        <v>0</v>
      </c>
      <c r="X11">
        <v>0</v>
      </c>
      <c r="Y11">
        <v>0</v>
      </c>
      <c r="Z11">
        <v>1</v>
      </c>
      <c r="AA11">
        <v>0</v>
      </c>
      <c r="AB11">
        <v>0</v>
      </c>
      <c r="AC11">
        <v>0</v>
      </c>
      <c r="AD11">
        <v>0</v>
      </c>
      <c r="AE11">
        <v>0</v>
      </c>
      <c r="AF11">
        <v>1</v>
      </c>
      <c r="AG11">
        <v>0</v>
      </c>
      <c r="AH11">
        <v>0</v>
      </c>
      <c r="AI11">
        <v>0</v>
      </c>
      <c r="AJ11">
        <v>0</v>
      </c>
      <c r="AK11">
        <v>1</v>
      </c>
      <c r="AL11">
        <v>0</v>
      </c>
      <c r="AM11">
        <v>0</v>
      </c>
      <c r="AN11">
        <v>0</v>
      </c>
      <c r="AO11">
        <v>0</v>
      </c>
      <c r="AP11">
        <v>0</v>
      </c>
      <c r="AQ11">
        <v>0</v>
      </c>
      <c r="AR11">
        <v>1</v>
      </c>
      <c r="AS11">
        <v>0</v>
      </c>
      <c r="AT11">
        <v>0</v>
      </c>
      <c r="AU11">
        <v>0</v>
      </c>
      <c r="AV11">
        <v>0</v>
      </c>
      <c r="AW11">
        <v>0</v>
      </c>
      <c r="AX11">
        <v>0</v>
      </c>
      <c r="AY11">
        <v>0</v>
      </c>
      <c r="AZ11">
        <v>0</v>
      </c>
      <c r="BA11">
        <v>0</v>
      </c>
      <c r="BB11">
        <v>0</v>
      </c>
      <c r="BC11">
        <v>1</v>
      </c>
      <c r="BD11">
        <v>1</v>
      </c>
      <c r="BE11">
        <v>0</v>
      </c>
      <c r="BF11">
        <v>0</v>
      </c>
      <c r="BG11">
        <v>0</v>
      </c>
      <c r="BH11">
        <v>0</v>
      </c>
      <c r="BI11">
        <v>0</v>
      </c>
      <c r="BJ11">
        <v>0</v>
      </c>
      <c r="BK11">
        <f t="shared" si="1"/>
        <v>2917</v>
      </c>
      <c r="BL11">
        <f t="shared" si="2"/>
        <v>2871</v>
      </c>
      <c r="BM11">
        <f t="shared" si="3"/>
        <v>46</v>
      </c>
    </row>
    <row r="12" spans="1:65" x14ac:dyDescent="0.25">
      <c r="A12">
        <v>1520636400</v>
      </c>
      <c r="B12" s="1">
        <f t="shared" si="0"/>
        <v>43168.958333333328</v>
      </c>
      <c r="C12" s="3">
        <v>43168.958333333328</v>
      </c>
      <c r="D12">
        <v>43</v>
      </c>
      <c r="E12">
        <v>11</v>
      </c>
      <c r="F12">
        <v>865</v>
      </c>
      <c r="G12">
        <v>25</v>
      </c>
      <c r="H12">
        <v>8</v>
      </c>
      <c r="I12">
        <v>17</v>
      </c>
      <c r="J12">
        <v>3</v>
      </c>
      <c r="K12">
        <v>35</v>
      </c>
      <c r="L12">
        <v>3</v>
      </c>
      <c r="M12">
        <v>223</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f t="shared" si="1"/>
        <v>1234</v>
      </c>
      <c r="BL12">
        <f t="shared" si="2"/>
        <v>1233</v>
      </c>
      <c r="BM12">
        <f t="shared" si="3"/>
        <v>1</v>
      </c>
    </row>
    <row r="13" spans="1:65" x14ac:dyDescent="0.25">
      <c r="A13">
        <v>1520722800</v>
      </c>
      <c r="B13" s="1">
        <f t="shared" si="0"/>
        <v>43169.958333333328</v>
      </c>
      <c r="C13" s="3">
        <v>43169.958333333328</v>
      </c>
      <c r="D13">
        <v>10826</v>
      </c>
      <c r="E13">
        <v>1138</v>
      </c>
      <c r="F13">
        <v>103856</v>
      </c>
      <c r="G13">
        <v>3810</v>
      </c>
      <c r="H13">
        <v>425</v>
      </c>
      <c r="I13">
        <v>2119</v>
      </c>
      <c r="J13">
        <v>838</v>
      </c>
      <c r="K13">
        <v>3804</v>
      </c>
      <c r="L13">
        <v>368</v>
      </c>
      <c r="M13">
        <v>19677</v>
      </c>
      <c r="N13">
        <v>13</v>
      </c>
      <c r="O13">
        <v>0</v>
      </c>
      <c r="P13">
        <v>0</v>
      </c>
      <c r="Q13">
        <v>0</v>
      </c>
      <c r="R13">
        <v>0</v>
      </c>
      <c r="S13">
        <v>0</v>
      </c>
      <c r="T13">
        <v>19</v>
      </c>
      <c r="U13">
        <v>0</v>
      </c>
      <c r="V13">
        <v>0</v>
      </c>
      <c r="W13">
        <v>0</v>
      </c>
      <c r="X13">
        <v>9</v>
      </c>
      <c r="Y13">
        <v>35</v>
      </c>
      <c r="Z13">
        <v>3</v>
      </c>
      <c r="AA13">
        <v>0</v>
      </c>
      <c r="AB13">
        <v>19</v>
      </c>
      <c r="AC13">
        <v>0</v>
      </c>
      <c r="AD13">
        <v>0</v>
      </c>
      <c r="AE13">
        <v>12</v>
      </c>
      <c r="AF13">
        <v>6</v>
      </c>
      <c r="AG13">
        <v>0</v>
      </c>
      <c r="AH13">
        <v>0</v>
      </c>
      <c r="AI13">
        <v>0</v>
      </c>
      <c r="AJ13">
        <v>0</v>
      </c>
      <c r="AK13">
        <v>5</v>
      </c>
      <c r="AL13">
        <v>22</v>
      </c>
      <c r="AM13">
        <v>0</v>
      </c>
      <c r="AN13">
        <v>0</v>
      </c>
      <c r="AO13">
        <v>10</v>
      </c>
      <c r="AP13">
        <v>0</v>
      </c>
      <c r="AQ13">
        <v>0</v>
      </c>
      <c r="AR13">
        <v>2</v>
      </c>
      <c r="AS13">
        <v>3</v>
      </c>
      <c r="AT13">
        <v>6</v>
      </c>
      <c r="AU13">
        <v>0</v>
      </c>
      <c r="AV13">
        <v>0</v>
      </c>
      <c r="AW13">
        <v>0</v>
      </c>
      <c r="AX13">
        <v>0</v>
      </c>
      <c r="AY13">
        <v>0</v>
      </c>
      <c r="AZ13">
        <v>0</v>
      </c>
      <c r="BA13">
        <v>0</v>
      </c>
      <c r="BB13">
        <v>0</v>
      </c>
      <c r="BC13">
        <v>0</v>
      </c>
      <c r="BD13">
        <v>0</v>
      </c>
      <c r="BE13">
        <v>8</v>
      </c>
      <c r="BF13">
        <v>0</v>
      </c>
      <c r="BG13">
        <v>0</v>
      </c>
      <c r="BH13">
        <v>0</v>
      </c>
      <c r="BI13">
        <v>0</v>
      </c>
      <c r="BJ13">
        <v>4</v>
      </c>
      <c r="BK13">
        <f t="shared" si="1"/>
        <v>147037</v>
      </c>
      <c r="BL13">
        <f t="shared" si="2"/>
        <v>146861</v>
      </c>
      <c r="BM13">
        <f t="shared" si="3"/>
        <v>176</v>
      </c>
    </row>
    <row r="14" spans="1:65" x14ac:dyDescent="0.25">
      <c r="A14">
        <v>1520809200</v>
      </c>
      <c r="B14" s="1">
        <f t="shared" si="0"/>
        <v>43170.958333333328</v>
      </c>
      <c r="C14" s="3">
        <v>43170.958333333328</v>
      </c>
      <c r="D14">
        <v>77</v>
      </c>
      <c r="E14">
        <v>39</v>
      </c>
      <c r="F14">
        <v>1176</v>
      </c>
      <c r="G14">
        <v>14</v>
      </c>
      <c r="H14">
        <v>4</v>
      </c>
      <c r="I14">
        <v>29</v>
      </c>
      <c r="J14">
        <v>21</v>
      </c>
      <c r="K14">
        <v>53</v>
      </c>
      <c r="L14">
        <v>24</v>
      </c>
      <c r="M14">
        <v>286</v>
      </c>
      <c r="N14">
        <v>0</v>
      </c>
      <c r="O14">
        <v>0</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f t="shared" si="1"/>
        <v>1724</v>
      </c>
      <c r="BL14">
        <f t="shared" si="2"/>
        <v>1723</v>
      </c>
      <c r="BM14">
        <f t="shared" si="3"/>
        <v>1</v>
      </c>
    </row>
    <row r="15" spans="1:65" x14ac:dyDescent="0.25">
      <c r="A15">
        <v>1520895600</v>
      </c>
      <c r="B15" s="1">
        <f t="shared" si="0"/>
        <v>43171.958333333328</v>
      </c>
      <c r="C15" s="3">
        <v>43171.958333333328</v>
      </c>
      <c r="D15">
        <v>10849</v>
      </c>
      <c r="E15">
        <v>1073</v>
      </c>
      <c r="F15">
        <v>103941</v>
      </c>
      <c r="G15">
        <v>3799</v>
      </c>
      <c r="H15">
        <v>422</v>
      </c>
      <c r="I15">
        <v>2141</v>
      </c>
      <c r="J15">
        <v>842</v>
      </c>
      <c r="K15">
        <v>3812</v>
      </c>
      <c r="L15">
        <v>386</v>
      </c>
      <c r="M15">
        <v>19744</v>
      </c>
      <c r="N15">
        <v>8</v>
      </c>
      <c r="O15">
        <v>0</v>
      </c>
      <c r="P15">
        <v>0</v>
      </c>
      <c r="Q15">
        <v>0</v>
      </c>
      <c r="R15">
        <v>3</v>
      </c>
      <c r="S15">
        <v>0</v>
      </c>
      <c r="T15">
        <v>32</v>
      </c>
      <c r="U15">
        <v>0</v>
      </c>
      <c r="V15">
        <v>0</v>
      </c>
      <c r="W15">
        <v>0</v>
      </c>
      <c r="X15">
        <v>8</v>
      </c>
      <c r="Y15">
        <v>32</v>
      </c>
      <c r="Z15">
        <v>1</v>
      </c>
      <c r="AA15">
        <v>0</v>
      </c>
      <c r="AB15">
        <v>62</v>
      </c>
      <c r="AC15">
        <v>0</v>
      </c>
      <c r="AD15">
        <v>0</v>
      </c>
      <c r="AE15">
        <v>17</v>
      </c>
      <c r="AF15">
        <v>10</v>
      </c>
      <c r="AG15">
        <v>0</v>
      </c>
      <c r="AH15">
        <v>0</v>
      </c>
      <c r="AI15">
        <v>0</v>
      </c>
      <c r="AJ15">
        <v>1</v>
      </c>
      <c r="AK15">
        <v>7</v>
      </c>
      <c r="AL15">
        <v>21</v>
      </c>
      <c r="AM15">
        <v>0</v>
      </c>
      <c r="AN15">
        <v>1</v>
      </c>
      <c r="AO15">
        <v>6</v>
      </c>
      <c r="AP15">
        <v>0</v>
      </c>
      <c r="AQ15">
        <v>1</v>
      </c>
      <c r="AR15">
        <v>0</v>
      </c>
      <c r="AS15">
        <v>0</v>
      </c>
      <c r="AT15">
        <v>11</v>
      </c>
      <c r="AU15">
        <v>0</v>
      </c>
      <c r="AV15">
        <v>0</v>
      </c>
      <c r="AW15">
        <v>0</v>
      </c>
      <c r="AX15">
        <v>0</v>
      </c>
      <c r="AY15">
        <v>0</v>
      </c>
      <c r="AZ15">
        <v>0</v>
      </c>
      <c r="BA15">
        <v>0</v>
      </c>
      <c r="BB15">
        <v>0</v>
      </c>
      <c r="BC15">
        <v>4</v>
      </c>
      <c r="BD15">
        <v>0</v>
      </c>
      <c r="BE15">
        <v>23</v>
      </c>
      <c r="BF15">
        <v>0</v>
      </c>
      <c r="BG15">
        <v>0</v>
      </c>
      <c r="BH15">
        <v>0</v>
      </c>
      <c r="BI15">
        <v>0</v>
      </c>
      <c r="BJ15">
        <v>6</v>
      </c>
      <c r="BK15">
        <f t="shared" si="1"/>
        <v>147263</v>
      </c>
      <c r="BL15">
        <f t="shared" si="2"/>
        <v>147009</v>
      </c>
      <c r="BM15">
        <f t="shared" si="3"/>
        <v>254</v>
      </c>
    </row>
    <row r="16" spans="1:65" x14ac:dyDescent="0.25">
      <c r="A16">
        <v>1520982000</v>
      </c>
      <c r="B16" s="1">
        <f t="shared" si="0"/>
        <v>43172.958333333328</v>
      </c>
      <c r="C16" s="3">
        <v>43172.958333333328</v>
      </c>
      <c r="D16">
        <v>76</v>
      </c>
      <c r="E16">
        <v>46</v>
      </c>
      <c r="F16">
        <v>1287</v>
      </c>
      <c r="G16">
        <v>29</v>
      </c>
      <c r="H16">
        <v>7</v>
      </c>
      <c r="I16">
        <v>28</v>
      </c>
      <c r="J16">
        <v>26</v>
      </c>
      <c r="K16">
        <v>49</v>
      </c>
      <c r="L16">
        <v>26</v>
      </c>
      <c r="M16">
        <v>360</v>
      </c>
      <c r="N16">
        <v>0</v>
      </c>
      <c r="O16">
        <v>0</v>
      </c>
      <c r="P16">
        <v>0</v>
      </c>
      <c r="Q16">
        <v>0</v>
      </c>
      <c r="R16">
        <v>0</v>
      </c>
      <c r="S16">
        <v>0</v>
      </c>
      <c r="T16">
        <v>0</v>
      </c>
      <c r="U16">
        <v>0</v>
      </c>
      <c r="V16">
        <v>0</v>
      </c>
      <c r="W16">
        <v>0</v>
      </c>
      <c r="X16">
        <v>0</v>
      </c>
      <c r="Y16">
        <v>0</v>
      </c>
      <c r="Z16">
        <v>0</v>
      </c>
      <c r="AA16">
        <v>0</v>
      </c>
      <c r="AB16">
        <v>0</v>
      </c>
      <c r="AC16">
        <v>0</v>
      </c>
      <c r="AD16">
        <v>0</v>
      </c>
      <c r="AE16">
        <v>0</v>
      </c>
      <c r="AF16">
        <v>2</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f t="shared" si="1"/>
        <v>1936</v>
      </c>
      <c r="BL16">
        <f t="shared" si="2"/>
        <v>1934</v>
      </c>
      <c r="BM16">
        <f t="shared" si="3"/>
        <v>2</v>
      </c>
    </row>
    <row r="17" spans="1:65" x14ac:dyDescent="0.25">
      <c r="A17">
        <v>1521068400</v>
      </c>
      <c r="B17" s="1">
        <f t="shared" si="0"/>
        <v>43173.958333333328</v>
      </c>
      <c r="C17" s="3">
        <v>43173.958333333328</v>
      </c>
      <c r="D17">
        <v>10878</v>
      </c>
      <c r="E17">
        <v>1157</v>
      </c>
      <c r="F17">
        <v>104162</v>
      </c>
      <c r="G17">
        <v>3813</v>
      </c>
      <c r="H17">
        <v>421</v>
      </c>
      <c r="I17">
        <v>2148</v>
      </c>
      <c r="J17">
        <v>855</v>
      </c>
      <c r="K17">
        <v>3814</v>
      </c>
      <c r="L17">
        <v>415</v>
      </c>
      <c r="M17">
        <v>19845</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2</v>
      </c>
      <c r="AL17">
        <v>21</v>
      </c>
      <c r="AM17">
        <v>0</v>
      </c>
      <c r="AN17">
        <v>1</v>
      </c>
      <c r="AO17">
        <v>0</v>
      </c>
      <c r="AP17">
        <v>0</v>
      </c>
      <c r="AQ17">
        <v>0</v>
      </c>
      <c r="AR17">
        <v>1</v>
      </c>
      <c r="AS17">
        <v>2</v>
      </c>
      <c r="AT17">
        <v>7</v>
      </c>
      <c r="AU17">
        <v>1</v>
      </c>
      <c r="AV17">
        <v>0</v>
      </c>
      <c r="AW17">
        <v>0</v>
      </c>
      <c r="AX17">
        <v>0</v>
      </c>
      <c r="AY17">
        <v>0</v>
      </c>
      <c r="AZ17">
        <v>0</v>
      </c>
      <c r="BA17">
        <v>0</v>
      </c>
      <c r="BB17">
        <v>0</v>
      </c>
      <c r="BC17">
        <v>1</v>
      </c>
      <c r="BD17">
        <v>0</v>
      </c>
      <c r="BE17">
        <v>0</v>
      </c>
      <c r="BF17">
        <v>0</v>
      </c>
      <c r="BG17">
        <v>0</v>
      </c>
      <c r="BH17">
        <v>0</v>
      </c>
      <c r="BI17">
        <v>0</v>
      </c>
      <c r="BJ17">
        <v>0</v>
      </c>
      <c r="BK17">
        <f t="shared" si="1"/>
        <v>147544</v>
      </c>
      <c r="BL17">
        <f t="shared" si="2"/>
        <v>147508</v>
      </c>
      <c r="BM17">
        <f t="shared" si="3"/>
        <v>36</v>
      </c>
    </row>
    <row r="18" spans="1:65" x14ac:dyDescent="0.25">
      <c r="A18">
        <v>1521154800</v>
      </c>
      <c r="B18" s="1">
        <f t="shared" si="0"/>
        <v>43174.958333333328</v>
      </c>
      <c r="C18" s="3">
        <v>43174.958333333328</v>
      </c>
      <c r="D18">
        <v>29</v>
      </c>
      <c r="E18">
        <v>19</v>
      </c>
      <c r="F18">
        <v>488</v>
      </c>
      <c r="G18">
        <v>10</v>
      </c>
      <c r="H18">
        <v>0</v>
      </c>
      <c r="I18">
        <v>4</v>
      </c>
      <c r="J18">
        <v>8</v>
      </c>
      <c r="K18">
        <v>19</v>
      </c>
      <c r="L18">
        <v>5</v>
      </c>
      <c r="M18">
        <v>138</v>
      </c>
      <c r="N18">
        <v>0</v>
      </c>
      <c r="O18">
        <v>0</v>
      </c>
      <c r="P18">
        <v>0</v>
      </c>
      <c r="Q18">
        <v>0</v>
      </c>
      <c r="R18">
        <v>0</v>
      </c>
      <c r="S18">
        <v>0</v>
      </c>
      <c r="T18">
        <v>2</v>
      </c>
      <c r="U18">
        <v>0</v>
      </c>
      <c r="V18">
        <v>0</v>
      </c>
      <c r="W18">
        <v>0</v>
      </c>
      <c r="X18">
        <v>1</v>
      </c>
      <c r="Y18">
        <v>29</v>
      </c>
      <c r="Z18">
        <v>2</v>
      </c>
      <c r="AA18">
        <v>0</v>
      </c>
      <c r="AB18">
        <v>0</v>
      </c>
      <c r="AC18">
        <v>0</v>
      </c>
      <c r="AD18">
        <v>0</v>
      </c>
      <c r="AE18">
        <v>3</v>
      </c>
      <c r="AF18">
        <v>0</v>
      </c>
      <c r="AG18">
        <v>0</v>
      </c>
      <c r="AH18">
        <v>0</v>
      </c>
      <c r="AI18">
        <v>0</v>
      </c>
      <c r="AJ18">
        <v>0</v>
      </c>
      <c r="AK18">
        <v>0</v>
      </c>
      <c r="AL18">
        <v>0</v>
      </c>
      <c r="AM18">
        <v>0</v>
      </c>
      <c r="AN18">
        <v>0</v>
      </c>
      <c r="AO18">
        <v>0</v>
      </c>
      <c r="AP18">
        <v>0</v>
      </c>
      <c r="AQ18">
        <v>0</v>
      </c>
      <c r="AR18">
        <v>1</v>
      </c>
      <c r="AS18">
        <v>0</v>
      </c>
      <c r="AT18">
        <v>0</v>
      </c>
      <c r="AU18">
        <v>0</v>
      </c>
      <c r="AV18">
        <v>0</v>
      </c>
      <c r="AW18">
        <v>0</v>
      </c>
      <c r="AX18">
        <v>0</v>
      </c>
      <c r="AY18">
        <v>0</v>
      </c>
      <c r="AZ18">
        <v>0</v>
      </c>
      <c r="BA18">
        <v>0</v>
      </c>
      <c r="BB18">
        <v>0</v>
      </c>
      <c r="BC18">
        <v>0</v>
      </c>
      <c r="BD18">
        <v>0</v>
      </c>
      <c r="BE18">
        <v>1</v>
      </c>
      <c r="BF18">
        <v>1</v>
      </c>
      <c r="BG18">
        <v>0</v>
      </c>
      <c r="BH18">
        <v>0</v>
      </c>
      <c r="BI18">
        <v>0</v>
      </c>
      <c r="BJ18">
        <v>1</v>
      </c>
      <c r="BK18">
        <f t="shared" si="1"/>
        <v>761</v>
      </c>
      <c r="BL18">
        <f t="shared" si="2"/>
        <v>720</v>
      </c>
      <c r="BM18">
        <f t="shared" si="3"/>
        <v>41</v>
      </c>
    </row>
    <row r="19" spans="1:65" x14ac:dyDescent="0.25">
      <c r="A19">
        <v>1521241200</v>
      </c>
      <c r="B19" s="1">
        <f t="shared" si="0"/>
        <v>43175.958333333328</v>
      </c>
      <c r="C19" s="3">
        <v>43175.958333333328</v>
      </c>
      <c r="D19">
        <v>55</v>
      </c>
      <c r="E19">
        <v>30</v>
      </c>
      <c r="F19">
        <v>711</v>
      </c>
      <c r="G19">
        <v>12</v>
      </c>
      <c r="H19">
        <v>3</v>
      </c>
      <c r="I19">
        <v>21</v>
      </c>
      <c r="J19">
        <v>11</v>
      </c>
      <c r="K19">
        <v>23</v>
      </c>
      <c r="L19">
        <v>18</v>
      </c>
      <c r="M19">
        <v>156</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f t="shared" si="1"/>
        <v>1040</v>
      </c>
      <c r="BL19">
        <f t="shared" si="2"/>
        <v>1040</v>
      </c>
      <c r="BM19">
        <f t="shared" si="3"/>
        <v>0</v>
      </c>
    </row>
    <row r="20" spans="1:65" x14ac:dyDescent="0.25">
      <c r="A20">
        <v>1521327600</v>
      </c>
      <c r="B20" s="1">
        <f t="shared" si="0"/>
        <v>43176.958333333328</v>
      </c>
      <c r="C20" s="3">
        <v>43176.958333333328</v>
      </c>
      <c r="D20">
        <v>10787</v>
      </c>
      <c r="E20">
        <v>1107</v>
      </c>
      <c r="F20">
        <v>103315</v>
      </c>
      <c r="G20">
        <v>3787</v>
      </c>
      <c r="H20">
        <v>422</v>
      </c>
      <c r="I20">
        <v>2118</v>
      </c>
      <c r="J20">
        <v>836</v>
      </c>
      <c r="K20">
        <v>3768</v>
      </c>
      <c r="L20">
        <v>376</v>
      </c>
      <c r="M20">
        <v>19563</v>
      </c>
      <c r="N20">
        <v>0</v>
      </c>
      <c r="O20">
        <v>0</v>
      </c>
      <c r="P20">
        <v>0</v>
      </c>
      <c r="Q20">
        <v>0</v>
      </c>
      <c r="R20">
        <v>0</v>
      </c>
      <c r="S20">
        <v>0</v>
      </c>
      <c r="T20">
        <v>0</v>
      </c>
      <c r="U20">
        <v>0</v>
      </c>
      <c r="V20">
        <v>0</v>
      </c>
      <c r="W20">
        <v>0</v>
      </c>
      <c r="X20">
        <v>1</v>
      </c>
      <c r="Y20">
        <v>0</v>
      </c>
      <c r="Z20">
        <v>1</v>
      </c>
      <c r="AA20">
        <v>0</v>
      </c>
      <c r="AB20">
        <v>0</v>
      </c>
      <c r="AC20">
        <v>0</v>
      </c>
      <c r="AD20">
        <v>0</v>
      </c>
      <c r="AE20">
        <v>0</v>
      </c>
      <c r="AF20">
        <v>1</v>
      </c>
      <c r="AG20">
        <v>0</v>
      </c>
      <c r="AH20">
        <v>0</v>
      </c>
      <c r="AI20">
        <v>0</v>
      </c>
      <c r="AJ20">
        <v>0</v>
      </c>
      <c r="AK20">
        <v>7</v>
      </c>
      <c r="AL20">
        <v>20</v>
      </c>
      <c r="AM20">
        <v>0</v>
      </c>
      <c r="AN20">
        <v>0</v>
      </c>
      <c r="AO20">
        <v>0</v>
      </c>
      <c r="AP20">
        <v>0</v>
      </c>
      <c r="AQ20">
        <v>0</v>
      </c>
      <c r="AR20">
        <v>1</v>
      </c>
      <c r="AS20">
        <v>0</v>
      </c>
      <c r="AT20">
        <v>7</v>
      </c>
      <c r="AU20">
        <v>0</v>
      </c>
      <c r="AV20">
        <v>0</v>
      </c>
      <c r="AW20">
        <v>0</v>
      </c>
      <c r="AX20">
        <v>0</v>
      </c>
      <c r="AY20">
        <v>0</v>
      </c>
      <c r="AZ20">
        <v>0</v>
      </c>
      <c r="BA20">
        <v>0</v>
      </c>
      <c r="BB20">
        <v>0</v>
      </c>
      <c r="BC20">
        <v>0</v>
      </c>
      <c r="BD20">
        <v>0</v>
      </c>
      <c r="BE20">
        <v>0</v>
      </c>
      <c r="BF20">
        <v>0</v>
      </c>
      <c r="BG20">
        <v>0</v>
      </c>
      <c r="BH20">
        <v>0</v>
      </c>
      <c r="BI20">
        <v>0</v>
      </c>
      <c r="BJ20">
        <v>0</v>
      </c>
      <c r="BK20">
        <f t="shared" si="1"/>
        <v>146117</v>
      </c>
      <c r="BL20">
        <f t="shared" si="2"/>
        <v>146079</v>
      </c>
      <c r="BM20">
        <f t="shared" si="3"/>
        <v>38</v>
      </c>
    </row>
    <row r="21" spans="1:65" x14ac:dyDescent="0.25">
      <c r="A21">
        <v>1521414000</v>
      </c>
      <c r="B21" s="1">
        <f t="shared" si="0"/>
        <v>43177.958333333328</v>
      </c>
      <c r="C21" s="3">
        <v>43177.958333333328</v>
      </c>
      <c r="D21">
        <v>79</v>
      </c>
      <c r="E21">
        <v>43</v>
      </c>
      <c r="F21">
        <v>1073</v>
      </c>
      <c r="G21">
        <v>27</v>
      </c>
      <c r="H21">
        <v>4</v>
      </c>
      <c r="I21">
        <v>24</v>
      </c>
      <c r="J21">
        <v>15</v>
      </c>
      <c r="K21">
        <v>32</v>
      </c>
      <c r="L21">
        <v>27</v>
      </c>
      <c r="M21">
        <v>315</v>
      </c>
      <c r="N21">
        <v>0</v>
      </c>
      <c r="O21">
        <v>0</v>
      </c>
      <c r="P21">
        <v>0</v>
      </c>
      <c r="Q21">
        <v>0</v>
      </c>
      <c r="R21">
        <v>0</v>
      </c>
      <c r="S21">
        <v>0</v>
      </c>
      <c r="T21">
        <v>1</v>
      </c>
      <c r="U21">
        <v>0</v>
      </c>
      <c r="V21">
        <v>0</v>
      </c>
      <c r="W21">
        <v>0</v>
      </c>
      <c r="X21">
        <v>2</v>
      </c>
      <c r="Y21">
        <v>29</v>
      </c>
      <c r="Z21">
        <v>3</v>
      </c>
      <c r="AA21">
        <v>0</v>
      </c>
      <c r="AB21">
        <v>0</v>
      </c>
      <c r="AC21">
        <v>0</v>
      </c>
      <c r="AD21">
        <v>0</v>
      </c>
      <c r="AE21">
        <v>0</v>
      </c>
      <c r="AF21">
        <v>1</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9</v>
      </c>
      <c r="BK21">
        <f t="shared" si="1"/>
        <v>1684</v>
      </c>
      <c r="BL21">
        <f t="shared" si="2"/>
        <v>1639</v>
      </c>
      <c r="BM21">
        <f t="shared" si="3"/>
        <v>45</v>
      </c>
    </row>
    <row r="22" spans="1:65" x14ac:dyDescent="0.25">
      <c r="A22">
        <v>1521500400</v>
      </c>
      <c r="B22" s="1">
        <f t="shared" si="0"/>
        <v>43178.958333333328</v>
      </c>
      <c r="C22" s="3">
        <v>43178.958333333328</v>
      </c>
      <c r="D22">
        <v>65</v>
      </c>
      <c r="E22">
        <v>39</v>
      </c>
      <c r="F22">
        <v>928</v>
      </c>
      <c r="G22">
        <v>21</v>
      </c>
      <c r="H22">
        <v>3</v>
      </c>
      <c r="I22">
        <v>23</v>
      </c>
      <c r="J22">
        <v>15</v>
      </c>
      <c r="K22">
        <v>45</v>
      </c>
      <c r="L22">
        <v>24</v>
      </c>
      <c r="M22">
        <v>265</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f t="shared" si="1"/>
        <v>1429</v>
      </c>
      <c r="BL22">
        <f t="shared" si="2"/>
        <v>1428</v>
      </c>
      <c r="BM22">
        <f t="shared" si="3"/>
        <v>1</v>
      </c>
    </row>
    <row r="23" spans="1:65" x14ac:dyDescent="0.25">
      <c r="A23">
        <v>1521586800</v>
      </c>
      <c r="B23" s="1">
        <f t="shared" si="0"/>
        <v>43179.958333333328</v>
      </c>
      <c r="C23" s="3">
        <v>43179.958333333328</v>
      </c>
      <c r="D23">
        <v>10825</v>
      </c>
      <c r="E23">
        <v>1138</v>
      </c>
      <c r="F23">
        <v>104158</v>
      </c>
      <c r="G23">
        <v>3809</v>
      </c>
      <c r="H23">
        <v>429</v>
      </c>
      <c r="I23">
        <v>2141</v>
      </c>
      <c r="J23">
        <v>859</v>
      </c>
      <c r="K23">
        <v>3805</v>
      </c>
      <c r="L23">
        <v>403</v>
      </c>
      <c r="M23">
        <v>19729</v>
      </c>
      <c r="N23">
        <v>0</v>
      </c>
      <c r="O23">
        <v>0</v>
      </c>
      <c r="P23">
        <v>0</v>
      </c>
      <c r="Q23">
        <v>0</v>
      </c>
      <c r="R23">
        <v>0</v>
      </c>
      <c r="S23">
        <v>0</v>
      </c>
      <c r="T23">
        <v>0</v>
      </c>
      <c r="U23">
        <v>0</v>
      </c>
      <c r="V23">
        <v>0</v>
      </c>
      <c r="W23">
        <v>0</v>
      </c>
      <c r="X23">
        <v>1</v>
      </c>
      <c r="Y23">
        <v>0</v>
      </c>
      <c r="Z23">
        <v>0</v>
      </c>
      <c r="AA23">
        <v>0</v>
      </c>
      <c r="AB23">
        <v>0</v>
      </c>
      <c r="AC23">
        <v>0</v>
      </c>
      <c r="AD23">
        <v>0</v>
      </c>
      <c r="AE23">
        <v>0</v>
      </c>
      <c r="AF23">
        <v>4</v>
      </c>
      <c r="AG23">
        <v>0</v>
      </c>
      <c r="AH23">
        <v>0</v>
      </c>
      <c r="AI23">
        <v>0</v>
      </c>
      <c r="AJ23">
        <v>0</v>
      </c>
      <c r="AK23">
        <v>61</v>
      </c>
      <c r="AL23">
        <v>22</v>
      </c>
      <c r="AM23">
        <v>0</v>
      </c>
      <c r="AN23">
        <v>0</v>
      </c>
      <c r="AO23">
        <v>9</v>
      </c>
      <c r="AP23">
        <v>1</v>
      </c>
      <c r="AQ23">
        <v>1</v>
      </c>
      <c r="AR23">
        <v>3</v>
      </c>
      <c r="AS23">
        <v>4</v>
      </c>
      <c r="AT23">
        <v>8</v>
      </c>
      <c r="AU23">
        <v>1</v>
      </c>
      <c r="AV23">
        <v>0</v>
      </c>
      <c r="AW23">
        <v>0</v>
      </c>
      <c r="AX23">
        <v>0</v>
      </c>
      <c r="AY23">
        <v>0</v>
      </c>
      <c r="AZ23">
        <v>0</v>
      </c>
      <c r="BA23">
        <v>0</v>
      </c>
      <c r="BB23">
        <v>0</v>
      </c>
      <c r="BC23">
        <v>0</v>
      </c>
      <c r="BD23">
        <v>0</v>
      </c>
      <c r="BE23">
        <v>0</v>
      </c>
      <c r="BF23">
        <v>0</v>
      </c>
      <c r="BG23">
        <v>0</v>
      </c>
      <c r="BH23">
        <v>0</v>
      </c>
      <c r="BI23">
        <v>0</v>
      </c>
      <c r="BJ23">
        <v>2</v>
      </c>
      <c r="BK23">
        <f t="shared" si="1"/>
        <v>147413</v>
      </c>
      <c r="BL23">
        <f t="shared" si="2"/>
        <v>147296</v>
      </c>
      <c r="BM23">
        <f t="shared" si="3"/>
        <v>117</v>
      </c>
    </row>
    <row r="24" spans="1:65" x14ac:dyDescent="0.25">
      <c r="A24">
        <v>1521673200</v>
      </c>
      <c r="B24" s="1">
        <f t="shared" si="0"/>
        <v>43180.958333333328</v>
      </c>
      <c r="C24" s="3">
        <v>43180.958333333328</v>
      </c>
      <c r="D24">
        <v>91</v>
      </c>
      <c r="E24">
        <v>41</v>
      </c>
      <c r="F24">
        <v>1429</v>
      </c>
      <c r="G24">
        <v>32</v>
      </c>
      <c r="H24">
        <v>7</v>
      </c>
      <c r="I24">
        <v>28</v>
      </c>
      <c r="J24">
        <v>26</v>
      </c>
      <c r="K24">
        <v>65</v>
      </c>
      <c r="L24">
        <v>28</v>
      </c>
      <c r="M24">
        <v>407</v>
      </c>
      <c r="N24">
        <v>0</v>
      </c>
      <c r="O24">
        <v>0</v>
      </c>
      <c r="P24">
        <v>0</v>
      </c>
      <c r="Q24">
        <v>0</v>
      </c>
      <c r="R24">
        <v>0</v>
      </c>
      <c r="S24">
        <v>0</v>
      </c>
      <c r="T24">
        <v>1</v>
      </c>
      <c r="U24">
        <v>0</v>
      </c>
      <c r="V24">
        <v>0</v>
      </c>
      <c r="W24">
        <v>0</v>
      </c>
      <c r="X24">
        <v>2</v>
      </c>
      <c r="Y24">
        <v>29</v>
      </c>
      <c r="Z24">
        <v>0</v>
      </c>
      <c r="AA24">
        <v>0</v>
      </c>
      <c r="AB24">
        <v>0</v>
      </c>
      <c r="AC24">
        <v>0</v>
      </c>
      <c r="AD24">
        <v>0</v>
      </c>
      <c r="AE24">
        <v>17</v>
      </c>
      <c r="AF24">
        <v>0</v>
      </c>
      <c r="AG24">
        <v>0</v>
      </c>
      <c r="AH24">
        <v>0</v>
      </c>
      <c r="AI24">
        <v>0</v>
      </c>
      <c r="AJ24">
        <v>0</v>
      </c>
      <c r="AK24">
        <v>0</v>
      </c>
      <c r="AL24">
        <v>1</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10</v>
      </c>
      <c r="BK24">
        <f t="shared" si="1"/>
        <v>2214</v>
      </c>
      <c r="BL24">
        <f t="shared" si="2"/>
        <v>2154</v>
      </c>
      <c r="BM24">
        <f t="shared" si="3"/>
        <v>60</v>
      </c>
    </row>
    <row r="25" spans="1:65" x14ac:dyDescent="0.25">
      <c r="A25">
        <v>1521759600</v>
      </c>
      <c r="B25" s="1">
        <f t="shared" si="0"/>
        <v>43181.958333333328</v>
      </c>
      <c r="C25" s="3">
        <v>43181.958333333328</v>
      </c>
      <c r="D25">
        <v>10853</v>
      </c>
      <c r="E25">
        <v>1145</v>
      </c>
      <c r="F25">
        <v>104286</v>
      </c>
      <c r="G25">
        <v>3805</v>
      </c>
      <c r="H25">
        <v>430</v>
      </c>
      <c r="I25">
        <v>2149</v>
      </c>
      <c r="J25">
        <v>849</v>
      </c>
      <c r="K25">
        <v>3800</v>
      </c>
      <c r="L25">
        <v>402</v>
      </c>
      <c r="M25">
        <v>19838</v>
      </c>
      <c r="N25">
        <v>3</v>
      </c>
      <c r="O25">
        <v>0</v>
      </c>
      <c r="P25">
        <v>0</v>
      </c>
      <c r="Q25">
        <v>0</v>
      </c>
      <c r="R25">
        <v>1</v>
      </c>
      <c r="S25">
        <v>0</v>
      </c>
      <c r="T25">
        <v>8</v>
      </c>
      <c r="U25">
        <v>0</v>
      </c>
      <c r="V25">
        <v>0</v>
      </c>
      <c r="W25">
        <v>0</v>
      </c>
      <c r="X25">
        <v>4</v>
      </c>
      <c r="Y25">
        <v>32</v>
      </c>
      <c r="Z25">
        <v>0</v>
      </c>
      <c r="AA25">
        <v>0</v>
      </c>
      <c r="AB25">
        <v>4</v>
      </c>
      <c r="AC25">
        <v>0</v>
      </c>
      <c r="AD25">
        <v>0</v>
      </c>
      <c r="AE25">
        <v>3</v>
      </c>
      <c r="AF25">
        <v>9</v>
      </c>
      <c r="AG25">
        <v>0</v>
      </c>
      <c r="AH25">
        <v>0</v>
      </c>
      <c r="AI25">
        <v>0</v>
      </c>
      <c r="AJ25">
        <v>0</v>
      </c>
      <c r="AK25">
        <v>20</v>
      </c>
      <c r="AL25">
        <v>21</v>
      </c>
      <c r="AM25">
        <v>0</v>
      </c>
      <c r="AN25">
        <v>0</v>
      </c>
      <c r="AO25">
        <v>0</v>
      </c>
      <c r="AP25">
        <v>1</v>
      </c>
      <c r="AQ25">
        <v>0</v>
      </c>
      <c r="AR25">
        <v>0</v>
      </c>
      <c r="AS25">
        <v>2</v>
      </c>
      <c r="AT25">
        <v>12</v>
      </c>
      <c r="AU25">
        <v>0</v>
      </c>
      <c r="AV25">
        <v>0</v>
      </c>
      <c r="AW25">
        <v>0</v>
      </c>
      <c r="AX25">
        <v>0</v>
      </c>
      <c r="AY25">
        <v>0</v>
      </c>
      <c r="AZ25">
        <v>0</v>
      </c>
      <c r="BA25">
        <v>0</v>
      </c>
      <c r="BB25">
        <v>0</v>
      </c>
      <c r="BC25">
        <v>1</v>
      </c>
      <c r="BD25">
        <v>0</v>
      </c>
      <c r="BE25">
        <v>7</v>
      </c>
      <c r="BF25">
        <v>0</v>
      </c>
      <c r="BG25">
        <v>0</v>
      </c>
      <c r="BH25">
        <v>0</v>
      </c>
      <c r="BI25">
        <v>0</v>
      </c>
      <c r="BJ25">
        <v>2</v>
      </c>
      <c r="BK25">
        <f t="shared" si="1"/>
        <v>147687</v>
      </c>
      <c r="BL25">
        <f t="shared" si="2"/>
        <v>147557</v>
      </c>
      <c r="BM25">
        <f t="shared" si="3"/>
        <v>130</v>
      </c>
    </row>
    <row r="26" spans="1:65" x14ac:dyDescent="0.25">
      <c r="A26">
        <v>1521846000</v>
      </c>
      <c r="B26" s="1">
        <f t="shared" si="0"/>
        <v>43182.958333333328</v>
      </c>
      <c r="C26" s="3">
        <v>43182.958333333328</v>
      </c>
      <c r="D26">
        <v>58</v>
      </c>
      <c r="E26">
        <v>8</v>
      </c>
      <c r="F26">
        <v>772</v>
      </c>
      <c r="G26">
        <v>21</v>
      </c>
      <c r="H26">
        <v>6</v>
      </c>
      <c r="I26">
        <v>8</v>
      </c>
      <c r="J26">
        <v>5</v>
      </c>
      <c r="K26">
        <v>32</v>
      </c>
      <c r="L26">
        <v>3</v>
      </c>
      <c r="M26">
        <v>196</v>
      </c>
      <c r="N26">
        <v>0</v>
      </c>
      <c r="O26">
        <v>0</v>
      </c>
      <c r="P26">
        <v>0</v>
      </c>
      <c r="Q26">
        <v>0</v>
      </c>
      <c r="R26">
        <v>0</v>
      </c>
      <c r="S26">
        <v>0</v>
      </c>
      <c r="T26">
        <v>0</v>
      </c>
      <c r="U26">
        <v>0</v>
      </c>
      <c r="V26">
        <v>0</v>
      </c>
      <c r="W26">
        <v>0</v>
      </c>
      <c r="X26">
        <v>0</v>
      </c>
      <c r="Y26">
        <v>0</v>
      </c>
      <c r="Z26">
        <v>0</v>
      </c>
      <c r="AA26">
        <v>0</v>
      </c>
      <c r="AB26">
        <v>0</v>
      </c>
      <c r="AC26">
        <v>0</v>
      </c>
      <c r="AD26">
        <v>0</v>
      </c>
      <c r="AE26">
        <v>0</v>
      </c>
      <c r="AF26">
        <v>3</v>
      </c>
      <c r="AG26">
        <v>0</v>
      </c>
      <c r="AH26">
        <v>0</v>
      </c>
      <c r="AI26">
        <v>0</v>
      </c>
      <c r="AJ26">
        <v>0</v>
      </c>
      <c r="AK26">
        <v>1</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f t="shared" si="1"/>
        <v>1113</v>
      </c>
      <c r="BL26">
        <f t="shared" si="2"/>
        <v>1109</v>
      </c>
      <c r="BM26">
        <f t="shared" si="3"/>
        <v>4</v>
      </c>
    </row>
    <row r="27" spans="1:65" x14ac:dyDescent="0.25">
      <c r="A27">
        <v>1521932400</v>
      </c>
      <c r="B27" s="1">
        <f t="shared" si="0"/>
        <v>43183.958333333328</v>
      </c>
      <c r="C27" s="3">
        <v>43183.958333333328</v>
      </c>
      <c r="D27">
        <v>37</v>
      </c>
      <c r="E27">
        <v>12</v>
      </c>
      <c r="F27">
        <v>755</v>
      </c>
      <c r="G27">
        <v>21</v>
      </c>
      <c r="H27">
        <v>4</v>
      </c>
      <c r="I27">
        <v>8</v>
      </c>
      <c r="J27">
        <v>10</v>
      </c>
      <c r="K27">
        <v>20</v>
      </c>
      <c r="L27">
        <v>1</v>
      </c>
      <c r="M27">
        <v>133</v>
      </c>
      <c r="N27">
        <v>0</v>
      </c>
      <c r="O27">
        <v>0</v>
      </c>
      <c r="P27">
        <v>0</v>
      </c>
      <c r="Q27">
        <v>0</v>
      </c>
      <c r="R27">
        <v>0</v>
      </c>
      <c r="S27">
        <v>0</v>
      </c>
      <c r="T27">
        <v>0</v>
      </c>
      <c r="U27">
        <v>0</v>
      </c>
      <c r="V27">
        <v>0</v>
      </c>
      <c r="W27">
        <v>0</v>
      </c>
      <c r="X27">
        <v>0</v>
      </c>
      <c r="Y27">
        <v>0</v>
      </c>
      <c r="Z27">
        <v>0</v>
      </c>
      <c r="AA27">
        <v>0</v>
      </c>
      <c r="AB27">
        <v>0</v>
      </c>
      <c r="AC27">
        <v>0</v>
      </c>
      <c r="AD27">
        <v>0</v>
      </c>
      <c r="AE27">
        <v>0</v>
      </c>
      <c r="AF27">
        <v>1</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f t="shared" si="1"/>
        <v>1002</v>
      </c>
      <c r="BL27">
        <f t="shared" si="2"/>
        <v>1001</v>
      </c>
      <c r="BM27">
        <f t="shared" si="3"/>
        <v>1</v>
      </c>
    </row>
    <row r="28" spans="1:65" x14ac:dyDescent="0.25">
      <c r="A28">
        <v>1522015200</v>
      </c>
      <c r="B28" s="1">
        <f t="shared" si="0"/>
        <v>43184.916666666672</v>
      </c>
      <c r="C28" s="3">
        <v>43184.916666666672</v>
      </c>
      <c r="D28">
        <v>10492</v>
      </c>
      <c r="E28">
        <v>1170</v>
      </c>
      <c r="F28">
        <v>104906</v>
      </c>
      <c r="G28">
        <v>3829</v>
      </c>
      <c r="H28">
        <v>430</v>
      </c>
      <c r="I28">
        <v>2164</v>
      </c>
      <c r="J28">
        <v>856</v>
      </c>
      <c r="K28">
        <v>3817</v>
      </c>
      <c r="L28">
        <v>418</v>
      </c>
      <c r="M28">
        <v>19913</v>
      </c>
      <c r="N28">
        <v>11</v>
      </c>
      <c r="O28">
        <v>0</v>
      </c>
      <c r="P28">
        <v>0</v>
      </c>
      <c r="Q28">
        <v>0</v>
      </c>
      <c r="R28">
        <v>0</v>
      </c>
      <c r="S28">
        <v>0</v>
      </c>
      <c r="T28">
        <v>0</v>
      </c>
      <c r="U28">
        <v>0</v>
      </c>
      <c r="V28">
        <v>0</v>
      </c>
      <c r="W28">
        <v>0</v>
      </c>
      <c r="X28">
        <v>1</v>
      </c>
      <c r="Y28">
        <v>0</v>
      </c>
      <c r="Z28">
        <v>0</v>
      </c>
      <c r="AA28">
        <v>3</v>
      </c>
      <c r="AB28">
        <v>0</v>
      </c>
      <c r="AC28">
        <v>0</v>
      </c>
      <c r="AD28">
        <v>0</v>
      </c>
      <c r="AE28">
        <v>0</v>
      </c>
      <c r="AF28">
        <v>6</v>
      </c>
      <c r="AG28">
        <v>0</v>
      </c>
      <c r="AH28">
        <v>0</v>
      </c>
      <c r="AI28">
        <v>0</v>
      </c>
      <c r="AJ28">
        <v>0</v>
      </c>
      <c r="AK28">
        <v>6</v>
      </c>
      <c r="AL28">
        <v>21</v>
      </c>
      <c r="AM28">
        <v>0</v>
      </c>
      <c r="AN28">
        <v>1</v>
      </c>
      <c r="AO28">
        <v>0</v>
      </c>
      <c r="AP28">
        <v>0</v>
      </c>
      <c r="AQ28">
        <v>0</v>
      </c>
      <c r="AR28">
        <v>0</v>
      </c>
      <c r="AS28">
        <v>1</v>
      </c>
      <c r="AT28">
        <v>7</v>
      </c>
      <c r="AU28">
        <v>1</v>
      </c>
      <c r="AV28">
        <v>0</v>
      </c>
      <c r="AW28">
        <v>0</v>
      </c>
      <c r="AX28">
        <v>0</v>
      </c>
      <c r="AY28">
        <v>0</v>
      </c>
      <c r="AZ28">
        <v>0</v>
      </c>
      <c r="BA28">
        <v>0</v>
      </c>
      <c r="BB28">
        <v>0</v>
      </c>
      <c r="BC28">
        <v>0</v>
      </c>
      <c r="BD28">
        <v>0</v>
      </c>
      <c r="BE28">
        <v>0</v>
      </c>
      <c r="BF28">
        <v>0</v>
      </c>
      <c r="BG28">
        <v>0</v>
      </c>
      <c r="BH28">
        <v>0</v>
      </c>
      <c r="BI28">
        <v>0</v>
      </c>
      <c r="BJ28">
        <v>0</v>
      </c>
      <c r="BK28">
        <f t="shared" si="1"/>
        <v>148053</v>
      </c>
      <c r="BL28">
        <f t="shared" si="2"/>
        <v>147995</v>
      </c>
      <c r="BM28">
        <f t="shared" si="3"/>
        <v>58</v>
      </c>
    </row>
    <row r="29" spans="1:65" x14ac:dyDescent="0.25">
      <c r="A29">
        <v>1522101600</v>
      </c>
      <c r="B29" s="1">
        <f t="shared" si="0"/>
        <v>43185.916666666672</v>
      </c>
      <c r="C29" s="3">
        <v>43185.916666666672</v>
      </c>
      <c r="D29">
        <v>419</v>
      </c>
      <c r="E29">
        <v>49</v>
      </c>
      <c r="F29">
        <v>1491</v>
      </c>
      <c r="G29">
        <v>40</v>
      </c>
      <c r="H29">
        <v>4</v>
      </c>
      <c r="I29">
        <v>23</v>
      </c>
      <c r="J29">
        <v>28</v>
      </c>
      <c r="K29">
        <v>66</v>
      </c>
      <c r="L29">
        <v>25</v>
      </c>
      <c r="M29">
        <v>412</v>
      </c>
      <c r="N29">
        <v>50</v>
      </c>
      <c r="O29">
        <v>0</v>
      </c>
      <c r="P29">
        <v>0</v>
      </c>
      <c r="Q29">
        <v>0</v>
      </c>
      <c r="R29">
        <v>0</v>
      </c>
      <c r="S29">
        <v>1</v>
      </c>
      <c r="T29">
        <v>0</v>
      </c>
      <c r="U29">
        <v>0</v>
      </c>
      <c r="V29">
        <v>0</v>
      </c>
      <c r="W29">
        <v>0</v>
      </c>
      <c r="X29">
        <v>1</v>
      </c>
      <c r="Y29">
        <v>32</v>
      </c>
      <c r="Z29">
        <v>1</v>
      </c>
      <c r="AA29">
        <v>1</v>
      </c>
      <c r="AB29">
        <v>0</v>
      </c>
      <c r="AC29">
        <v>0</v>
      </c>
      <c r="AD29">
        <v>0</v>
      </c>
      <c r="AE29">
        <v>0</v>
      </c>
      <c r="AF29">
        <v>0</v>
      </c>
      <c r="AG29">
        <v>0</v>
      </c>
      <c r="AH29">
        <v>0</v>
      </c>
      <c r="AI29">
        <v>0</v>
      </c>
      <c r="AJ29">
        <v>0</v>
      </c>
      <c r="AK29">
        <v>2</v>
      </c>
      <c r="AL29">
        <v>0</v>
      </c>
      <c r="AM29">
        <v>0</v>
      </c>
      <c r="AN29">
        <v>0</v>
      </c>
      <c r="AO29">
        <v>0</v>
      </c>
      <c r="AP29">
        <v>0</v>
      </c>
      <c r="AQ29">
        <v>0</v>
      </c>
      <c r="AR29">
        <v>0</v>
      </c>
      <c r="AS29">
        <v>0</v>
      </c>
      <c r="AT29">
        <v>0</v>
      </c>
      <c r="AU29">
        <v>0</v>
      </c>
      <c r="AV29">
        <v>0</v>
      </c>
      <c r="AW29">
        <v>0</v>
      </c>
      <c r="AX29">
        <v>0</v>
      </c>
      <c r="AY29">
        <v>0</v>
      </c>
      <c r="AZ29">
        <v>0</v>
      </c>
      <c r="BA29">
        <v>0</v>
      </c>
      <c r="BB29">
        <v>0</v>
      </c>
      <c r="BC29">
        <v>0</v>
      </c>
      <c r="BD29">
        <v>0</v>
      </c>
      <c r="BE29">
        <v>1</v>
      </c>
      <c r="BF29">
        <v>0</v>
      </c>
      <c r="BG29">
        <v>0</v>
      </c>
      <c r="BH29">
        <v>0</v>
      </c>
      <c r="BI29">
        <v>0</v>
      </c>
      <c r="BJ29">
        <v>0</v>
      </c>
      <c r="BK29">
        <f t="shared" si="1"/>
        <v>2646</v>
      </c>
      <c r="BL29">
        <f t="shared" si="2"/>
        <v>2557</v>
      </c>
      <c r="BM29">
        <f t="shared" si="3"/>
        <v>89</v>
      </c>
    </row>
    <row r="30" spans="1:65" x14ac:dyDescent="0.25">
      <c r="A30">
        <v>1522188000</v>
      </c>
      <c r="B30" s="1">
        <f t="shared" si="0"/>
        <v>43186.916666666672</v>
      </c>
      <c r="C30" s="3">
        <v>43186.916666666672</v>
      </c>
      <c r="D30">
        <v>10773</v>
      </c>
      <c r="E30">
        <v>1122</v>
      </c>
      <c r="F30">
        <v>103674</v>
      </c>
      <c r="G30">
        <v>3802</v>
      </c>
      <c r="H30">
        <v>433</v>
      </c>
      <c r="I30">
        <v>2140</v>
      </c>
      <c r="J30">
        <v>840</v>
      </c>
      <c r="K30">
        <v>3766</v>
      </c>
      <c r="L30">
        <v>232</v>
      </c>
      <c r="M30">
        <v>19529</v>
      </c>
      <c r="N30">
        <v>0</v>
      </c>
      <c r="O30">
        <v>0</v>
      </c>
      <c r="P30">
        <v>0</v>
      </c>
      <c r="Q30">
        <v>0</v>
      </c>
      <c r="R30">
        <v>0</v>
      </c>
      <c r="S30">
        <v>0</v>
      </c>
      <c r="T30">
        <v>0</v>
      </c>
      <c r="U30">
        <v>0</v>
      </c>
      <c r="V30">
        <v>0</v>
      </c>
      <c r="W30">
        <v>0</v>
      </c>
      <c r="X30">
        <v>1</v>
      </c>
      <c r="Y30">
        <v>0</v>
      </c>
      <c r="Z30">
        <v>0</v>
      </c>
      <c r="AA30">
        <v>0</v>
      </c>
      <c r="AB30">
        <v>0</v>
      </c>
      <c r="AC30">
        <v>0</v>
      </c>
      <c r="AD30">
        <v>0</v>
      </c>
      <c r="AE30">
        <v>0</v>
      </c>
      <c r="AF30">
        <v>3</v>
      </c>
      <c r="AG30">
        <v>1</v>
      </c>
      <c r="AH30">
        <v>0</v>
      </c>
      <c r="AI30">
        <v>0</v>
      </c>
      <c r="AJ30">
        <v>0</v>
      </c>
      <c r="AK30">
        <v>21</v>
      </c>
      <c r="AL30">
        <v>21</v>
      </c>
      <c r="AM30">
        <v>0</v>
      </c>
      <c r="AN30">
        <v>1</v>
      </c>
      <c r="AO30">
        <v>19</v>
      </c>
      <c r="AP30">
        <v>0</v>
      </c>
      <c r="AQ30">
        <v>0</v>
      </c>
      <c r="AR30">
        <v>1</v>
      </c>
      <c r="AS30">
        <v>3</v>
      </c>
      <c r="AT30">
        <v>7</v>
      </c>
      <c r="AU30">
        <v>0</v>
      </c>
      <c r="AV30">
        <v>0</v>
      </c>
      <c r="AW30">
        <v>0</v>
      </c>
      <c r="AX30">
        <v>0</v>
      </c>
      <c r="AY30">
        <v>0</v>
      </c>
      <c r="AZ30">
        <v>0</v>
      </c>
      <c r="BA30">
        <v>0</v>
      </c>
      <c r="BB30">
        <v>0</v>
      </c>
      <c r="BC30">
        <v>0</v>
      </c>
      <c r="BD30">
        <v>0</v>
      </c>
      <c r="BE30">
        <v>0</v>
      </c>
      <c r="BF30">
        <v>0</v>
      </c>
      <c r="BG30">
        <v>0</v>
      </c>
      <c r="BH30">
        <v>0</v>
      </c>
      <c r="BI30">
        <v>0</v>
      </c>
      <c r="BJ30">
        <v>0</v>
      </c>
      <c r="BK30">
        <f t="shared" si="1"/>
        <v>146389</v>
      </c>
      <c r="BL30">
        <f t="shared" si="2"/>
        <v>146311</v>
      </c>
      <c r="BM30">
        <f t="shared" si="3"/>
        <v>78</v>
      </c>
    </row>
    <row r="31" spans="1:65" x14ac:dyDescent="0.25">
      <c r="A31">
        <v>1522274400</v>
      </c>
      <c r="B31" s="1">
        <f t="shared" si="0"/>
        <v>43187.916666666672</v>
      </c>
      <c r="C31" s="3">
        <v>43187.916666666672</v>
      </c>
      <c r="D31">
        <v>286</v>
      </c>
      <c r="E31">
        <v>82</v>
      </c>
      <c r="F31">
        <v>4834</v>
      </c>
      <c r="G31">
        <v>167</v>
      </c>
      <c r="H31">
        <v>28</v>
      </c>
      <c r="I31">
        <v>56</v>
      </c>
      <c r="J31">
        <v>58</v>
      </c>
      <c r="K31">
        <v>216</v>
      </c>
      <c r="L31">
        <v>105</v>
      </c>
      <c r="M31">
        <v>1162</v>
      </c>
      <c r="N31">
        <v>0</v>
      </c>
      <c r="O31">
        <v>0</v>
      </c>
      <c r="P31">
        <v>0</v>
      </c>
      <c r="Q31">
        <v>0</v>
      </c>
      <c r="R31">
        <v>7</v>
      </c>
      <c r="S31">
        <v>2</v>
      </c>
      <c r="T31">
        <v>0</v>
      </c>
      <c r="U31">
        <v>0</v>
      </c>
      <c r="V31">
        <v>0</v>
      </c>
      <c r="W31">
        <v>1</v>
      </c>
      <c r="X31">
        <v>3</v>
      </c>
      <c r="Y31">
        <v>33</v>
      </c>
      <c r="Z31">
        <v>2</v>
      </c>
      <c r="AA31">
        <v>0</v>
      </c>
      <c r="AB31">
        <v>2</v>
      </c>
      <c r="AC31">
        <v>0</v>
      </c>
      <c r="AD31">
        <v>1</v>
      </c>
      <c r="AE31">
        <v>2</v>
      </c>
      <c r="AF31">
        <v>0</v>
      </c>
      <c r="AG31">
        <v>0</v>
      </c>
      <c r="AH31">
        <v>0</v>
      </c>
      <c r="AI31">
        <v>0</v>
      </c>
      <c r="AJ31">
        <v>0</v>
      </c>
      <c r="AK31">
        <v>2</v>
      </c>
      <c r="AL31">
        <v>0</v>
      </c>
      <c r="AM31">
        <v>0</v>
      </c>
      <c r="AN31">
        <v>0</v>
      </c>
      <c r="AO31">
        <v>0</v>
      </c>
      <c r="AP31">
        <v>0</v>
      </c>
      <c r="AQ31">
        <v>0</v>
      </c>
      <c r="AR31">
        <v>0</v>
      </c>
      <c r="AS31">
        <v>0</v>
      </c>
      <c r="AT31">
        <v>0</v>
      </c>
      <c r="AU31">
        <v>0</v>
      </c>
      <c r="AV31">
        <v>0</v>
      </c>
      <c r="AW31">
        <v>0</v>
      </c>
      <c r="AX31">
        <v>0</v>
      </c>
      <c r="AY31">
        <v>0</v>
      </c>
      <c r="AZ31">
        <v>0</v>
      </c>
      <c r="BA31">
        <v>0</v>
      </c>
      <c r="BB31">
        <v>0</v>
      </c>
      <c r="BC31">
        <v>0</v>
      </c>
      <c r="BD31">
        <v>0</v>
      </c>
      <c r="BE31">
        <v>1</v>
      </c>
      <c r="BF31">
        <v>0</v>
      </c>
      <c r="BG31">
        <v>0</v>
      </c>
      <c r="BH31">
        <v>0</v>
      </c>
      <c r="BI31">
        <v>69</v>
      </c>
      <c r="BJ31">
        <v>12</v>
      </c>
      <c r="BK31">
        <f t="shared" si="1"/>
        <v>7131</v>
      </c>
      <c r="BL31">
        <f t="shared" si="2"/>
        <v>6994</v>
      </c>
      <c r="BM31">
        <f t="shared" si="3"/>
        <v>137</v>
      </c>
    </row>
    <row r="32" spans="1:65" x14ac:dyDescent="0.25">
      <c r="A32">
        <v>1522360800</v>
      </c>
      <c r="B32" s="1">
        <f t="shared" si="0"/>
        <v>43188.916666666672</v>
      </c>
      <c r="C32" s="3">
        <v>43188.916666666672</v>
      </c>
      <c r="D32">
        <v>27</v>
      </c>
      <c r="E32">
        <v>11</v>
      </c>
      <c r="F32">
        <v>559</v>
      </c>
      <c r="G32">
        <v>18</v>
      </c>
      <c r="H32">
        <v>2</v>
      </c>
      <c r="I32">
        <v>5</v>
      </c>
      <c r="J32">
        <v>4</v>
      </c>
      <c r="K32">
        <v>25</v>
      </c>
      <c r="L32">
        <v>4</v>
      </c>
      <c r="M32">
        <v>138</v>
      </c>
      <c r="N32">
        <v>0</v>
      </c>
      <c r="O32">
        <v>0</v>
      </c>
      <c r="P32">
        <v>0</v>
      </c>
      <c r="Q32">
        <v>0</v>
      </c>
      <c r="R32">
        <v>0</v>
      </c>
      <c r="S32">
        <v>0</v>
      </c>
      <c r="T32">
        <v>0</v>
      </c>
      <c r="U32">
        <v>0</v>
      </c>
      <c r="V32">
        <v>0</v>
      </c>
      <c r="W32">
        <v>0</v>
      </c>
      <c r="X32">
        <v>0</v>
      </c>
      <c r="Y32">
        <v>2</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f t="shared" si="1"/>
        <v>796</v>
      </c>
      <c r="BL32">
        <f t="shared" si="2"/>
        <v>793</v>
      </c>
      <c r="BM32">
        <f t="shared" si="3"/>
        <v>3</v>
      </c>
    </row>
    <row r="33" spans="1:65" x14ac:dyDescent="0.25">
      <c r="A33">
        <v>1522447200</v>
      </c>
      <c r="B33" s="1">
        <f t="shared" si="0"/>
        <v>43189.916666666672</v>
      </c>
      <c r="C33" s="3">
        <v>43189.916666666672</v>
      </c>
      <c r="D33">
        <v>29</v>
      </c>
      <c r="E33">
        <v>11</v>
      </c>
      <c r="F33">
        <v>494</v>
      </c>
      <c r="G33">
        <v>18</v>
      </c>
      <c r="H33">
        <v>2</v>
      </c>
      <c r="I33">
        <v>6</v>
      </c>
      <c r="J33">
        <v>4</v>
      </c>
      <c r="K33">
        <v>22</v>
      </c>
      <c r="L33">
        <v>6</v>
      </c>
      <c r="M33">
        <v>112</v>
      </c>
      <c r="N33">
        <v>0</v>
      </c>
      <c r="O33">
        <v>0</v>
      </c>
      <c r="P33">
        <v>0</v>
      </c>
      <c r="Q33">
        <v>0</v>
      </c>
      <c r="R33">
        <v>0</v>
      </c>
      <c r="S33">
        <v>0</v>
      </c>
      <c r="T33">
        <v>0</v>
      </c>
      <c r="U33">
        <v>0</v>
      </c>
      <c r="V33">
        <v>0</v>
      </c>
      <c r="W33">
        <v>0</v>
      </c>
      <c r="X33">
        <v>0</v>
      </c>
      <c r="Y33">
        <v>0</v>
      </c>
      <c r="Z33">
        <v>0</v>
      </c>
      <c r="AA33">
        <v>0</v>
      </c>
      <c r="AB33">
        <v>0</v>
      </c>
      <c r="AC33">
        <v>0</v>
      </c>
      <c r="AD33">
        <v>0</v>
      </c>
      <c r="AE33">
        <v>0</v>
      </c>
      <c r="AF33">
        <v>2</v>
      </c>
      <c r="AG33">
        <v>0</v>
      </c>
      <c r="AH33">
        <v>0</v>
      </c>
      <c r="AI33">
        <v>0</v>
      </c>
      <c r="AJ33">
        <v>0</v>
      </c>
      <c r="AK33">
        <v>1</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f t="shared" si="1"/>
        <v>707</v>
      </c>
      <c r="BL33">
        <f t="shared" si="2"/>
        <v>704</v>
      </c>
      <c r="BM33">
        <f t="shared" si="3"/>
        <v>3</v>
      </c>
    </row>
    <row r="34" spans="1:65" x14ac:dyDescent="0.25">
      <c r="A34">
        <v>1522533600</v>
      </c>
      <c r="B34" s="1">
        <f t="shared" si="0"/>
        <v>43190.916666666672</v>
      </c>
      <c r="C34" s="3">
        <v>43190.916666666672</v>
      </c>
      <c r="D34">
        <v>10372</v>
      </c>
      <c r="E34">
        <v>1131</v>
      </c>
      <c r="F34">
        <v>103699</v>
      </c>
      <c r="G34">
        <v>3791</v>
      </c>
      <c r="H34">
        <v>430</v>
      </c>
      <c r="I34">
        <v>2138</v>
      </c>
      <c r="J34">
        <v>836</v>
      </c>
      <c r="K34">
        <v>3774</v>
      </c>
      <c r="L34">
        <v>316</v>
      </c>
      <c r="M34">
        <v>19516</v>
      </c>
      <c r="N34">
        <v>50</v>
      </c>
      <c r="O34">
        <v>0</v>
      </c>
      <c r="P34">
        <v>0</v>
      </c>
      <c r="Q34">
        <v>0</v>
      </c>
      <c r="R34">
        <v>0</v>
      </c>
      <c r="S34">
        <v>0</v>
      </c>
      <c r="T34">
        <v>1</v>
      </c>
      <c r="U34">
        <v>0</v>
      </c>
      <c r="V34">
        <v>0</v>
      </c>
      <c r="W34">
        <v>0</v>
      </c>
      <c r="X34">
        <v>4</v>
      </c>
      <c r="Y34">
        <v>35</v>
      </c>
      <c r="Z34">
        <v>4</v>
      </c>
      <c r="AA34">
        <v>2</v>
      </c>
      <c r="AB34">
        <v>1</v>
      </c>
      <c r="AC34">
        <v>0</v>
      </c>
      <c r="AD34">
        <v>0</v>
      </c>
      <c r="AE34">
        <v>7</v>
      </c>
      <c r="AF34">
        <v>3</v>
      </c>
      <c r="AG34">
        <v>0</v>
      </c>
      <c r="AH34">
        <v>0</v>
      </c>
      <c r="AI34">
        <v>0</v>
      </c>
      <c r="AJ34">
        <v>2</v>
      </c>
      <c r="AK34">
        <v>9</v>
      </c>
      <c r="AL34">
        <v>22</v>
      </c>
      <c r="AM34">
        <v>0</v>
      </c>
      <c r="AN34">
        <v>2</v>
      </c>
      <c r="AO34">
        <v>0</v>
      </c>
      <c r="AP34">
        <v>0</v>
      </c>
      <c r="AQ34">
        <v>0</v>
      </c>
      <c r="AR34">
        <v>0</v>
      </c>
      <c r="AS34">
        <v>1</v>
      </c>
      <c r="AT34">
        <v>15</v>
      </c>
      <c r="AU34">
        <v>2</v>
      </c>
      <c r="AV34">
        <v>0</v>
      </c>
      <c r="AW34">
        <v>0</v>
      </c>
      <c r="AX34">
        <v>0</v>
      </c>
      <c r="AY34">
        <v>0</v>
      </c>
      <c r="AZ34">
        <v>0</v>
      </c>
      <c r="BA34">
        <v>0</v>
      </c>
      <c r="BB34">
        <v>0</v>
      </c>
      <c r="BC34">
        <v>1</v>
      </c>
      <c r="BD34">
        <v>1</v>
      </c>
      <c r="BE34">
        <v>0</v>
      </c>
      <c r="BF34">
        <v>0</v>
      </c>
      <c r="BG34">
        <v>0</v>
      </c>
      <c r="BH34">
        <v>0</v>
      </c>
      <c r="BI34">
        <v>0</v>
      </c>
      <c r="BJ34">
        <v>2</v>
      </c>
      <c r="BK34">
        <f t="shared" si="1"/>
        <v>146167</v>
      </c>
      <c r="BL34">
        <f t="shared" si="2"/>
        <v>146003</v>
      </c>
      <c r="BM34">
        <f t="shared" si="3"/>
        <v>164</v>
      </c>
    </row>
    <row r="35" spans="1:65" x14ac:dyDescent="0.25">
      <c r="A35">
        <v>1522620000</v>
      </c>
      <c r="B35" s="1">
        <f t="shared" si="0"/>
        <v>43191.916666666672</v>
      </c>
      <c r="C35" s="3">
        <v>43191.916666666672</v>
      </c>
      <c r="D35">
        <v>319</v>
      </c>
      <c r="E35">
        <v>9</v>
      </c>
      <c r="F35">
        <v>692</v>
      </c>
      <c r="G35">
        <v>18</v>
      </c>
      <c r="H35">
        <v>6</v>
      </c>
      <c r="I35">
        <v>10</v>
      </c>
      <c r="J35">
        <v>6</v>
      </c>
      <c r="K35">
        <v>29</v>
      </c>
      <c r="L35">
        <v>2</v>
      </c>
      <c r="M35">
        <v>147</v>
      </c>
      <c r="N35">
        <v>46</v>
      </c>
      <c r="O35">
        <v>0</v>
      </c>
      <c r="P35">
        <v>0</v>
      </c>
      <c r="Q35">
        <v>0</v>
      </c>
      <c r="R35">
        <v>0</v>
      </c>
      <c r="S35">
        <v>0</v>
      </c>
      <c r="T35">
        <v>0</v>
      </c>
      <c r="U35">
        <v>0</v>
      </c>
      <c r="V35">
        <v>0</v>
      </c>
      <c r="W35">
        <v>0</v>
      </c>
      <c r="X35">
        <v>0</v>
      </c>
      <c r="Y35">
        <v>0</v>
      </c>
      <c r="Z35">
        <v>1</v>
      </c>
      <c r="AA35">
        <v>0</v>
      </c>
      <c r="AB35">
        <v>0</v>
      </c>
      <c r="AC35">
        <v>0</v>
      </c>
      <c r="AD35">
        <v>0</v>
      </c>
      <c r="AE35">
        <v>1</v>
      </c>
      <c r="AF35">
        <v>3</v>
      </c>
      <c r="AG35">
        <v>0</v>
      </c>
      <c r="AH35">
        <v>0</v>
      </c>
      <c r="AI35">
        <v>0</v>
      </c>
      <c r="AJ35">
        <v>0</v>
      </c>
      <c r="AK35">
        <v>1</v>
      </c>
      <c r="AL35">
        <v>1</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f t="shared" si="1"/>
        <v>1291</v>
      </c>
      <c r="BL35">
        <f t="shared" si="2"/>
        <v>1238</v>
      </c>
      <c r="BM35">
        <f t="shared" si="3"/>
        <v>53</v>
      </c>
    </row>
    <row r="36" spans="1:65" x14ac:dyDescent="0.25">
      <c r="A36">
        <v>1522706400</v>
      </c>
      <c r="B36" s="1">
        <f t="shared" si="0"/>
        <v>43192.916666666672</v>
      </c>
      <c r="C36" s="3">
        <v>43192.916666666672</v>
      </c>
      <c r="D36">
        <v>10691</v>
      </c>
      <c r="E36">
        <v>1120</v>
      </c>
      <c r="F36">
        <v>103970</v>
      </c>
      <c r="G36">
        <v>3813</v>
      </c>
      <c r="H36">
        <v>430</v>
      </c>
      <c r="I36">
        <v>2145</v>
      </c>
      <c r="J36">
        <v>839</v>
      </c>
      <c r="K36">
        <v>3772</v>
      </c>
      <c r="L36">
        <v>332</v>
      </c>
      <c r="M36">
        <v>19598</v>
      </c>
      <c r="N36">
        <v>0</v>
      </c>
      <c r="O36">
        <v>0</v>
      </c>
      <c r="P36">
        <v>0</v>
      </c>
      <c r="Q36">
        <v>0</v>
      </c>
      <c r="R36">
        <v>0</v>
      </c>
      <c r="S36">
        <v>0</v>
      </c>
      <c r="T36">
        <v>0</v>
      </c>
      <c r="U36">
        <v>0</v>
      </c>
      <c r="V36">
        <v>0</v>
      </c>
      <c r="W36">
        <v>0</v>
      </c>
      <c r="X36">
        <v>0</v>
      </c>
      <c r="Y36">
        <v>0</v>
      </c>
      <c r="Z36">
        <v>0</v>
      </c>
      <c r="AA36">
        <v>0</v>
      </c>
      <c r="AB36">
        <v>0</v>
      </c>
      <c r="AC36">
        <v>0</v>
      </c>
      <c r="AD36">
        <v>0</v>
      </c>
      <c r="AE36">
        <v>0</v>
      </c>
      <c r="AF36">
        <v>4</v>
      </c>
      <c r="AG36">
        <v>0</v>
      </c>
      <c r="AH36">
        <v>0</v>
      </c>
      <c r="AI36">
        <v>0</v>
      </c>
      <c r="AJ36">
        <v>1</v>
      </c>
      <c r="AK36">
        <v>5</v>
      </c>
      <c r="AL36">
        <v>24</v>
      </c>
      <c r="AM36">
        <v>0</v>
      </c>
      <c r="AN36">
        <v>2</v>
      </c>
      <c r="AO36">
        <v>0</v>
      </c>
      <c r="AP36">
        <v>0</v>
      </c>
      <c r="AQ36">
        <v>0</v>
      </c>
      <c r="AR36">
        <v>0</v>
      </c>
      <c r="AS36">
        <v>3</v>
      </c>
      <c r="AT36">
        <v>14</v>
      </c>
      <c r="AU36">
        <v>3</v>
      </c>
      <c r="AV36">
        <v>0</v>
      </c>
      <c r="AW36">
        <v>0</v>
      </c>
      <c r="AX36">
        <v>0</v>
      </c>
      <c r="AY36">
        <v>0</v>
      </c>
      <c r="AZ36">
        <v>0</v>
      </c>
      <c r="BA36">
        <v>0</v>
      </c>
      <c r="BB36">
        <v>0</v>
      </c>
      <c r="BC36">
        <v>0</v>
      </c>
      <c r="BD36">
        <v>0</v>
      </c>
      <c r="BE36">
        <v>0</v>
      </c>
      <c r="BF36">
        <v>0</v>
      </c>
      <c r="BG36">
        <v>0</v>
      </c>
      <c r="BH36">
        <v>0</v>
      </c>
      <c r="BI36">
        <v>0</v>
      </c>
      <c r="BJ36">
        <v>0</v>
      </c>
      <c r="BK36">
        <f t="shared" si="1"/>
        <v>146766</v>
      </c>
      <c r="BL36">
        <f t="shared" si="2"/>
        <v>146710</v>
      </c>
      <c r="BM36">
        <f t="shared" si="3"/>
        <v>56</v>
      </c>
    </row>
    <row r="37" spans="1:65" x14ac:dyDescent="0.25">
      <c r="A37">
        <v>1522792800</v>
      </c>
      <c r="B37" s="1">
        <f t="shared" si="0"/>
        <v>43193.916666666672</v>
      </c>
      <c r="C37" s="3">
        <v>43193.916666666672</v>
      </c>
      <c r="D37">
        <v>161</v>
      </c>
      <c r="E37">
        <v>72</v>
      </c>
      <c r="F37">
        <v>1375</v>
      </c>
      <c r="G37">
        <v>25</v>
      </c>
      <c r="H37">
        <v>10</v>
      </c>
      <c r="I37">
        <v>32</v>
      </c>
      <c r="J37">
        <v>25</v>
      </c>
      <c r="K37">
        <v>55</v>
      </c>
      <c r="L37">
        <v>23</v>
      </c>
      <c r="M37">
        <v>405</v>
      </c>
      <c r="N37">
        <v>8</v>
      </c>
      <c r="O37">
        <v>0</v>
      </c>
      <c r="P37">
        <v>0</v>
      </c>
      <c r="Q37">
        <v>0</v>
      </c>
      <c r="R37">
        <v>0</v>
      </c>
      <c r="S37">
        <v>0</v>
      </c>
      <c r="T37">
        <v>4</v>
      </c>
      <c r="U37">
        <v>0</v>
      </c>
      <c r="V37">
        <v>0</v>
      </c>
      <c r="W37">
        <v>0</v>
      </c>
      <c r="X37">
        <v>3</v>
      </c>
      <c r="Y37">
        <v>34</v>
      </c>
      <c r="Z37">
        <v>1</v>
      </c>
      <c r="AA37">
        <v>0</v>
      </c>
      <c r="AB37">
        <v>0</v>
      </c>
      <c r="AC37">
        <v>0</v>
      </c>
      <c r="AD37">
        <v>0</v>
      </c>
      <c r="AE37">
        <v>2</v>
      </c>
      <c r="AF37">
        <v>2</v>
      </c>
      <c r="AG37">
        <v>0</v>
      </c>
      <c r="AH37">
        <v>0</v>
      </c>
      <c r="AI37">
        <v>0</v>
      </c>
      <c r="AJ37">
        <v>0</v>
      </c>
      <c r="AK37">
        <v>2</v>
      </c>
      <c r="AL37">
        <v>1</v>
      </c>
      <c r="AM37">
        <v>0</v>
      </c>
      <c r="AN37">
        <v>0</v>
      </c>
      <c r="AO37">
        <v>0</v>
      </c>
      <c r="AP37">
        <v>3</v>
      </c>
      <c r="AQ37">
        <v>0</v>
      </c>
      <c r="AR37">
        <v>0</v>
      </c>
      <c r="AS37">
        <v>0</v>
      </c>
      <c r="AT37">
        <v>0</v>
      </c>
      <c r="AU37">
        <v>0</v>
      </c>
      <c r="AV37">
        <v>0</v>
      </c>
      <c r="AW37">
        <v>0</v>
      </c>
      <c r="AX37">
        <v>0</v>
      </c>
      <c r="AY37">
        <v>0</v>
      </c>
      <c r="AZ37">
        <v>0</v>
      </c>
      <c r="BA37">
        <v>0</v>
      </c>
      <c r="BB37">
        <v>0</v>
      </c>
      <c r="BC37">
        <v>0</v>
      </c>
      <c r="BD37">
        <v>0</v>
      </c>
      <c r="BE37">
        <v>2</v>
      </c>
      <c r="BF37">
        <v>0</v>
      </c>
      <c r="BG37">
        <v>0</v>
      </c>
      <c r="BH37">
        <v>0</v>
      </c>
      <c r="BI37">
        <v>0</v>
      </c>
      <c r="BJ37">
        <v>2</v>
      </c>
      <c r="BK37">
        <f t="shared" si="1"/>
        <v>2247</v>
      </c>
      <c r="BL37">
        <f t="shared" si="2"/>
        <v>2183</v>
      </c>
      <c r="BM37">
        <f t="shared" si="3"/>
        <v>64</v>
      </c>
    </row>
    <row r="38" spans="1:65" x14ac:dyDescent="0.25">
      <c r="A38">
        <v>1522879200</v>
      </c>
      <c r="B38" s="1">
        <f t="shared" si="0"/>
        <v>43194.916666666672</v>
      </c>
      <c r="C38" s="3">
        <v>43194.916666666672</v>
      </c>
      <c r="D38">
        <v>42</v>
      </c>
      <c r="E38">
        <v>9</v>
      </c>
      <c r="F38">
        <v>976</v>
      </c>
      <c r="G38">
        <v>30</v>
      </c>
      <c r="H38">
        <v>2</v>
      </c>
      <c r="I38">
        <v>19</v>
      </c>
      <c r="J38">
        <v>24</v>
      </c>
      <c r="K38">
        <v>34</v>
      </c>
      <c r="L38">
        <v>2</v>
      </c>
      <c r="M38">
        <v>276</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1</v>
      </c>
      <c r="AL38">
        <v>1</v>
      </c>
      <c r="AM38">
        <v>0</v>
      </c>
      <c r="AN38">
        <v>0</v>
      </c>
      <c r="AO38">
        <v>0</v>
      </c>
      <c r="AP38">
        <v>2</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f t="shared" si="1"/>
        <v>1418</v>
      </c>
      <c r="BL38">
        <f t="shared" si="2"/>
        <v>1414</v>
      </c>
      <c r="BM38">
        <f t="shared" si="3"/>
        <v>4</v>
      </c>
    </row>
    <row r="39" spans="1:65" x14ac:dyDescent="0.25">
      <c r="A39">
        <v>1522965600</v>
      </c>
      <c r="B39" s="1">
        <f t="shared" si="0"/>
        <v>43195.916666666672</v>
      </c>
      <c r="C39" s="3">
        <v>43195.916666666672</v>
      </c>
      <c r="D39">
        <v>10779</v>
      </c>
      <c r="E39">
        <v>1107</v>
      </c>
      <c r="F39">
        <v>104232</v>
      </c>
      <c r="G39">
        <v>3803</v>
      </c>
      <c r="H39">
        <v>434</v>
      </c>
      <c r="I39">
        <v>2155</v>
      </c>
      <c r="J39">
        <v>840</v>
      </c>
      <c r="K39">
        <v>3773</v>
      </c>
      <c r="L39">
        <v>333</v>
      </c>
      <c r="M39">
        <v>19671</v>
      </c>
      <c r="N39">
        <v>0</v>
      </c>
      <c r="O39">
        <v>0</v>
      </c>
      <c r="P39">
        <v>0</v>
      </c>
      <c r="Q39">
        <v>0</v>
      </c>
      <c r="R39">
        <v>0</v>
      </c>
      <c r="S39">
        <v>0</v>
      </c>
      <c r="T39">
        <v>0</v>
      </c>
      <c r="U39">
        <v>0</v>
      </c>
      <c r="V39">
        <v>0</v>
      </c>
      <c r="W39">
        <v>0</v>
      </c>
      <c r="X39">
        <v>0</v>
      </c>
      <c r="Y39">
        <v>0</v>
      </c>
      <c r="Z39">
        <v>0</v>
      </c>
      <c r="AA39">
        <v>0</v>
      </c>
      <c r="AB39">
        <v>0</v>
      </c>
      <c r="AC39">
        <v>0</v>
      </c>
      <c r="AD39">
        <v>0</v>
      </c>
      <c r="AE39">
        <v>0</v>
      </c>
      <c r="AF39">
        <v>4</v>
      </c>
      <c r="AG39">
        <v>0</v>
      </c>
      <c r="AH39">
        <v>0</v>
      </c>
      <c r="AI39">
        <v>0</v>
      </c>
      <c r="AJ39">
        <v>1</v>
      </c>
      <c r="AK39">
        <v>10</v>
      </c>
      <c r="AL39">
        <v>24</v>
      </c>
      <c r="AM39">
        <v>1</v>
      </c>
      <c r="AN39">
        <v>1</v>
      </c>
      <c r="AO39">
        <v>0</v>
      </c>
      <c r="AP39">
        <v>3</v>
      </c>
      <c r="AQ39">
        <v>1</v>
      </c>
      <c r="AR39">
        <v>0</v>
      </c>
      <c r="AS39">
        <v>1</v>
      </c>
      <c r="AT39">
        <v>9</v>
      </c>
      <c r="AU39">
        <v>34</v>
      </c>
      <c r="AV39">
        <v>0</v>
      </c>
      <c r="AW39">
        <v>0</v>
      </c>
      <c r="AX39">
        <v>0</v>
      </c>
      <c r="AY39">
        <v>0</v>
      </c>
      <c r="AZ39">
        <v>0</v>
      </c>
      <c r="BA39">
        <v>0</v>
      </c>
      <c r="BB39">
        <v>0</v>
      </c>
      <c r="BC39">
        <v>1</v>
      </c>
      <c r="BD39">
        <v>0</v>
      </c>
      <c r="BE39">
        <v>0</v>
      </c>
      <c r="BF39">
        <v>0</v>
      </c>
      <c r="BG39">
        <v>0</v>
      </c>
      <c r="BH39">
        <v>0</v>
      </c>
      <c r="BI39">
        <v>0</v>
      </c>
      <c r="BJ39">
        <v>0</v>
      </c>
      <c r="BK39">
        <f t="shared" si="1"/>
        <v>147217</v>
      </c>
      <c r="BL39">
        <f t="shared" si="2"/>
        <v>147127</v>
      </c>
      <c r="BM39">
        <f t="shared" si="3"/>
        <v>90</v>
      </c>
    </row>
    <row r="40" spans="1:65" x14ac:dyDescent="0.25">
      <c r="A40">
        <v>1523052000</v>
      </c>
      <c r="B40" s="1">
        <f t="shared" si="0"/>
        <v>43196.916666666672</v>
      </c>
      <c r="C40" s="3">
        <v>43196.916666666672</v>
      </c>
      <c r="D40">
        <v>54</v>
      </c>
      <c r="E40">
        <v>16</v>
      </c>
      <c r="F40">
        <v>805</v>
      </c>
      <c r="G40">
        <v>19</v>
      </c>
      <c r="H40">
        <v>6</v>
      </c>
      <c r="I40">
        <v>13</v>
      </c>
      <c r="J40">
        <v>13</v>
      </c>
      <c r="K40">
        <v>25</v>
      </c>
      <c r="L40">
        <v>6</v>
      </c>
      <c r="M40">
        <v>171</v>
      </c>
      <c r="N40">
        <v>1</v>
      </c>
      <c r="O40">
        <v>0</v>
      </c>
      <c r="P40">
        <v>0</v>
      </c>
      <c r="Q40">
        <v>0</v>
      </c>
      <c r="R40">
        <v>0</v>
      </c>
      <c r="S40">
        <v>0</v>
      </c>
      <c r="T40">
        <v>0</v>
      </c>
      <c r="U40">
        <v>0</v>
      </c>
      <c r="V40">
        <v>0</v>
      </c>
      <c r="W40">
        <v>0</v>
      </c>
      <c r="X40">
        <v>6</v>
      </c>
      <c r="Y40">
        <v>35</v>
      </c>
      <c r="Z40">
        <v>1</v>
      </c>
      <c r="AA40">
        <v>0</v>
      </c>
      <c r="AB40">
        <v>0</v>
      </c>
      <c r="AC40">
        <v>0</v>
      </c>
      <c r="AD40">
        <v>0</v>
      </c>
      <c r="AE40">
        <v>11</v>
      </c>
      <c r="AF40">
        <v>2</v>
      </c>
      <c r="AG40">
        <v>0</v>
      </c>
      <c r="AH40">
        <v>0</v>
      </c>
      <c r="AI40">
        <v>0</v>
      </c>
      <c r="AJ40">
        <v>0</v>
      </c>
      <c r="AK40">
        <v>0</v>
      </c>
      <c r="AL40">
        <v>0</v>
      </c>
      <c r="AM40">
        <v>0</v>
      </c>
      <c r="AN40">
        <v>0</v>
      </c>
      <c r="AO40">
        <v>0</v>
      </c>
      <c r="AP40">
        <v>2</v>
      </c>
      <c r="AQ40">
        <v>0</v>
      </c>
      <c r="AR40">
        <v>0</v>
      </c>
      <c r="AS40">
        <v>1</v>
      </c>
      <c r="AT40">
        <v>0</v>
      </c>
      <c r="AU40">
        <v>0</v>
      </c>
      <c r="AV40">
        <v>0</v>
      </c>
      <c r="AW40">
        <v>0</v>
      </c>
      <c r="AX40">
        <v>0</v>
      </c>
      <c r="AY40">
        <v>0</v>
      </c>
      <c r="AZ40">
        <v>0</v>
      </c>
      <c r="BA40">
        <v>0</v>
      </c>
      <c r="BB40">
        <v>0</v>
      </c>
      <c r="BC40">
        <v>0</v>
      </c>
      <c r="BD40">
        <v>0</v>
      </c>
      <c r="BE40">
        <v>0</v>
      </c>
      <c r="BF40">
        <v>0</v>
      </c>
      <c r="BG40">
        <v>0</v>
      </c>
      <c r="BH40">
        <v>0</v>
      </c>
      <c r="BI40">
        <v>0</v>
      </c>
      <c r="BJ40">
        <v>5</v>
      </c>
      <c r="BK40">
        <f t="shared" si="1"/>
        <v>1192</v>
      </c>
      <c r="BL40">
        <f t="shared" si="2"/>
        <v>1128</v>
      </c>
      <c r="BM40">
        <f t="shared" si="3"/>
        <v>64</v>
      </c>
    </row>
    <row r="41" spans="1:65" x14ac:dyDescent="0.25">
      <c r="A41">
        <v>1523138400</v>
      </c>
      <c r="B41" s="1">
        <f t="shared" si="0"/>
        <v>43197.916666666672</v>
      </c>
      <c r="C41" s="3">
        <v>43197.916666666672</v>
      </c>
      <c r="D41">
        <v>66</v>
      </c>
      <c r="E41">
        <v>21</v>
      </c>
      <c r="F41">
        <v>953</v>
      </c>
      <c r="G41">
        <v>18</v>
      </c>
      <c r="H41">
        <v>4</v>
      </c>
      <c r="I41">
        <v>16</v>
      </c>
      <c r="J41">
        <v>15</v>
      </c>
      <c r="K41">
        <v>43</v>
      </c>
      <c r="L41">
        <v>13</v>
      </c>
      <c r="M41">
        <v>195</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2</v>
      </c>
      <c r="AM41">
        <v>0</v>
      </c>
      <c r="AN41">
        <v>0</v>
      </c>
      <c r="AO41">
        <v>0</v>
      </c>
      <c r="AP41">
        <v>1</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f t="shared" si="1"/>
        <v>1348</v>
      </c>
      <c r="BL41">
        <f t="shared" si="2"/>
        <v>1344</v>
      </c>
      <c r="BM41">
        <f t="shared" si="3"/>
        <v>4</v>
      </c>
    </row>
    <row r="42" spans="1:65" x14ac:dyDescent="0.25">
      <c r="A42">
        <v>1523224800</v>
      </c>
      <c r="B42" s="1">
        <f t="shared" si="0"/>
        <v>43198.916666666672</v>
      </c>
      <c r="C42" s="3">
        <v>43198.916666666672</v>
      </c>
      <c r="D42">
        <v>10762</v>
      </c>
      <c r="E42">
        <v>1031</v>
      </c>
      <c r="F42">
        <v>104857</v>
      </c>
      <c r="G42">
        <v>3821</v>
      </c>
      <c r="H42">
        <v>438</v>
      </c>
      <c r="I42">
        <v>2174</v>
      </c>
      <c r="J42">
        <v>849</v>
      </c>
      <c r="K42">
        <v>3799</v>
      </c>
      <c r="L42">
        <v>352</v>
      </c>
      <c r="M42">
        <v>19912</v>
      </c>
      <c r="N42">
        <v>0</v>
      </c>
      <c r="O42">
        <v>0</v>
      </c>
      <c r="P42">
        <v>0</v>
      </c>
      <c r="Q42">
        <v>0</v>
      </c>
      <c r="R42">
        <v>0</v>
      </c>
      <c r="S42">
        <v>0</v>
      </c>
      <c r="T42">
        <v>0</v>
      </c>
      <c r="U42">
        <v>0</v>
      </c>
      <c r="V42">
        <v>0</v>
      </c>
      <c r="W42">
        <v>0</v>
      </c>
      <c r="X42">
        <v>0</v>
      </c>
      <c r="Y42">
        <v>0</v>
      </c>
      <c r="Z42">
        <v>0</v>
      </c>
      <c r="AA42">
        <v>0</v>
      </c>
      <c r="AB42">
        <v>0</v>
      </c>
      <c r="AC42">
        <v>0</v>
      </c>
      <c r="AD42">
        <v>0</v>
      </c>
      <c r="AE42">
        <v>0</v>
      </c>
      <c r="AF42">
        <v>8</v>
      </c>
      <c r="AG42">
        <v>0</v>
      </c>
      <c r="AH42">
        <v>0</v>
      </c>
      <c r="AI42">
        <v>0</v>
      </c>
      <c r="AJ42">
        <v>0</v>
      </c>
      <c r="AK42">
        <v>3</v>
      </c>
      <c r="AL42">
        <v>24</v>
      </c>
      <c r="AM42">
        <v>0</v>
      </c>
      <c r="AN42">
        <v>0</v>
      </c>
      <c r="AO42">
        <v>0</v>
      </c>
      <c r="AP42">
        <v>1</v>
      </c>
      <c r="AQ42">
        <v>0</v>
      </c>
      <c r="AR42">
        <v>0</v>
      </c>
      <c r="AS42">
        <v>2</v>
      </c>
      <c r="AT42">
        <v>14</v>
      </c>
      <c r="AU42">
        <v>115</v>
      </c>
      <c r="AV42">
        <v>0</v>
      </c>
      <c r="AW42">
        <v>0</v>
      </c>
      <c r="AX42">
        <v>0</v>
      </c>
      <c r="AY42">
        <v>0</v>
      </c>
      <c r="AZ42">
        <v>0</v>
      </c>
      <c r="BA42">
        <v>0</v>
      </c>
      <c r="BB42">
        <v>0</v>
      </c>
      <c r="BC42">
        <v>0</v>
      </c>
      <c r="BD42">
        <v>0</v>
      </c>
      <c r="BE42">
        <v>0</v>
      </c>
      <c r="BF42">
        <v>0</v>
      </c>
      <c r="BG42">
        <v>0</v>
      </c>
      <c r="BH42">
        <v>0</v>
      </c>
      <c r="BI42">
        <v>0</v>
      </c>
      <c r="BJ42">
        <v>0</v>
      </c>
      <c r="BK42">
        <f t="shared" si="1"/>
        <v>148162</v>
      </c>
      <c r="BL42">
        <f t="shared" si="2"/>
        <v>147995</v>
      </c>
      <c r="BM42">
        <f t="shared" si="3"/>
        <v>167</v>
      </c>
    </row>
    <row r="43" spans="1:65" x14ac:dyDescent="0.25">
      <c r="A43">
        <v>1523311200</v>
      </c>
      <c r="B43" s="1">
        <f t="shared" si="0"/>
        <v>43199.916666666672</v>
      </c>
      <c r="C43" s="3">
        <v>43199.916666666672</v>
      </c>
      <c r="D43">
        <v>95</v>
      </c>
      <c r="E43">
        <v>33</v>
      </c>
      <c r="F43">
        <v>939</v>
      </c>
      <c r="G43">
        <v>30</v>
      </c>
      <c r="H43">
        <v>2</v>
      </c>
      <c r="I43">
        <v>23</v>
      </c>
      <c r="J43">
        <v>21</v>
      </c>
      <c r="K43">
        <v>38</v>
      </c>
      <c r="L43">
        <v>22</v>
      </c>
      <c r="M43">
        <v>275</v>
      </c>
      <c r="N43">
        <v>1</v>
      </c>
      <c r="O43">
        <v>0</v>
      </c>
      <c r="P43">
        <v>0</v>
      </c>
      <c r="Q43">
        <v>0</v>
      </c>
      <c r="R43">
        <v>0</v>
      </c>
      <c r="S43">
        <v>0</v>
      </c>
      <c r="T43">
        <v>0</v>
      </c>
      <c r="U43">
        <v>0</v>
      </c>
      <c r="V43">
        <v>0</v>
      </c>
      <c r="W43">
        <v>0</v>
      </c>
      <c r="X43">
        <v>0</v>
      </c>
      <c r="Y43">
        <v>38</v>
      </c>
      <c r="Z43">
        <v>1</v>
      </c>
      <c r="AA43">
        <v>0</v>
      </c>
      <c r="AB43">
        <v>0</v>
      </c>
      <c r="AC43">
        <v>0</v>
      </c>
      <c r="AD43">
        <v>0</v>
      </c>
      <c r="AE43">
        <v>2</v>
      </c>
      <c r="AF43">
        <v>1</v>
      </c>
      <c r="AG43">
        <v>0</v>
      </c>
      <c r="AH43">
        <v>0</v>
      </c>
      <c r="AI43">
        <v>0</v>
      </c>
      <c r="AJ43">
        <v>0</v>
      </c>
      <c r="AK43">
        <v>1</v>
      </c>
      <c r="AL43">
        <v>0</v>
      </c>
      <c r="AM43">
        <v>0</v>
      </c>
      <c r="AN43">
        <v>0</v>
      </c>
      <c r="AO43">
        <v>0</v>
      </c>
      <c r="AP43">
        <v>4</v>
      </c>
      <c r="AQ43">
        <v>0</v>
      </c>
      <c r="AR43">
        <v>0</v>
      </c>
      <c r="AS43">
        <v>0</v>
      </c>
      <c r="AT43">
        <v>0</v>
      </c>
      <c r="AU43">
        <v>0</v>
      </c>
      <c r="AV43">
        <v>0</v>
      </c>
      <c r="AW43">
        <v>0</v>
      </c>
      <c r="AX43">
        <v>0</v>
      </c>
      <c r="AY43">
        <v>0</v>
      </c>
      <c r="AZ43">
        <v>0</v>
      </c>
      <c r="BA43">
        <v>0</v>
      </c>
      <c r="BB43">
        <v>0</v>
      </c>
      <c r="BC43">
        <v>0</v>
      </c>
      <c r="BD43">
        <v>0</v>
      </c>
      <c r="BE43">
        <v>1</v>
      </c>
      <c r="BF43">
        <v>0</v>
      </c>
      <c r="BG43">
        <v>0</v>
      </c>
      <c r="BH43">
        <v>0</v>
      </c>
      <c r="BI43">
        <v>0</v>
      </c>
      <c r="BJ43">
        <v>0</v>
      </c>
      <c r="BK43">
        <f t="shared" si="1"/>
        <v>1527</v>
      </c>
      <c r="BL43">
        <f t="shared" si="2"/>
        <v>1478</v>
      </c>
      <c r="BM43">
        <f t="shared" si="3"/>
        <v>49</v>
      </c>
    </row>
    <row r="44" spans="1:65" x14ac:dyDescent="0.25">
      <c r="A44">
        <v>1523397600</v>
      </c>
      <c r="B44" s="1">
        <f t="shared" si="0"/>
        <v>43200.916666666672</v>
      </c>
      <c r="C44" s="3">
        <v>43200.916666666672</v>
      </c>
      <c r="D44">
        <v>10778</v>
      </c>
      <c r="E44">
        <v>948</v>
      </c>
      <c r="F44">
        <v>104583</v>
      </c>
      <c r="G44">
        <v>3811</v>
      </c>
      <c r="H44">
        <v>435</v>
      </c>
      <c r="I44">
        <v>2155</v>
      </c>
      <c r="J44">
        <v>841</v>
      </c>
      <c r="K44">
        <v>3785</v>
      </c>
      <c r="L44">
        <v>338</v>
      </c>
      <c r="M44">
        <v>19705</v>
      </c>
      <c r="N44">
        <v>13</v>
      </c>
      <c r="O44">
        <v>0</v>
      </c>
      <c r="P44">
        <v>0</v>
      </c>
      <c r="Q44">
        <v>0</v>
      </c>
      <c r="R44">
        <v>0</v>
      </c>
      <c r="S44">
        <v>0</v>
      </c>
      <c r="T44">
        <v>12</v>
      </c>
      <c r="U44">
        <v>0</v>
      </c>
      <c r="V44">
        <v>0</v>
      </c>
      <c r="W44">
        <v>0</v>
      </c>
      <c r="X44">
        <v>2</v>
      </c>
      <c r="Y44">
        <v>0</v>
      </c>
      <c r="Z44">
        <v>0</v>
      </c>
      <c r="AA44">
        <v>0</v>
      </c>
      <c r="AB44">
        <v>27</v>
      </c>
      <c r="AC44">
        <v>0</v>
      </c>
      <c r="AD44">
        <v>0</v>
      </c>
      <c r="AE44">
        <v>4</v>
      </c>
      <c r="AF44">
        <v>6</v>
      </c>
      <c r="AG44">
        <v>0</v>
      </c>
      <c r="AH44">
        <v>0</v>
      </c>
      <c r="AI44">
        <v>0</v>
      </c>
      <c r="AJ44">
        <v>0</v>
      </c>
      <c r="AK44">
        <v>5</v>
      </c>
      <c r="AL44">
        <v>24</v>
      </c>
      <c r="AM44">
        <v>0</v>
      </c>
      <c r="AN44">
        <v>0</v>
      </c>
      <c r="AO44">
        <v>0</v>
      </c>
      <c r="AP44">
        <v>1</v>
      </c>
      <c r="AQ44">
        <v>0</v>
      </c>
      <c r="AR44">
        <v>0</v>
      </c>
      <c r="AS44">
        <v>5</v>
      </c>
      <c r="AT44">
        <v>9</v>
      </c>
      <c r="AU44">
        <v>19</v>
      </c>
      <c r="AV44">
        <v>0</v>
      </c>
      <c r="AW44">
        <v>0</v>
      </c>
      <c r="AX44">
        <v>0</v>
      </c>
      <c r="AY44">
        <v>0</v>
      </c>
      <c r="AZ44">
        <v>0</v>
      </c>
      <c r="BA44">
        <v>0</v>
      </c>
      <c r="BB44">
        <v>0</v>
      </c>
      <c r="BC44">
        <v>0</v>
      </c>
      <c r="BD44">
        <v>0</v>
      </c>
      <c r="BE44">
        <v>17</v>
      </c>
      <c r="BF44">
        <v>0</v>
      </c>
      <c r="BG44">
        <v>0</v>
      </c>
      <c r="BH44">
        <v>0</v>
      </c>
      <c r="BI44">
        <v>0</v>
      </c>
      <c r="BJ44">
        <v>1</v>
      </c>
      <c r="BK44">
        <f t="shared" si="1"/>
        <v>147524</v>
      </c>
      <c r="BL44">
        <f t="shared" si="2"/>
        <v>147379</v>
      </c>
      <c r="BM44">
        <f t="shared" si="3"/>
        <v>145</v>
      </c>
    </row>
    <row r="45" spans="1:65" x14ac:dyDescent="0.25">
      <c r="A45">
        <v>1523484000</v>
      </c>
      <c r="B45" s="1">
        <f t="shared" si="0"/>
        <v>43201.916666666672</v>
      </c>
      <c r="C45" s="3">
        <v>43201.916666666672</v>
      </c>
      <c r="D45">
        <v>87</v>
      </c>
      <c r="E45">
        <v>62</v>
      </c>
      <c r="F45">
        <v>1329</v>
      </c>
      <c r="G45">
        <v>24</v>
      </c>
      <c r="H45">
        <v>4</v>
      </c>
      <c r="I45">
        <v>39</v>
      </c>
      <c r="J45">
        <v>28</v>
      </c>
      <c r="K45">
        <v>56</v>
      </c>
      <c r="L45">
        <v>39</v>
      </c>
      <c r="M45">
        <v>350</v>
      </c>
      <c r="N45">
        <v>1</v>
      </c>
      <c r="O45">
        <v>0</v>
      </c>
      <c r="P45">
        <v>0</v>
      </c>
      <c r="Q45">
        <v>0</v>
      </c>
      <c r="R45">
        <v>0</v>
      </c>
      <c r="S45">
        <v>0</v>
      </c>
      <c r="T45">
        <v>0</v>
      </c>
      <c r="U45">
        <v>0</v>
      </c>
      <c r="V45">
        <v>0</v>
      </c>
      <c r="W45">
        <v>0</v>
      </c>
      <c r="X45">
        <v>0</v>
      </c>
      <c r="Y45">
        <v>35</v>
      </c>
      <c r="Z45">
        <v>1</v>
      </c>
      <c r="AA45">
        <v>0</v>
      </c>
      <c r="AB45">
        <v>0</v>
      </c>
      <c r="AC45">
        <v>0</v>
      </c>
      <c r="AD45">
        <v>0</v>
      </c>
      <c r="AE45">
        <v>3</v>
      </c>
      <c r="AF45">
        <v>4</v>
      </c>
      <c r="AG45">
        <v>0</v>
      </c>
      <c r="AH45">
        <v>0</v>
      </c>
      <c r="AI45">
        <v>0</v>
      </c>
      <c r="AJ45">
        <v>0</v>
      </c>
      <c r="AK45">
        <v>0</v>
      </c>
      <c r="AL45">
        <v>1</v>
      </c>
      <c r="AM45">
        <v>0</v>
      </c>
      <c r="AN45">
        <v>0</v>
      </c>
      <c r="AO45">
        <v>0</v>
      </c>
      <c r="AP45">
        <v>7</v>
      </c>
      <c r="AQ45">
        <v>0</v>
      </c>
      <c r="AR45">
        <v>0</v>
      </c>
      <c r="AS45">
        <v>0</v>
      </c>
      <c r="AT45">
        <v>0</v>
      </c>
      <c r="AU45">
        <v>0</v>
      </c>
      <c r="AV45">
        <v>0</v>
      </c>
      <c r="AW45">
        <v>0</v>
      </c>
      <c r="AX45">
        <v>0</v>
      </c>
      <c r="AY45">
        <v>0</v>
      </c>
      <c r="AZ45">
        <v>0</v>
      </c>
      <c r="BA45">
        <v>0</v>
      </c>
      <c r="BB45">
        <v>0</v>
      </c>
      <c r="BC45">
        <v>0</v>
      </c>
      <c r="BD45">
        <v>0</v>
      </c>
      <c r="BE45">
        <v>0</v>
      </c>
      <c r="BF45">
        <v>1</v>
      </c>
      <c r="BG45">
        <v>0</v>
      </c>
      <c r="BH45">
        <v>0</v>
      </c>
      <c r="BI45">
        <v>0</v>
      </c>
      <c r="BJ45">
        <v>0</v>
      </c>
      <c r="BK45">
        <f t="shared" si="1"/>
        <v>2071</v>
      </c>
      <c r="BL45">
        <f t="shared" si="2"/>
        <v>2018</v>
      </c>
      <c r="BM45">
        <f t="shared" si="3"/>
        <v>53</v>
      </c>
    </row>
    <row r="46" spans="1:65" x14ac:dyDescent="0.25">
      <c r="A46">
        <v>1523570400</v>
      </c>
      <c r="B46" s="1">
        <f t="shared" si="0"/>
        <v>43202.916666666672</v>
      </c>
      <c r="C46" s="3">
        <v>43202.916666666672</v>
      </c>
      <c r="D46">
        <v>275</v>
      </c>
      <c r="E46">
        <v>110</v>
      </c>
      <c r="F46">
        <v>6041</v>
      </c>
      <c r="G46">
        <v>177</v>
      </c>
      <c r="H46">
        <v>21</v>
      </c>
      <c r="I46">
        <v>47</v>
      </c>
      <c r="J46">
        <v>74</v>
      </c>
      <c r="K46">
        <v>214</v>
      </c>
      <c r="L46">
        <v>45</v>
      </c>
      <c r="M46">
        <v>1340</v>
      </c>
      <c r="N46">
        <v>1</v>
      </c>
      <c r="O46">
        <v>0</v>
      </c>
      <c r="P46">
        <v>0</v>
      </c>
      <c r="Q46">
        <v>0</v>
      </c>
      <c r="R46">
        <v>0</v>
      </c>
      <c r="S46">
        <v>0</v>
      </c>
      <c r="T46">
        <v>0</v>
      </c>
      <c r="U46">
        <v>0</v>
      </c>
      <c r="V46">
        <v>0</v>
      </c>
      <c r="W46">
        <v>0</v>
      </c>
      <c r="X46">
        <v>0</v>
      </c>
      <c r="Y46">
        <v>0</v>
      </c>
      <c r="Z46">
        <v>0</v>
      </c>
      <c r="AA46">
        <v>0</v>
      </c>
      <c r="AB46">
        <v>0</v>
      </c>
      <c r="AC46">
        <v>0</v>
      </c>
      <c r="AD46">
        <v>0</v>
      </c>
      <c r="AE46">
        <v>0</v>
      </c>
      <c r="AF46">
        <v>18</v>
      </c>
      <c r="AG46">
        <v>0</v>
      </c>
      <c r="AH46">
        <v>0</v>
      </c>
      <c r="AI46">
        <v>2</v>
      </c>
      <c r="AJ46">
        <v>0</v>
      </c>
      <c r="AK46">
        <v>19</v>
      </c>
      <c r="AL46">
        <v>0</v>
      </c>
      <c r="AM46">
        <v>0</v>
      </c>
      <c r="AN46">
        <v>0</v>
      </c>
      <c r="AO46">
        <v>0</v>
      </c>
      <c r="AP46">
        <v>3</v>
      </c>
      <c r="AQ46">
        <v>0</v>
      </c>
      <c r="AR46">
        <v>0</v>
      </c>
      <c r="AS46">
        <v>8</v>
      </c>
      <c r="AT46">
        <v>0</v>
      </c>
      <c r="AU46">
        <v>0</v>
      </c>
      <c r="AV46">
        <v>0</v>
      </c>
      <c r="AW46">
        <v>0</v>
      </c>
      <c r="AX46">
        <v>0</v>
      </c>
      <c r="AY46">
        <v>0</v>
      </c>
      <c r="AZ46">
        <v>0</v>
      </c>
      <c r="BA46">
        <v>0</v>
      </c>
      <c r="BB46">
        <v>0</v>
      </c>
      <c r="BC46">
        <v>0</v>
      </c>
      <c r="BD46">
        <v>0</v>
      </c>
      <c r="BE46">
        <v>0</v>
      </c>
      <c r="BF46">
        <v>0</v>
      </c>
      <c r="BG46">
        <v>0</v>
      </c>
      <c r="BH46">
        <v>0</v>
      </c>
      <c r="BI46">
        <v>0</v>
      </c>
      <c r="BJ46">
        <v>3</v>
      </c>
      <c r="BK46">
        <f t="shared" si="1"/>
        <v>8398</v>
      </c>
      <c r="BL46">
        <f t="shared" si="2"/>
        <v>8344</v>
      </c>
      <c r="BM46">
        <f t="shared" si="3"/>
        <v>54</v>
      </c>
    </row>
    <row r="47" spans="1:65" x14ac:dyDescent="0.25">
      <c r="A47">
        <v>1523656800</v>
      </c>
      <c r="B47" s="1">
        <f t="shared" si="0"/>
        <v>43203.916666666672</v>
      </c>
      <c r="C47" s="3">
        <v>43203.916666666672</v>
      </c>
      <c r="D47">
        <v>27</v>
      </c>
      <c r="E47">
        <v>9</v>
      </c>
      <c r="F47">
        <v>406</v>
      </c>
      <c r="G47">
        <v>8</v>
      </c>
      <c r="H47">
        <v>1</v>
      </c>
      <c r="I47">
        <v>4</v>
      </c>
      <c r="J47">
        <v>4</v>
      </c>
      <c r="K47">
        <v>17</v>
      </c>
      <c r="L47">
        <v>4</v>
      </c>
      <c r="M47">
        <v>107</v>
      </c>
      <c r="N47">
        <v>0</v>
      </c>
      <c r="O47">
        <v>0</v>
      </c>
      <c r="P47">
        <v>0</v>
      </c>
      <c r="Q47">
        <v>0</v>
      </c>
      <c r="R47">
        <v>0</v>
      </c>
      <c r="S47">
        <v>0</v>
      </c>
      <c r="T47">
        <v>0</v>
      </c>
      <c r="U47">
        <v>0</v>
      </c>
      <c r="V47">
        <v>0</v>
      </c>
      <c r="W47">
        <v>0</v>
      </c>
      <c r="X47">
        <v>0</v>
      </c>
      <c r="Y47">
        <v>3</v>
      </c>
      <c r="Z47">
        <v>0</v>
      </c>
      <c r="AA47">
        <v>0</v>
      </c>
      <c r="AB47">
        <v>0</v>
      </c>
      <c r="AC47">
        <v>0</v>
      </c>
      <c r="AD47">
        <v>0</v>
      </c>
      <c r="AE47">
        <v>1</v>
      </c>
      <c r="AF47">
        <v>1</v>
      </c>
      <c r="AG47">
        <v>0</v>
      </c>
      <c r="AH47">
        <v>0</v>
      </c>
      <c r="AI47">
        <v>0</v>
      </c>
      <c r="AJ47">
        <v>0</v>
      </c>
      <c r="AK47">
        <v>2</v>
      </c>
      <c r="AL47">
        <v>0</v>
      </c>
      <c r="AM47">
        <v>0</v>
      </c>
      <c r="AN47">
        <v>0</v>
      </c>
      <c r="AO47">
        <v>0</v>
      </c>
      <c r="AP47">
        <v>0</v>
      </c>
      <c r="AQ47">
        <v>0</v>
      </c>
      <c r="AR47">
        <v>0</v>
      </c>
      <c r="AS47">
        <v>2</v>
      </c>
      <c r="AT47">
        <v>0</v>
      </c>
      <c r="AU47">
        <v>0</v>
      </c>
      <c r="AV47">
        <v>0</v>
      </c>
      <c r="AW47">
        <v>0</v>
      </c>
      <c r="AX47">
        <v>0</v>
      </c>
      <c r="AY47">
        <v>0</v>
      </c>
      <c r="AZ47">
        <v>0</v>
      </c>
      <c r="BA47">
        <v>0</v>
      </c>
      <c r="BB47">
        <v>0</v>
      </c>
      <c r="BC47">
        <v>0</v>
      </c>
      <c r="BD47">
        <v>0</v>
      </c>
      <c r="BE47">
        <v>0</v>
      </c>
      <c r="BF47">
        <v>0</v>
      </c>
      <c r="BG47">
        <v>0</v>
      </c>
      <c r="BH47">
        <v>0</v>
      </c>
      <c r="BI47">
        <v>0</v>
      </c>
      <c r="BJ47">
        <v>4</v>
      </c>
      <c r="BK47">
        <f t="shared" si="1"/>
        <v>600</v>
      </c>
      <c r="BL47">
        <f t="shared" si="2"/>
        <v>587</v>
      </c>
      <c r="BM47">
        <f t="shared" si="3"/>
        <v>13</v>
      </c>
    </row>
    <row r="48" spans="1:65" x14ac:dyDescent="0.25">
      <c r="A48">
        <v>1523743200</v>
      </c>
      <c r="B48" s="1">
        <f t="shared" si="0"/>
        <v>43204.916666666672</v>
      </c>
      <c r="C48" s="3">
        <v>43204.916666666672</v>
      </c>
      <c r="D48">
        <v>10773</v>
      </c>
      <c r="E48">
        <v>1033</v>
      </c>
      <c r="F48">
        <v>104704</v>
      </c>
      <c r="G48">
        <v>3821</v>
      </c>
      <c r="H48">
        <v>442</v>
      </c>
      <c r="I48">
        <v>2156</v>
      </c>
      <c r="J48">
        <v>835</v>
      </c>
      <c r="K48">
        <v>3780</v>
      </c>
      <c r="L48">
        <v>342</v>
      </c>
      <c r="M48">
        <v>19831</v>
      </c>
      <c r="N48">
        <v>1</v>
      </c>
      <c r="O48">
        <v>0</v>
      </c>
      <c r="P48">
        <v>0</v>
      </c>
      <c r="Q48">
        <v>0</v>
      </c>
      <c r="R48">
        <v>0</v>
      </c>
      <c r="S48">
        <v>0</v>
      </c>
      <c r="T48">
        <v>0</v>
      </c>
      <c r="U48">
        <v>0</v>
      </c>
      <c r="V48">
        <v>0</v>
      </c>
      <c r="W48">
        <v>0</v>
      </c>
      <c r="X48">
        <v>0</v>
      </c>
      <c r="Y48">
        <v>0</v>
      </c>
      <c r="Z48">
        <v>0</v>
      </c>
      <c r="AA48">
        <v>0</v>
      </c>
      <c r="AB48">
        <v>0</v>
      </c>
      <c r="AC48">
        <v>0</v>
      </c>
      <c r="AD48">
        <v>0</v>
      </c>
      <c r="AE48">
        <v>0</v>
      </c>
      <c r="AF48">
        <v>3</v>
      </c>
      <c r="AG48">
        <v>0</v>
      </c>
      <c r="AH48">
        <v>0</v>
      </c>
      <c r="AI48">
        <v>0</v>
      </c>
      <c r="AJ48">
        <v>0</v>
      </c>
      <c r="AK48">
        <v>6</v>
      </c>
      <c r="AL48">
        <v>24</v>
      </c>
      <c r="AM48">
        <v>0</v>
      </c>
      <c r="AN48">
        <v>1</v>
      </c>
      <c r="AO48">
        <v>0</v>
      </c>
      <c r="AP48">
        <v>1</v>
      </c>
      <c r="AQ48">
        <v>0</v>
      </c>
      <c r="AR48">
        <v>0</v>
      </c>
      <c r="AS48">
        <v>1</v>
      </c>
      <c r="AT48">
        <v>10</v>
      </c>
      <c r="AU48">
        <v>1</v>
      </c>
      <c r="AV48">
        <v>0</v>
      </c>
      <c r="AW48">
        <v>0</v>
      </c>
      <c r="AX48">
        <v>0</v>
      </c>
      <c r="AY48">
        <v>0</v>
      </c>
      <c r="AZ48">
        <v>0</v>
      </c>
      <c r="BA48">
        <v>0</v>
      </c>
      <c r="BB48">
        <v>0</v>
      </c>
      <c r="BC48">
        <v>1</v>
      </c>
      <c r="BD48">
        <v>0</v>
      </c>
      <c r="BE48">
        <v>0</v>
      </c>
      <c r="BF48">
        <v>0</v>
      </c>
      <c r="BG48">
        <v>0</v>
      </c>
      <c r="BH48">
        <v>0</v>
      </c>
      <c r="BI48">
        <v>0</v>
      </c>
      <c r="BJ48">
        <v>0</v>
      </c>
      <c r="BK48">
        <f t="shared" si="1"/>
        <v>147766</v>
      </c>
      <c r="BL48">
        <f t="shared" si="2"/>
        <v>147717</v>
      </c>
      <c r="BM48">
        <f t="shared" si="3"/>
        <v>49</v>
      </c>
    </row>
    <row r="49" spans="1:65" x14ac:dyDescent="0.25">
      <c r="A49">
        <v>1523829600</v>
      </c>
      <c r="B49" s="1">
        <f t="shared" si="0"/>
        <v>43205.916666666672</v>
      </c>
      <c r="C49" s="3">
        <v>43205.916666666672</v>
      </c>
      <c r="D49">
        <v>60</v>
      </c>
      <c r="E49">
        <v>30</v>
      </c>
      <c r="F49">
        <v>783</v>
      </c>
      <c r="G49">
        <v>13</v>
      </c>
      <c r="H49">
        <v>2</v>
      </c>
      <c r="I49">
        <v>16</v>
      </c>
      <c r="J49">
        <v>11</v>
      </c>
      <c r="K49">
        <v>27</v>
      </c>
      <c r="L49">
        <v>20</v>
      </c>
      <c r="M49">
        <v>229</v>
      </c>
      <c r="N49">
        <v>0</v>
      </c>
      <c r="O49">
        <v>0</v>
      </c>
      <c r="P49">
        <v>0</v>
      </c>
      <c r="Q49">
        <v>0</v>
      </c>
      <c r="R49">
        <v>0</v>
      </c>
      <c r="S49">
        <v>0</v>
      </c>
      <c r="T49">
        <v>2</v>
      </c>
      <c r="U49">
        <v>0</v>
      </c>
      <c r="V49">
        <v>0</v>
      </c>
      <c r="W49">
        <v>0</v>
      </c>
      <c r="X49">
        <v>3</v>
      </c>
      <c r="Y49">
        <v>42</v>
      </c>
      <c r="Z49">
        <v>5</v>
      </c>
      <c r="AA49">
        <v>0</v>
      </c>
      <c r="AB49">
        <v>0</v>
      </c>
      <c r="AC49">
        <v>0</v>
      </c>
      <c r="AD49">
        <v>0</v>
      </c>
      <c r="AE49">
        <v>7</v>
      </c>
      <c r="AF49">
        <v>2</v>
      </c>
      <c r="AG49">
        <v>0</v>
      </c>
      <c r="AH49">
        <v>0</v>
      </c>
      <c r="AI49">
        <v>0</v>
      </c>
      <c r="AJ49">
        <v>0</v>
      </c>
      <c r="AK49">
        <v>0</v>
      </c>
      <c r="AL49">
        <v>0</v>
      </c>
      <c r="AM49">
        <v>0</v>
      </c>
      <c r="AN49">
        <v>0</v>
      </c>
      <c r="AO49">
        <v>0</v>
      </c>
      <c r="AP49">
        <v>4</v>
      </c>
      <c r="AQ49">
        <v>0</v>
      </c>
      <c r="AR49">
        <v>0</v>
      </c>
      <c r="AS49">
        <v>2</v>
      </c>
      <c r="AT49">
        <v>0</v>
      </c>
      <c r="AU49">
        <v>0</v>
      </c>
      <c r="AV49">
        <v>0</v>
      </c>
      <c r="AW49">
        <v>0</v>
      </c>
      <c r="AX49">
        <v>0</v>
      </c>
      <c r="AY49">
        <v>0</v>
      </c>
      <c r="AZ49">
        <v>0</v>
      </c>
      <c r="BA49">
        <v>0</v>
      </c>
      <c r="BB49">
        <v>0</v>
      </c>
      <c r="BC49">
        <v>0</v>
      </c>
      <c r="BD49">
        <v>0</v>
      </c>
      <c r="BE49">
        <v>0</v>
      </c>
      <c r="BF49">
        <v>0</v>
      </c>
      <c r="BG49">
        <v>0</v>
      </c>
      <c r="BH49">
        <v>0</v>
      </c>
      <c r="BI49">
        <v>0</v>
      </c>
      <c r="BJ49">
        <v>2</v>
      </c>
      <c r="BK49">
        <f t="shared" si="1"/>
        <v>1260</v>
      </c>
      <c r="BL49">
        <f t="shared" si="2"/>
        <v>1191</v>
      </c>
      <c r="BM49">
        <f t="shared" si="3"/>
        <v>69</v>
      </c>
    </row>
    <row r="50" spans="1:65" x14ac:dyDescent="0.25">
      <c r="A50">
        <v>1523916000</v>
      </c>
      <c r="B50" s="1">
        <f t="shared" si="0"/>
        <v>43206.916666666672</v>
      </c>
      <c r="C50" s="3">
        <v>43206.916666666672</v>
      </c>
      <c r="D50">
        <v>10990</v>
      </c>
      <c r="E50">
        <v>1116</v>
      </c>
      <c r="F50">
        <v>109731</v>
      </c>
      <c r="G50">
        <v>3979</v>
      </c>
      <c r="H50">
        <v>469</v>
      </c>
      <c r="I50">
        <v>2227</v>
      </c>
      <c r="J50">
        <v>882</v>
      </c>
      <c r="K50">
        <v>3957</v>
      </c>
      <c r="L50">
        <v>382</v>
      </c>
      <c r="M50">
        <v>21048</v>
      </c>
      <c r="N50">
        <v>4</v>
      </c>
      <c r="O50">
        <v>0</v>
      </c>
      <c r="P50">
        <v>0</v>
      </c>
      <c r="Q50">
        <v>0</v>
      </c>
      <c r="R50">
        <v>0</v>
      </c>
      <c r="S50">
        <v>0</v>
      </c>
      <c r="T50">
        <v>0</v>
      </c>
      <c r="U50">
        <v>0</v>
      </c>
      <c r="V50">
        <v>0</v>
      </c>
      <c r="W50">
        <v>0</v>
      </c>
      <c r="X50">
        <v>1</v>
      </c>
      <c r="Y50">
        <v>1</v>
      </c>
      <c r="Z50">
        <v>0</v>
      </c>
      <c r="AA50">
        <v>0</v>
      </c>
      <c r="AB50">
        <v>0</v>
      </c>
      <c r="AC50">
        <v>0</v>
      </c>
      <c r="AD50">
        <v>0</v>
      </c>
      <c r="AE50">
        <v>0</v>
      </c>
      <c r="AF50">
        <v>3</v>
      </c>
      <c r="AG50">
        <v>0</v>
      </c>
      <c r="AH50">
        <v>0</v>
      </c>
      <c r="AI50">
        <v>0</v>
      </c>
      <c r="AJ50">
        <v>0</v>
      </c>
      <c r="AK50">
        <v>4</v>
      </c>
      <c r="AL50">
        <v>27</v>
      </c>
      <c r="AM50">
        <v>1</v>
      </c>
      <c r="AN50">
        <v>2</v>
      </c>
      <c r="AO50">
        <v>0</v>
      </c>
      <c r="AP50">
        <v>2</v>
      </c>
      <c r="AQ50">
        <v>0</v>
      </c>
      <c r="AR50">
        <v>0</v>
      </c>
      <c r="AS50">
        <v>6</v>
      </c>
      <c r="AT50">
        <v>10</v>
      </c>
      <c r="AU50">
        <v>2</v>
      </c>
      <c r="AV50">
        <v>0</v>
      </c>
      <c r="AW50">
        <v>0</v>
      </c>
      <c r="AX50">
        <v>0</v>
      </c>
      <c r="AY50">
        <v>0</v>
      </c>
      <c r="AZ50">
        <v>0</v>
      </c>
      <c r="BA50">
        <v>0</v>
      </c>
      <c r="BB50">
        <v>0</v>
      </c>
      <c r="BC50">
        <v>0</v>
      </c>
      <c r="BD50">
        <v>0</v>
      </c>
      <c r="BE50">
        <v>0</v>
      </c>
      <c r="BF50">
        <v>0</v>
      </c>
      <c r="BG50">
        <v>0</v>
      </c>
      <c r="BH50">
        <v>0</v>
      </c>
      <c r="BI50">
        <v>0</v>
      </c>
      <c r="BJ50">
        <v>1</v>
      </c>
      <c r="BK50">
        <f t="shared" si="1"/>
        <v>154845</v>
      </c>
      <c r="BL50">
        <f t="shared" si="2"/>
        <v>154781</v>
      </c>
      <c r="BM50">
        <f t="shared" si="3"/>
        <v>64</v>
      </c>
    </row>
    <row r="51" spans="1:65" x14ac:dyDescent="0.25">
      <c r="A51">
        <v>1524002400</v>
      </c>
      <c r="B51" s="1">
        <f t="shared" si="0"/>
        <v>43207.916666666672</v>
      </c>
      <c r="C51" s="3">
        <v>43207.916666666672</v>
      </c>
      <c r="D51">
        <v>118</v>
      </c>
      <c r="E51">
        <v>50</v>
      </c>
      <c r="F51">
        <v>1445</v>
      </c>
      <c r="G51">
        <v>27</v>
      </c>
      <c r="H51">
        <v>8</v>
      </c>
      <c r="I51">
        <v>31</v>
      </c>
      <c r="J51">
        <v>21</v>
      </c>
      <c r="K51">
        <v>56</v>
      </c>
      <c r="L51">
        <v>27</v>
      </c>
      <c r="M51">
        <v>411</v>
      </c>
      <c r="N51">
        <v>1</v>
      </c>
      <c r="O51">
        <v>0</v>
      </c>
      <c r="P51">
        <v>0</v>
      </c>
      <c r="Q51">
        <v>0</v>
      </c>
      <c r="R51">
        <v>0</v>
      </c>
      <c r="S51">
        <v>0</v>
      </c>
      <c r="T51">
        <v>0</v>
      </c>
      <c r="U51">
        <v>0</v>
      </c>
      <c r="V51">
        <v>0</v>
      </c>
      <c r="W51">
        <v>0</v>
      </c>
      <c r="X51">
        <v>1</v>
      </c>
      <c r="Y51">
        <v>44</v>
      </c>
      <c r="Z51">
        <v>2</v>
      </c>
      <c r="AA51">
        <v>0</v>
      </c>
      <c r="AB51">
        <v>0</v>
      </c>
      <c r="AC51">
        <v>0</v>
      </c>
      <c r="AD51">
        <v>0</v>
      </c>
      <c r="AE51">
        <v>17</v>
      </c>
      <c r="AF51">
        <v>1</v>
      </c>
      <c r="AG51">
        <v>0</v>
      </c>
      <c r="AH51">
        <v>0</v>
      </c>
      <c r="AI51">
        <v>0</v>
      </c>
      <c r="AJ51">
        <v>0</v>
      </c>
      <c r="AK51">
        <v>3</v>
      </c>
      <c r="AL51">
        <v>0</v>
      </c>
      <c r="AM51">
        <v>0</v>
      </c>
      <c r="AN51">
        <v>0</v>
      </c>
      <c r="AO51">
        <v>0</v>
      </c>
      <c r="AP51">
        <v>3</v>
      </c>
      <c r="AQ51">
        <v>0</v>
      </c>
      <c r="AR51">
        <v>0</v>
      </c>
      <c r="AS51">
        <v>2</v>
      </c>
      <c r="AT51">
        <v>0</v>
      </c>
      <c r="AU51">
        <v>0</v>
      </c>
      <c r="AV51">
        <v>0</v>
      </c>
      <c r="AW51">
        <v>0</v>
      </c>
      <c r="AX51">
        <v>0</v>
      </c>
      <c r="AY51">
        <v>0</v>
      </c>
      <c r="AZ51">
        <v>0</v>
      </c>
      <c r="BA51">
        <v>0</v>
      </c>
      <c r="BB51">
        <v>0</v>
      </c>
      <c r="BC51">
        <v>0</v>
      </c>
      <c r="BD51">
        <v>0</v>
      </c>
      <c r="BE51">
        <v>0</v>
      </c>
      <c r="BF51">
        <v>0</v>
      </c>
      <c r="BG51">
        <v>0</v>
      </c>
      <c r="BH51">
        <v>0</v>
      </c>
      <c r="BI51">
        <v>0</v>
      </c>
      <c r="BJ51">
        <v>6</v>
      </c>
      <c r="BK51">
        <f t="shared" si="1"/>
        <v>2274</v>
      </c>
      <c r="BL51">
        <f t="shared" si="2"/>
        <v>2194</v>
      </c>
      <c r="BM51">
        <f t="shared" si="3"/>
        <v>80</v>
      </c>
    </row>
    <row r="52" spans="1:65" x14ac:dyDescent="0.25">
      <c r="A52">
        <v>1524088800</v>
      </c>
      <c r="B52" s="1">
        <f t="shared" si="0"/>
        <v>43208.916666666672</v>
      </c>
      <c r="C52" s="3">
        <v>43208.916666666672</v>
      </c>
      <c r="D52">
        <v>9977</v>
      </c>
      <c r="E52">
        <v>1043</v>
      </c>
      <c r="F52">
        <v>105710</v>
      </c>
      <c r="G52">
        <v>3848</v>
      </c>
      <c r="H52">
        <v>442</v>
      </c>
      <c r="I52">
        <v>2176</v>
      </c>
      <c r="J52">
        <v>863</v>
      </c>
      <c r="K52">
        <v>3810</v>
      </c>
      <c r="L52">
        <v>366</v>
      </c>
      <c r="M52">
        <v>20092</v>
      </c>
      <c r="N52">
        <v>18</v>
      </c>
      <c r="O52">
        <v>0</v>
      </c>
      <c r="P52">
        <v>0</v>
      </c>
      <c r="Q52">
        <v>0</v>
      </c>
      <c r="R52">
        <v>0</v>
      </c>
      <c r="S52">
        <v>0</v>
      </c>
      <c r="T52">
        <v>0</v>
      </c>
      <c r="U52">
        <v>0</v>
      </c>
      <c r="V52">
        <v>0</v>
      </c>
      <c r="W52">
        <v>0</v>
      </c>
      <c r="X52">
        <v>1</v>
      </c>
      <c r="Y52">
        <v>1</v>
      </c>
      <c r="Z52">
        <v>0</v>
      </c>
      <c r="AA52">
        <v>4</v>
      </c>
      <c r="AB52">
        <v>0</v>
      </c>
      <c r="AC52">
        <v>0</v>
      </c>
      <c r="AD52">
        <v>0</v>
      </c>
      <c r="AE52">
        <v>0</v>
      </c>
      <c r="AF52">
        <v>3</v>
      </c>
      <c r="AG52">
        <v>0</v>
      </c>
      <c r="AH52">
        <v>0</v>
      </c>
      <c r="AI52">
        <v>0</v>
      </c>
      <c r="AJ52">
        <v>0</v>
      </c>
      <c r="AK52">
        <v>5</v>
      </c>
      <c r="AL52">
        <v>25</v>
      </c>
      <c r="AM52">
        <v>2</v>
      </c>
      <c r="AN52">
        <v>1</v>
      </c>
      <c r="AO52">
        <v>0</v>
      </c>
      <c r="AP52">
        <v>3</v>
      </c>
      <c r="AQ52">
        <v>0</v>
      </c>
      <c r="AR52">
        <v>0</v>
      </c>
      <c r="AS52">
        <v>1</v>
      </c>
      <c r="AT52">
        <v>8</v>
      </c>
      <c r="AU52">
        <v>0</v>
      </c>
      <c r="AV52">
        <v>0</v>
      </c>
      <c r="AW52">
        <v>0</v>
      </c>
      <c r="AX52">
        <v>0</v>
      </c>
      <c r="AY52">
        <v>0</v>
      </c>
      <c r="AZ52">
        <v>0</v>
      </c>
      <c r="BA52">
        <v>0</v>
      </c>
      <c r="BB52">
        <v>0</v>
      </c>
      <c r="BC52">
        <v>1</v>
      </c>
      <c r="BD52">
        <v>0</v>
      </c>
      <c r="BE52">
        <v>0</v>
      </c>
      <c r="BF52">
        <v>0</v>
      </c>
      <c r="BG52">
        <v>0</v>
      </c>
      <c r="BH52">
        <v>0</v>
      </c>
      <c r="BI52">
        <v>0</v>
      </c>
      <c r="BJ52">
        <v>0</v>
      </c>
      <c r="BK52">
        <f t="shared" si="1"/>
        <v>148400</v>
      </c>
      <c r="BL52">
        <f t="shared" si="2"/>
        <v>148327</v>
      </c>
      <c r="BM52">
        <f t="shared" si="3"/>
        <v>73</v>
      </c>
    </row>
    <row r="53" spans="1:65" x14ac:dyDescent="0.25">
      <c r="A53">
        <v>1524175200</v>
      </c>
      <c r="B53" s="1">
        <f t="shared" si="0"/>
        <v>43209.916666666672</v>
      </c>
      <c r="C53" s="3">
        <v>43209.916666666672</v>
      </c>
      <c r="D53">
        <v>804</v>
      </c>
      <c r="E53">
        <v>32</v>
      </c>
      <c r="F53">
        <v>1163</v>
      </c>
      <c r="G53">
        <v>24</v>
      </c>
      <c r="H53">
        <v>5</v>
      </c>
      <c r="I53">
        <v>27</v>
      </c>
      <c r="J53">
        <v>16</v>
      </c>
      <c r="K53">
        <v>46</v>
      </c>
      <c r="L53">
        <v>15</v>
      </c>
      <c r="M53">
        <v>315</v>
      </c>
      <c r="N53">
        <v>94</v>
      </c>
      <c r="O53">
        <v>0</v>
      </c>
      <c r="P53">
        <v>0</v>
      </c>
      <c r="Q53">
        <v>0</v>
      </c>
      <c r="R53">
        <v>0</v>
      </c>
      <c r="S53">
        <v>2</v>
      </c>
      <c r="T53">
        <v>3</v>
      </c>
      <c r="U53">
        <v>0</v>
      </c>
      <c r="V53">
        <v>1</v>
      </c>
      <c r="W53">
        <v>0</v>
      </c>
      <c r="X53">
        <v>4</v>
      </c>
      <c r="Y53">
        <v>34</v>
      </c>
      <c r="Z53">
        <v>1</v>
      </c>
      <c r="AA53">
        <v>0</v>
      </c>
      <c r="AB53">
        <v>0</v>
      </c>
      <c r="AC53">
        <v>0</v>
      </c>
      <c r="AD53">
        <v>0</v>
      </c>
      <c r="AE53">
        <v>16</v>
      </c>
      <c r="AF53">
        <v>1</v>
      </c>
      <c r="AG53">
        <v>0</v>
      </c>
      <c r="AH53">
        <v>0</v>
      </c>
      <c r="AI53">
        <v>1</v>
      </c>
      <c r="AJ53">
        <v>0</v>
      </c>
      <c r="AK53">
        <v>1</v>
      </c>
      <c r="AL53">
        <v>0</v>
      </c>
      <c r="AM53">
        <v>0</v>
      </c>
      <c r="AN53">
        <v>0</v>
      </c>
      <c r="AO53">
        <v>0</v>
      </c>
      <c r="AP53">
        <v>2</v>
      </c>
      <c r="AQ53">
        <v>0</v>
      </c>
      <c r="AR53">
        <v>0</v>
      </c>
      <c r="AS53">
        <v>0</v>
      </c>
      <c r="AT53">
        <v>0</v>
      </c>
      <c r="AU53">
        <v>0</v>
      </c>
      <c r="AV53">
        <v>0</v>
      </c>
      <c r="AW53">
        <v>0</v>
      </c>
      <c r="AX53">
        <v>0</v>
      </c>
      <c r="AY53">
        <v>0</v>
      </c>
      <c r="AZ53">
        <v>0</v>
      </c>
      <c r="BA53">
        <v>0</v>
      </c>
      <c r="BB53">
        <v>0</v>
      </c>
      <c r="BC53">
        <v>0</v>
      </c>
      <c r="BD53">
        <v>0</v>
      </c>
      <c r="BE53">
        <v>0</v>
      </c>
      <c r="BF53">
        <v>0</v>
      </c>
      <c r="BG53">
        <v>0</v>
      </c>
      <c r="BH53">
        <v>0</v>
      </c>
      <c r="BI53">
        <v>0</v>
      </c>
      <c r="BJ53">
        <v>4</v>
      </c>
      <c r="BK53">
        <f t="shared" si="1"/>
        <v>2611</v>
      </c>
      <c r="BL53">
        <f t="shared" si="2"/>
        <v>2447</v>
      </c>
      <c r="BM53">
        <f t="shared" si="3"/>
        <v>164</v>
      </c>
    </row>
    <row r="54" spans="1:65" x14ac:dyDescent="0.25">
      <c r="A54">
        <v>1524261600</v>
      </c>
      <c r="B54" s="1">
        <f t="shared" si="0"/>
        <v>43210.916666666672</v>
      </c>
      <c r="C54" s="3">
        <v>43210.916666666672</v>
      </c>
      <c r="D54">
        <v>46</v>
      </c>
      <c r="E54">
        <v>18</v>
      </c>
      <c r="F54">
        <v>860</v>
      </c>
      <c r="G54">
        <v>14</v>
      </c>
      <c r="H54">
        <v>4</v>
      </c>
      <c r="I54">
        <v>13</v>
      </c>
      <c r="J54">
        <v>14</v>
      </c>
      <c r="K54">
        <v>27</v>
      </c>
      <c r="L54">
        <v>4</v>
      </c>
      <c r="M54">
        <v>154</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1</v>
      </c>
      <c r="AI54">
        <v>0</v>
      </c>
      <c r="AJ54">
        <v>0</v>
      </c>
      <c r="AK54">
        <v>2</v>
      </c>
      <c r="AL54">
        <v>0</v>
      </c>
      <c r="AM54">
        <v>0</v>
      </c>
      <c r="AN54">
        <v>0</v>
      </c>
      <c r="AO54">
        <v>0</v>
      </c>
      <c r="AP54">
        <v>1</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f t="shared" si="1"/>
        <v>1158</v>
      </c>
      <c r="BL54">
        <f t="shared" si="2"/>
        <v>1154</v>
      </c>
      <c r="BM54">
        <f t="shared" si="3"/>
        <v>4</v>
      </c>
    </row>
    <row r="55" spans="1:65" x14ac:dyDescent="0.25">
      <c r="A55">
        <v>1524348000</v>
      </c>
      <c r="B55" s="1">
        <f t="shared" si="0"/>
        <v>43211.916666666672</v>
      </c>
      <c r="C55" s="3">
        <v>43211.916666666672</v>
      </c>
      <c r="D55">
        <v>10767</v>
      </c>
      <c r="E55">
        <v>1020</v>
      </c>
      <c r="F55">
        <v>104944</v>
      </c>
      <c r="G55">
        <v>3825</v>
      </c>
      <c r="H55">
        <v>438</v>
      </c>
      <c r="I55">
        <v>2149</v>
      </c>
      <c r="J55">
        <v>839</v>
      </c>
      <c r="K55">
        <v>3790</v>
      </c>
      <c r="L55">
        <v>348</v>
      </c>
      <c r="M55">
        <v>19813</v>
      </c>
      <c r="N55">
        <v>0</v>
      </c>
      <c r="O55">
        <v>0</v>
      </c>
      <c r="P55">
        <v>0</v>
      </c>
      <c r="Q55">
        <v>0</v>
      </c>
      <c r="R55">
        <v>0</v>
      </c>
      <c r="S55">
        <v>0</v>
      </c>
      <c r="T55">
        <v>0</v>
      </c>
      <c r="U55">
        <v>0</v>
      </c>
      <c r="V55">
        <v>0</v>
      </c>
      <c r="W55">
        <v>0</v>
      </c>
      <c r="X55">
        <v>0</v>
      </c>
      <c r="Y55">
        <v>0</v>
      </c>
      <c r="Z55">
        <v>0</v>
      </c>
      <c r="AA55">
        <v>0</v>
      </c>
      <c r="AB55">
        <v>0</v>
      </c>
      <c r="AC55">
        <v>0</v>
      </c>
      <c r="AD55">
        <v>0</v>
      </c>
      <c r="AE55">
        <v>0</v>
      </c>
      <c r="AF55">
        <v>4</v>
      </c>
      <c r="AG55">
        <v>0</v>
      </c>
      <c r="AH55">
        <v>0</v>
      </c>
      <c r="AI55">
        <v>0</v>
      </c>
      <c r="AJ55">
        <v>0</v>
      </c>
      <c r="AK55">
        <v>3</v>
      </c>
      <c r="AL55">
        <v>26</v>
      </c>
      <c r="AM55">
        <v>1</v>
      </c>
      <c r="AN55">
        <v>1</v>
      </c>
      <c r="AO55">
        <v>0</v>
      </c>
      <c r="AP55">
        <v>3</v>
      </c>
      <c r="AQ55">
        <v>0</v>
      </c>
      <c r="AR55">
        <v>0</v>
      </c>
      <c r="AS55">
        <v>2</v>
      </c>
      <c r="AT55">
        <v>7</v>
      </c>
      <c r="AU55">
        <v>0</v>
      </c>
      <c r="AV55">
        <v>0</v>
      </c>
      <c r="AW55">
        <v>0</v>
      </c>
      <c r="AX55">
        <v>0</v>
      </c>
      <c r="AY55">
        <v>0</v>
      </c>
      <c r="AZ55">
        <v>0</v>
      </c>
      <c r="BA55">
        <v>0</v>
      </c>
      <c r="BB55">
        <v>0</v>
      </c>
      <c r="BC55">
        <v>0</v>
      </c>
      <c r="BD55">
        <v>0</v>
      </c>
      <c r="BE55">
        <v>0</v>
      </c>
      <c r="BF55">
        <v>0</v>
      </c>
      <c r="BG55">
        <v>0</v>
      </c>
      <c r="BH55">
        <v>0</v>
      </c>
      <c r="BI55">
        <v>0</v>
      </c>
      <c r="BJ55">
        <v>0</v>
      </c>
      <c r="BK55">
        <f t="shared" si="1"/>
        <v>147980</v>
      </c>
      <c r="BL55">
        <f t="shared" si="2"/>
        <v>147933</v>
      </c>
      <c r="BM55">
        <f t="shared" si="3"/>
        <v>47</v>
      </c>
    </row>
    <row r="56" spans="1:65" x14ac:dyDescent="0.25">
      <c r="A56">
        <v>1524434400</v>
      </c>
      <c r="B56" s="1">
        <f t="shared" si="0"/>
        <v>43212.916666666672</v>
      </c>
      <c r="C56" s="3">
        <v>43212.916666666672</v>
      </c>
      <c r="D56">
        <v>69</v>
      </c>
      <c r="E56">
        <v>35</v>
      </c>
      <c r="F56">
        <v>1319</v>
      </c>
      <c r="G56">
        <v>32</v>
      </c>
      <c r="H56">
        <v>4</v>
      </c>
      <c r="I56">
        <v>28</v>
      </c>
      <c r="J56">
        <v>17</v>
      </c>
      <c r="K56">
        <v>63</v>
      </c>
      <c r="L56">
        <v>20</v>
      </c>
      <c r="M56">
        <v>404</v>
      </c>
      <c r="N56">
        <v>0</v>
      </c>
      <c r="O56">
        <v>0</v>
      </c>
      <c r="P56">
        <v>0</v>
      </c>
      <c r="Q56">
        <v>0</v>
      </c>
      <c r="R56">
        <v>0</v>
      </c>
      <c r="S56">
        <v>0</v>
      </c>
      <c r="T56">
        <v>2</v>
      </c>
      <c r="U56">
        <v>0</v>
      </c>
      <c r="V56">
        <v>5</v>
      </c>
      <c r="W56">
        <v>0</v>
      </c>
      <c r="X56">
        <v>4</v>
      </c>
      <c r="Y56">
        <v>40</v>
      </c>
      <c r="Z56">
        <v>8</v>
      </c>
      <c r="AA56">
        <v>0</v>
      </c>
      <c r="AB56">
        <v>0</v>
      </c>
      <c r="AC56">
        <v>0</v>
      </c>
      <c r="AD56">
        <v>0</v>
      </c>
      <c r="AE56">
        <v>9</v>
      </c>
      <c r="AF56">
        <v>5</v>
      </c>
      <c r="AG56">
        <v>0</v>
      </c>
      <c r="AH56">
        <v>0</v>
      </c>
      <c r="AI56">
        <v>0</v>
      </c>
      <c r="AJ56">
        <v>0</v>
      </c>
      <c r="AK56">
        <v>5</v>
      </c>
      <c r="AL56">
        <v>0</v>
      </c>
      <c r="AM56">
        <v>0</v>
      </c>
      <c r="AN56">
        <v>0</v>
      </c>
      <c r="AO56">
        <v>0</v>
      </c>
      <c r="AP56">
        <v>4</v>
      </c>
      <c r="AQ56">
        <v>0</v>
      </c>
      <c r="AR56">
        <v>0</v>
      </c>
      <c r="AS56">
        <v>1</v>
      </c>
      <c r="AT56">
        <v>1</v>
      </c>
      <c r="AU56">
        <v>0</v>
      </c>
      <c r="AV56">
        <v>0</v>
      </c>
      <c r="AW56">
        <v>0</v>
      </c>
      <c r="AX56">
        <v>0</v>
      </c>
      <c r="AY56">
        <v>0</v>
      </c>
      <c r="AZ56">
        <v>0</v>
      </c>
      <c r="BA56">
        <v>0</v>
      </c>
      <c r="BB56">
        <v>0</v>
      </c>
      <c r="BC56">
        <v>0</v>
      </c>
      <c r="BD56">
        <v>0</v>
      </c>
      <c r="BE56">
        <v>0</v>
      </c>
      <c r="BF56">
        <v>0</v>
      </c>
      <c r="BG56">
        <v>0</v>
      </c>
      <c r="BH56">
        <v>0</v>
      </c>
      <c r="BI56">
        <v>0</v>
      </c>
      <c r="BJ56">
        <v>0</v>
      </c>
      <c r="BK56">
        <f t="shared" si="1"/>
        <v>2075</v>
      </c>
      <c r="BL56">
        <f t="shared" si="2"/>
        <v>1991</v>
      </c>
      <c r="BM56">
        <f t="shared" si="3"/>
        <v>84</v>
      </c>
    </row>
    <row r="57" spans="1:65" x14ac:dyDescent="0.25">
      <c r="A57">
        <v>1524520800</v>
      </c>
      <c r="B57" s="1">
        <f t="shared" si="0"/>
        <v>43213.916666666672</v>
      </c>
      <c r="C57" s="3">
        <v>43213.916666666672</v>
      </c>
      <c r="D57">
        <v>10810</v>
      </c>
      <c r="E57">
        <v>1053</v>
      </c>
      <c r="F57">
        <v>105678</v>
      </c>
      <c r="G57">
        <v>3844</v>
      </c>
      <c r="H57">
        <v>439</v>
      </c>
      <c r="I57">
        <v>2164</v>
      </c>
      <c r="J57">
        <v>849</v>
      </c>
      <c r="K57">
        <v>3817</v>
      </c>
      <c r="L57">
        <v>371</v>
      </c>
      <c r="M57">
        <v>20036</v>
      </c>
      <c r="N57">
        <v>4</v>
      </c>
      <c r="O57">
        <v>0</v>
      </c>
      <c r="P57">
        <v>0</v>
      </c>
      <c r="Q57">
        <v>0</v>
      </c>
      <c r="R57">
        <v>0</v>
      </c>
      <c r="S57">
        <v>0</v>
      </c>
      <c r="T57">
        <v>0</v>
      </c>
      <c r="U57">
        <v>0</v>
      </c>
      <c r="V57">
        <v>0</v>
      </c>
      <c r="W57">
        <v>0</v>
      </c>
      <c r="X57">
        <v>0</v>
      </c>
      <c r="Y57">
        <v>0</v>
      </c>
      <c r="Z57">
        <v>0</v>
      </c>
      <c r="AA57">
        <v>0</v>
      </c>
      <c r="AB57">
        <v>0</v>
      </c>
      <c r="AC57">
        <v>0</v>
      </c>
      <c r="AD57">
        <v>0</v>
      </c>
      <c r="AE57">
        <v>0</v>
      </c>
      <c r="AF57">
        <v>3</v>
      </c>
      <c r="AG57">
        <v>0</v>
      </c>
      <c r="AH57">
        <v>0</v>
      </c>
      <c r="AI57">
        <v>0</v>
      </c>
      <c r="AJ57">
        <v>0</v>
      </c>
      <c r="AK57">
        <v>6</v>
      </c>
      <c r="AL57">
        <v>26</v>
      </c>
      <c r="AM57">
        <v>0</v>
      </c>
      <c r="AN57">
        <v>2</v>
      </c>
      <c r="AO57">
        <v>0</v>
      </c>
      <c r="AP57">
        <v>0</v>
      </c>
      <c r="AQ57">
        <v>0</v>
      </c>
      <c r="AR57">
        <v>0</v>
      </c>
      <c r="AS57">
        <v>3</v>
      </c>
      <c r="AT57">
        <v>4</v>
      </c>
      <c r="AU57">
        <v>4</v>
      </c>
      <c r="AV57">
        <v>0</v>
      </c>
      <c r="AW57">
        <v>0</v>
      </c>
      <c r="AX57">
        <v>0</v>
      </c>
      <c r="AY57">
        <v>0</v>
      </c>
      <c r="AZ57">
        <v>0</v>
      </c>
      <c r="BA57">
        <v>0</v>
      </c>
      <c r="BB57">
        <v>0</v>
      </c>
      <c r="BC57">
        <v>2</v>
      </c>
      <c r="BD57">
        <v>0</v>
      </c>
      <c r="BE57">
        <v>0</v>
      </c>
      <c r="BF57">
        <v>0</v>
      </c>
      <c r="BG57">
        <v>0</v>
      </c>
      <c r="BH57">
        <v>0</v>
      </c>
      <c r="BI57">
        <v>0</v>
      </c>
      <c r="BJ57">
        <v>0</v>
      </c>
      <c r="BK57">
        <f t="shared" si="1"/>
        <v>149115</v>
      </c>
      <c r="BL57">
        <f t="shared" si="2"/>
        <v>149061</v>
      </c>
      <c r="BM57">
        <f t="shared" si="3"/>
        <v>54</v>
      </c>
    </row>
    <row r="58" spans="1:65" x14ac:dyDescent="0.25">
      <c r="A58">
        <v>1524607200</v>
      </c>
      <c r="B58" s="1">
        <f t="shared" si="0"/>
        <v>43214.916666666672</v>
      </c>
      <c r="C58" s="3">
        <v>43214.916666666672</v>
      </c>
      <c r="D58">
        <v>53</v>
      </c>
      <c r="E58">
        <v>28</v>
      </c>
      <c r="F58">
        <v>950</v>
      </c>
      <c r="G58">
        <v>21</v>
      </c>
      <c r="H58">
        <v>5</v>
      </c>
      <c r="I58">
        <v>17</v>
      </c>
      <c r="J58">
        <v>4</v>
      </c>
      <c r="K58">
        <v>44</v>
      </c>
      <c r="L58">
        <v>4</v>
      </c>
      <c r="M58">
        <v>253</v>
      </c>
      <c r="N58">
        <v>1</v>
      </c>
      <c r="O58">
        <v>0</v>
      </c>
      <c r="P58">
        <v>0</v>
      </c>
      <c r="Q58">
        <v>0</v>
      </c>
      <c r="R58">
        <v>0</v>
      </c>
      <c r="S58">
        <v>1</v>
      </c>
      <c r="T58">
        <v>2</v>
      </c>
      <c r="U58">
        <v>0</v>
      </c>
      <c r="V58">
        <v>10</v>
      </c>
      <c r="W58">
        <v>0</v>
      </c>
      <c r="X58">
        <v>2</v>
      </c>
      <c r="Y58">
        <v>35</v>
      </c>
      <c r="Z58">
        <v>2</v>
      </c>
      <c r="AA58">
        <v>0</v>
      </c>
      <c r="AB58">
        <v>0</v>
      </c>
      <c r="AC58">
        <v>0</v>
      </c>
      <c r="AD58">
        <v>0</v>
      </c>
      <c r="AE58">
        <v>9</v>
      </c>
      <c r="AF58">
        <v>3</v>
      </c>
      <c r="AG58">
        <v>0</v>
      </c>
      <c r="AH58">
        <v>0</v>
      </c>
      <c r="AI58">
        <v>0</v>
      </c>
      <c r="AJ58">
        <v>1</v>
      </c>
      <c r="AK58">
        <v>1</v>
      </c>
      <c r="AL58">
        <v>0</v>
      </c>
      <c r="AM58">
        <v>0</v>
      </c>
      <c r="AN58">
        <v>0</v>
      </c>
      <c r="AO58">
        <v>0</v>
      </c>
      <c r="AP58">
        <v>0</v>
      </c>
      <c r="AQ58">
        <v>0</v>
      </c>
      <c r="AR58">
        <v>0</v>
      </c>
      <c r="AS58">
        <v>1</v>
      </c>
      <c r="AT58">
        <v>0</v>
      </c>
      <c r="AU58">
        <v>0</v>
      </c>
      <c r="AV58">
        <v>0</v>
      </c>
      <c r="AW58">
        <v>0</v>
      </c>
      <c r="AX58">
        <v>0</v>
      </c>
      <c r="AY58">
        <v>0</v>
      </c>
      <c r="AZ58">
        <v>0</v>
      </c>
      <c r="BA58">
        <v>0</v>
      </c>
      <c r="BB58">
        <v>0</v>
      </c>
      <c r="BC58">
        <v>0</v>
      </c>
      <c r="BD58">
        <v>0</v>
      </c>
      <c r="BE58">
        <v>0</v>
      </c>
      <c r="BF58">
        <v>0</v>
      </c>
      <c r="BG58">
        <v>0</v>
      </c>
      <c r="BH58">
        <v>0</v>
      </c>
      <c r="BI58">
        <v>0</v>
      </c>
      <c r="BJ58">
        <v>1</v>
      </c>
      <c r="BK58">
        <f t="shared" si="1"/>
        <v>1448</v>
      </c>
      <c r="BL58">
        <f t="shared" si="2"/>
        <v>1379</v>
      </c>
      <c r="BM58">
        <f t="shared" si="3"/>
        <v>69</v>
      </c>
    </row>
    <row r="59" spans="1:65" x14ac:dyDescent="0.25">
      <c r="A59">
        <v>1524693600</v>
      </c>
      <c r="B59" s="1">
        <f t="shared" si="0"/>
        <v>43215.916666666672</v>
      </c>
      <c r="C59" s="3">
        <v>43215.916666666672</v>
      </c>
      <c r="D59">
        <v>10216</v>
      </c>
      <c r="E59">
        <v>1053</v>
      </c>
      <c r="F59">
        <v>105836</v>
      </c>
      <c r="G59">
        <v>3840</v>
      </c>
      <c r="H59">
        <v>437</v>
      </c>
      <c r="I59">
        <v>2176</v>
      </c>
      <c r="J59">
        <v>853</v>
      </c>
      <c r="K59">
        <v>3822</v>
      </c>
      <c r="L59">
        <v>378</v>
      </c>
      <c r="M59">
        <v>20093</v>
      </c>
      <c r="N59">
        <v>4</v>
      </c>
      <c r="O59">
        <v>0</v>
      </c>
      <c r="P59">
        <v>0</v>
      </c>
      <c r="Q59">
        <v>0</v>
      </c>
      <c r="R59">
        <v>0</v>
      </c>
      <c r="S59">
        <v>0</v>
      </c>
      <c r="T59">
        <v>0</v>
      </c>
      <c r="U59">
        <v>0</v>
      </c>
      <c r="V59">
        <v>0</v>
      </c>
      <c r="W59">
        <v>0</v>
      </c>
      <c r="X59">
        <v>0</v>
      </c>
      <c r="Y59">
        <v>1</v>
      </c>
      <c r="Z59">
        <v>0</v>
      </c>
      <c r="AA59">
        <v>0</v>
      </c>
      <c r="AB59">
        <v>0</v>
      </c>
      <c r="AC59">
        <v>0</v>
      </c>
      <c r="AD59">
        <v>0</v>
      </c>
      <c r="AE59">
        <v>1</v>
      </c>
      <c r="AF59">
        <v>1</v>
      </c>
      <c r="AG59">
        <v>0</v>
      </c>
      <c r="AH59">
        <v>0</v>
      </c>
      <c r="AI59">
        <v>0</v>
      </c>
      <c r="AJ59">
        <v>0</v>
      </c>
      <c r="AK59">
        <v>7</v>
      </c>
      <c r="AL59">
        <v>26</v>
      </c>
      <c r="AM59">
        <v>0</v>
      </c>
      <c r="AN59">
        <v>2</v>
      </c>
      <c r="AO59">
        <v>0</v>
      </c>
      <c r="AP59">
        <v>1</v>
      </c>
      <c r="AQ59">
        <v>0</v>
      </c>
      <c r="AR59">
        <v>0</v>
      </c>
      <c r="AS59">
        <v>0</v>
      </c>
      <c r="AT59">
        <v>5</v>
      </c>
      <c r="AU59">
        <v>0</v>
      </c>
      <c r="AV59">
        <v>0</v>
      </c>
      <c r="AW59">
        <v>0</v>
      </c>
      <c r="AX59">
        <v>0</v>
      </c>
      <c r="AY59">
        <v>0</v>
      </c>
      <c r="AZ59">
        <v>0</v>
      </c>
      <c r="BA59">
        <v>0</v>
      </c>
      <c r="BB59">
        <v>0</v>
      </c>
      <c r="BC59">
        <v>0</v>
      </c>
      <c r="BD59">
        <v>0</v>
      </c>
      <c r="BE59">
        <v>0</v>
      </c>
      <c r="BF59">
        <v>0</v>
      </c>
      <c r="BG59">
        <v>0</v>
      </c>
      <c r="BH59">
        <v>0</v>
      </c>
      <c r="BI59">
        <v>0</v>
      </c>
      <c r="BJ59">
        <v>4</v>
      </c>
      <c r="BK59">
        <f t="shared" si="1"/>
        <v>148756</v>
      </c>
      <c r="BL59">
        <f t="shared" si="2"/>
        <v>148704</v>
      </c>
      <c r="BM59">
        <f t="shared" si="3"/>
        <v>52</v>
      </c>
    </row>
    <row r="60" spans="1:65" x14ac:dyDescent="0.25">
      <c r="A60">
        <v>1524780000</v>
      </c>
      <c r="B60" s="1">
        <f t="shared" si="0"/>
        <v>43216.916666666672</v>
      </c>
      <c r="C60" s="3">
        <v>43216.916666666672</v>
      </c>
      <c r="D60">
        <v>708</v>
      </c>
      <c r="E60">
        <v>41</v>
      </c>
      <c r="F60">
        <v>4003</v>
      </c>
      <c r="G60">
        <v>141</v>
      </c>
      <c r="H60">
        <v>19</v>
      </c>
      <c r="I60">
        <v>47</v>
      </c>
      <c r="J60">
        <v>56</v>
      </c>
      <c r="K60">
        <v>180</v>
      </c>
      <c r="L60">
        <v>7</v>
      </c>
      <c r="M60">
        <v>1126</v>
      </c>
      <c r="N60">
        <v>56</v>
      </c>
      <c r="O60">
        <v>0</v>
      </c>
      <c r="P60">
        <v>0</v>
      </c>
      <c r="Q60">
        <v>0</v>
      </c>
      <c r="R60">
        <v>0</v>
      </c>
      <c r="S60">
        <v>1</v>
      </c>
      <c r="T60">
        <v>1</v>
      </c>
      <c r="U60">
        <v>0</v>
      </c>
      <c r="V60">
        <v>11</v>
      </c>
      <c r="W60">
        <v>0</v>
      </c>
      <c r="X60">
        <v>3</v>
      </c>
      <c r="Y60">
        <v>39</v>
      </c>
      <c r="Z60">
        <v>1</v>
      </c>
      <c r="AA60">
        <v>0</v>
      </c>
      <c r="AB60">
        <v>0</v>
      </c>
      <c r="AC60">
        <v>0</v>
      </c>
      <c r="AD60">
        <v>0</v>
      </c>
      <c r="AE60">
        <v>6</v>
      </c>
      <c r="AF60">
        <v>0</v>
      </c>
      <c r="AG60">
        <v>0</v>
      </c>
      <c r="AH60">
        <v>0</v>
      </c>
      <c r="AI60">
        <v>0</v>
      </c>
      <c r="AJ60">
        <v>0</v>
      </c>
      <c r="AK60">
        <v>1</v>
      </c>
      <c r="AL60">
        <v>1</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1</v>
      </c>
      <c r="BK60">
        <f t="shared" si="1"/>
        <v>6449</v>
      </c>
      <c r="BL60">
        <f t="shared" si="2"/>
        <v>6328</v>
      </c>
      <c r="BM60">
        <f t="shared" si="3"/>
        <v>121</v>
      </c>
    </row>
    <row r="61" spans="1:65" x14ac:dyDescent="0.25">
      <c r="A61">
        <v>1524866400</v>
      </c>
      <c r="B61" s="1">
        <f t="shared" si="0"/>
        <v>43217.916666666672</v>
      </c>
      <c r="C61" s="3">
        <v>43217.916666666672</v>
      </c>
      <c r="D61">
        <v>31</v>
      </c>
      <c r="E61">
        <v>8</v>
      </c>
      <c r="F61">
        <v>406</v>
      </c>
      <c r="G61">
        <v>5</v>
      </c>
      <c r="H61">
        <v>2</v>
      </c>
      <c r="I61">
        <v>2</v>
      </c>
      <c r="J61">
        <v>1</v>
      </c>
      <c r="K61">
        <v>19</v>
      </c>
      <c r="L61">
        <v>1</v>
      </c>
      <c r="M61">
        <v>84</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1</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f t="shared" si="1"/>
        <v>560</v>
      </c>
      <c r="BL61">
        <f t="shared" si="2"/>
        <v>559</v>
      </c>
      <c r="BM61">
        <f t="shared" si="3"/>
        <v>1</v>
      </c>
    </row>
    <row r="62" spans="1:65" x14ac:dyDescent="0.25">
      <c r="A62">
        <v>1524952800</v>
      </c>
      <c r="B62" s="1">
        <f t="shared" si="0"/>
        <v>43218.916666666672</v>
      </c>
      <c r="C62" s="3">
        <v>43218.916666666672</v>
      </c>
      <c r="D62">
        <v>28</v>
      </c>
      <c r="E62">
        <v>8</v>
      </c>
      <c r="F62">
        <v>536</v>
      </c>
      <c r="G62">
        <v>17</v>
      </c>
      <c r="H62">
        <v>3</v>
      </c>
      <c r="I62">
        <v>5</v>
      </c>
      <c r="J62">
        <v>3</v>
      </c>
      <c r="K62">
        <v>24</v>
      </c>
      <c r="L62">
        <v>2</v>
      </c>
      <c r="M62">
        <v>146</v>
      </c>
      <c r="N62">
        <v>0</v>
      </c>
      <c r="O62">
        <v>0</v>
      </c>
      <c r="P62">
        <v>0</v>
      </c>
      <c r="Q62">
        <v>0</v>
      </c>
      <c r="R62">
        <v>0</v>
      </c>
      <c r="S62">
        <v>0</v>
      </c>
      <c r="T62">
        <v>0</v>
      </c>
      <c r="U62">
        <v>0</v>
      </c>
      <c r="V62">
        <v>0</v>
      </c>
      <c r="W62">
        <v>0</v>
      </c>
      <c r="X62">
        <v>0</v>
      </c>
      <c r="Y62">
        <v>0</v>
      </c>
      <c r="Z62">
        <v>0</v>
      </c>
      <c r="AA62">
        <v>0</v>
      </c>
      <c r="AB62">
        <v>0</v>
      </c>
      <c r="AC62">
        <v>0</v>
      </c>
      <c r="AD62">
        <v>0</v>
      </c>
      <c r="AE62">
        <v>0</v>
      </c>
      <c r="AF62">
        <v>1</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f t="shared" si="1"/>
        <v>773</v>
      </c>
      <c r="BL62">
        <f t="shared" si="2"/>
        <v>772</v>
      </c>
      <c r="BM62">
        <f t="shared" si="3"/>
        <v>1</v>
      </c>
    </row>
    <row r="63" spans="1:65" x14ac:dyDescent="0.25">
      <c r="A63">
        <v>1525039200</v>
      </c>
      <c r="B63" s="1">
        <f t="shared" si="0"/>
        <v>43219.916666666672</v>
      </c>
      <c r="C63" s="3">
        <v>43219.916666666672</v>
      </c>
      <c r="D63">
        <v>10689</v>
      </c>
      <c r="E63">
        <v>1031</v>
      </c>
      <c r="F63">
        <v>104828</v>
      </c>
      <c r="G63">
        <v>3817</v>
      </c>
      <c r="H63">
        <v>434</v>
      </c>
      <c r="I63">
        <v>2150</v>
      </c>
      <c r="J63">
        <v>834</v>
      </c>
      <c r="K63">
        <v>3773</v>
      </c>
      <c r="L63">
        <v>353</v>
      </c>
      <c r="M63">
        <v>19756</v>
      </c>
      <c r="N63">
        <v>0</v>
      </c>
      <c r="O63">
        <v>0</v>
      </c>
      <c r="P63">
        <v>0</v>
      </c>
      <c r="Q63">
        <v>0</v>
      </c>
      <c r="R63">
        <v>0</v>
      </c>
      <c r="S63">
        <v>0</v>
      </c>
      <c r="T63">
        <v>0</v>
      </c>
      <c r="U63">
        <v>0</v>
      </c>
      <c r="V63">
        <v>0</v>
      </c>
      <c r="W63">
        <v>0</v>
      </c>
      <c r="X63">
        <v>0</v>
      </c>
      <c r="Y63">
        <v>0</v>
      </c>
      <c r="Z63">
        <v>0</v>
      </c>
      <c r="AA63">
        <v>0</v>
      </c>
      <c r="AB63">
        <v>0</v>
      </c>
      <c r="AC63">
        <v>0</v>
      </c>
      <c r="AD63">
        <v>0</v>
      </c>
      <c r="AE63">
        <v>0</v>
      </c>
      <c r="AF63">
        <v>4</v>
      </c>
      <c r="AG63">
        <v>0</v>
      </c>
      <c r="AH63">
        <v>0</v>
      </c>
      <c r="AI63">
        <v>0</v>
      </c>
      <c r="AJ63">
        <v>0</v>
      </c>
      <c r="AK63">
        <v>7</v>
      </c>
      <c r="AL63">
        <v>26</v>
      </c>
      <c r="AM63">
        <v>0</v>
      </c>
      <c r="AN63">
        <v>1</v>
      </c>
      <c r="AO63">
        <v>0</v>
      </c>
      <c r="AP63">
        <v>1</v>
      </c>
      <c r="AQ63">
        <v>0</v>
      </c>
      <c r="AR63">
        <v>1</v>
      </c>
      <c r="AS63">
        <v>3</v>
      </c>
      <c r="AT63">
        <v>1</v>
      </c>
      <c r="AU63">
        <v>0</v>
      </c>
      <c r="AV63">
        <v>0</v>
      </c>
      <c r="AW63">
        <v>0</v>
      </c>
      <c r="AX63">
        <v>0</v>
      </c>
      <c r="AY63">
        <v>0</v>
      </c>
      <c r="AZ63">
        <v>0</v>
      </c>
      <c r="BA63">
        <v>0</v>
      </c>
      <c r="BB63">
        <v>0</v>
      </c>
      <c r="BC63">
        <v>0</v>
      </c>
      <c r="BD63">
        <v>0</v>
      </c>
      <c r="BE63">
        <v>0</v>
      </c>
      <c r="BF63">
        <v>0</v>
      </c>
      <c r="BG63">
        <v>0</v>
      </c>
      <c r="BH63">
        <v>0</v>
      </c>
      <c r="BI63">
        <v>0</v>
      </c>
      <c r="BJ63">
        <v>17</v>
      </c>
      <c r="BK63">
        <f t="shared" si="1"/>
        <v>147726</v>
      </c>
      <c r="BL63">
        <f t="shared" si="2"/>
        <v>147665</v>
      </c>
      <c r="BM63">
        <f t="shared" si="3"/>
        <v>61</v>
      </c>
    </row>
    <row r="64" spans="1:65" x14ac:dyDescent="0.25">
      <c r="A64">
        <v>1525125600</v>
      </c>
      <c r="B64" s="1">
        <f t="shared" si="0"/>
        <v>43220.916666666672</v>
      </c>
      <c r="C64" s="3">
        <v>43220.916666666672</v>
      </c>
      <c r="D64">
        <v>253</v>
      </c>
      <c r="E64">
        <v>57</v>
      </c>
      <c r="F64">
        <v>3695</v>
      </c>
      <c r="G64">
        <v>115</v>
      </c>
      <c r="H64">
        <v>21</v>
      </c>
      <c r="I64">
        <v>39</v>
      </c>
      <c r="J64">
        <v>30</v>
      </c>
      <c r="K64">
        <v>146</v>
      </c>
      <c r="L64">
        <v>23</v>
      </c>
      <c r="M64">
        <v>920</v>
      </c>
      <c r="N64">
        <v>0</v>
      </c>
      <c r="O64">
        <v>0</v>
      </c>
      <c r="P64">
        <v>0</v>
      </c>
      <c r="Q64">
        <v>0</v>
      </c>
      <c r="R64">
        <v>0</v>
      </c>
      <c r="S64">
        <v>0</v>
      </c>
      <c r="T64">
        <v>0</v>
      </c>
      <c r="U64">
        <v>0</v>
      </c>
      <c r="V64">
        <v>11</v>
      </c>
      <c r="W64">
        <v>0</v>
      </c>
      <c r="X64">
        <v>2</v>
      </c>
      <c r="Y64">
        <v>40</v>
      </c>
      <c r="Z64">
        <v>1</v>
      </c>
      <c r="AA64">
        <v>0</v>
      </c>
      <c r="AB64">
        <v>0</v>
      </c>
      <c r="AC64">
        <v>0</v>
      </c>
      <c r="AD64">
        <v>0</v>
      </c>
      <c r="AE64">
        <v>8</v>
      </c>
      <c r="AF64">
        <v>1</v>
      </c>
      <c r="AG64">
        <v>0</v>
      </c>
      <c r="AH64">
        <v>0</v>
      </c>
      <c r="AI64">
        <v>0</v>
      </c>
      <c r="AJ64">
        <v>0</v>
      </c>
      <c r="AK64">
        <v>1</v>
      </c>
      <c r="AL64">
        <v>3</v>
      </c>
      <c r="AM64">
        <v>0</v>
      </c>
      <c r="AN64">
        <v>0</v>
      </c>
      <c r="AO64">
        <v>0</v>
      </c>
      <c r="AP64">
        <v>0</v>
      </c>
      <c r="AQ64">
        <v>0</v>
      </c>
      <c r="AR64">
        <v>0</v>
      </c>
      <c r="AS64">
        <v>0</v>
      </c>
      <c r="AT64">
        <v>0</v>
      </c>
      <c r="AU64">
        <v>0</v>
      </c>
      <c r="AV64">
        <v>0</v>
      </c>
      <c r="AW64">
        <v>0</v>
      </c>
      <c r="AX64">
        <v>0</v>
      </c>
      <c r="AY64">
        <v>0</v>
      </c>
      <c r="AZ64">
        <v>0</v>
      </c>
      <c r="BA64">
        <v>0</v>
      </c>
      <c r="BB64">
        <v>0</v>
      </c>
      <c r="BC64">
        <v>0</v>
      </c>
      <c r="BD64">
        <v>0</v>
      </c>
      <c r="BE64">
        <v>2</v>
      </c>
      <c r="BF64">
        <v>0</v>
      </c>
      <c r="BG64">
        <v>0</v>
      </c>
      <c r="BH64">
        <v>0</v>
      </c>
      <c r="BI64">
        <v>0</v>
      </c>
      <c r="BJ64">
        <v>1</v>
      </c>
      <c r="BK64">
        <f t="shared" si="1"/>
        <v>5369</v>
      </c>
      <c r="BL64">
        <f t="shared" si="2"/>
        <v>5299</v>
      </c>
      <c r="BM64">
        <f t="shared" si="3"/>
        <v>70</v>
      </c>
    </row>
    <row r="65" spans="1:65" x14ac:dyDescent="0.25">
      <c r="A65">
        <v>1525212000</v>
      </c>
      <c r="B65" s="1">
        <f t="shared" si="0"/>
        <v>43221.916666666672</v>
      </c>
      <c r="C65" s="3">
        <v>43221.916666666672</v>
      </c>
      <c r="D65">
        <v>10788</v>
      </c>
      <c r="E65">
        <v>1048</v>
      </c>
      <c r="F65">
        <v>105363</v>
      </c>
      <c r="G65">
        <v>3846</v>
      </c>
      <c r="H65">
        <v>442</v>
      </c>
      <c r="I65">
        <v>2162</v>
      </c>
      <c r="J65">
        <v>840</v>
      </c>
      <c r="K65">
        <v>3799</v>
      </c>
      <c r="L65">
        <v>358</v>
      </c>
      <c r="M65">
        <v>19903</v>
      </c>
      <c r="N65">
        <v>0</v>
      </c>
      <c r="O65">
        <v>0</v>
      </c>
      <c r="P65">
        <v>0</v>
      </c>
      <c r="Q65">
        <v>0</v>
      </c>
      <c r="R65">
        <v>0</v>
      </c>
      <c r="S65">
        <v>0</v>
      </c>
      <c r="T65">
        <v>0</v>
      </c>
      <c r="U65">
        <v>1</v>
      </c>
      <c r="V65">
        <v>1</v>
      </c>
      <c r="W65">
        <v>0</v>
      </c>
      <c r="X65">
        <v>1</v>
      </c>
      <c r="Y65">
        <v>2</v>
      </c>
      <c r="Z65">
        <v>0</v>
      </c>
      <c r="AA65">
        <v>0</v>
      </c>
      <c r="AB65">
        <v>0</v>
      </c>
      <c r="AC65">
        <v>0</v>
      </c>
      <c r="AD65">
        <v>0</v>
      </c>
      <c r="AE65">
        <v>1</v>
      </c>
      <c r="AF65">
        <v>2</v>
      </c>
      <c r="AG65">
        <v>0</v>
      </c>
      <c r="AH65">
        <v>0</v>
      </c>
      <c r="AI65">
        <v>1</v>
      </c>
      <c r="AJ65">
        <v>0</v>
      </c>
      <c r="AK65">
        <v>6</v>
      </c>
      <c r="AL65">
        <v>27</v>
      </c>
      <c r="AM65">
        <v>0</v>
      </c>
      <c r="AN65">
        <v>4</v>
      </c>
      <c r="AO65">
        <v>0</v>
      </c>
      <c r="AP65">
        <v>0</v>
      </c>
      <c r="AQ65">
        <v>0</v>
      </c>
      <c r="AR65">
        <v>0</v>
      </c>
      <c r="AS65">
        <v>13</v>
      </c>
      <c r="AT65">
        <v>0</v>
      </c>
      <c r="AU65">
        <v>1</v>
      </c>
      <c r="AV65">
        <v>0</v>
      </c>
      <c r="AW65">
        <v>0</v>
      </c>
      <c r="AX65">
        <v>0</v>
      </c>
      <c r="AY65">
        <v>0</v>
      </c>
      <c r="AZ65">
        <v>0</v>
      </c>
      <c r="BA65">
        <v>0</v>
      </c>
      <c r="BB65">
        <v>0</v>
      </c>
      <c r="BC65">
        <v>4</v>
      </c>
      <c r="BD65">
        <v>0</v>
      </c>
      <c r="BE65">
        <v>0</v>
      </c>
      <c r="BF65">
        <v>0</v>
      </c>
      <c r="BG65">
        <v>0</v>
      </c>
      <c r="BH65">
        <v>0</v>
      </c>
      <c r="BI65">
        <v>0</v>
      </c>
      <c r="BJ65">
        <v>2</v>
      </c>
      <c r="BK65">
        <f t="shared" si="1"/>
        <v>148615</v>
      </c>
      <c r="BL65">
        <f t="shared" si="2"/>
        <v>148549</v>
      </c>
      <c r="BM65">
        <f t="shared" si="3"/>
        <v>66</v>
      </c>
    </row>
    <row r="66" spans="1:65" x14ac:dyDescent="0.25">
      <c r="A66">
        <v>1525298400</v>
      </c>
      <c r="B66" s="1">
        <f t="shared" si="0"/>
        <v>43222.916666666672</v>
      </c>
      <c r="C66" s="3">
        <v>43222.916666666672</v>
      </c>
      <c r="D66">
        <v>61</v>
      </c>
      <c r="E66">
        <v>14</v>
      </c>
      <c r="F66">
        <v>1094</v>
      </c>
      <c r="G66">
        <v>34</v>
      </c>
      <c r="H66">
        <v>6</v>
      </c>
      <c r="I66">
        <v>8</v>
      </c>
      <c r="J66">
        <v>14</v>
      </c>
      <c r="K66">
        <v>36</v>
      </c>
      <c r="L66">
        <v>5</v>
      </c>
      <c r="M66">
        <v>314</v>
      </c>
      <c r="N66">
        <v>0</v>
      </c>
      <c r="O66">
        <v>0</v>
      </c>
      <c r="P66">
        <v>0</v>
      </c>
      <c r="Q66">
        <v>0</v>
      </c>
      <c r="R66">
        <v>0</v>
      </c>
      <c r="S66">
        <v>0</v>
      </c>
      <c r="T66">
        <v>0</v>
      </c>
      <c r="U66">
        <v>0</v>
      </c>
      <c r="V66">
        <v>12</v>
      </c>
      <c r="W66">
        <v>0</v>
      </c>
      <c r="X66">
        <v>3</v>
      </c>
      <c r="Y66">
        <v>41</v>
      </c>
      <c r="Z66">
        <v>2</v>
      </c>
      <c r="AA66">
        <v>0</v>
      </c>
      <c r="AB66">
        <v>0</v>
      </c>
      <c r="AC66">
        <v>0</v>
      </c>
      <c r="AD66">
        <v>0</v>
      </c>
      <c r="AE66">
        <v>7</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1</v>
      </c>
      <c r="BK66">
        <f t="shared" si="1"/>
        <v>1652</v>
      </c>
      <c r="BL66">
        <f t="shared" si="2"/>
        <v>1586</v>
      </c>
      <c r="BM66">
        <f t="shared" si="3"/>
        <v>66</v>
      </c>
    </row>
    <row r="67" spans="1:65" x14ac:dyDescent="0.25">
      <c r="A67">
        <v>1525384800</v>
      </c>
      <c r="B67" s="1">
        <f t="shared" si="0"/>
        <v>43223.916666666672</v>
      </c>
      <c r="C67" s="3">
        <v>43223.916666666672</v>
      </c>
      <c r="D67">
        <v>10763</v>
      </c>
      <c r="E67">
        <v>1055</v>
      </c>
      <c r="F67">
        <v>105288</v>
      </c>
      <c r="G67">
        <v>3828</v>
      </c>
      <c r="H67">
        <v>444</v>
      </c>
      <c r="I67">
        <v>2163</v>
      </c>
      <c r="J67">
        <v>836</v>
      </c>
      <c r="K67">
        <v>3785</v>
      </c>
      <c r="L67">
        <v>360</v>
      </c>
      <c r="M67">
        <v>19871</v>
      </c>
      <c r="N67">
        <v>0</v>
      </c>
      <c r="O67">
        <v>0</v>
      </c>
      <c r="P67">
        <v>0</v>
      </c>
      <c r="Q67">
        <v>0</v>
      </c>
      <c r="R67">
        <v>0</v>
      </c>
      <c r="S67">
        <v>0</v>
      </c>
      <c r="T67">
        <v>0</v>
      </c>
      <c r="U67">
        <v>0</v>
      </c>
      <c r="V67">
        <v>0</v>
      </c>
      <c r="W67">
        <v>0</v>
      </c>
      <c r="X67">
        <v>0</v>
      </c>
      <c r="Y67">
        <v>0</v>
      </c>
      <c r="Z67">
        <v>0</v>
      </c>
      <c r="AA67">
        <v>0</v>
      </c>
      <c r="AB67">
        <v>0</v>
      </c>
      <c r="AC67">
        <v>0</v>
      </c>
      <c r="AD67">
        <v>0</v>
      </c>
      <c r="AE67">
        <v>0</v>
      </c>
      <c r="AF67">
        <v>4</v>
      </c>
      <c r="AG67">
        <v>0</v>
      </c>
      <c r="AH67">
        <v>0</v>
      </c>
      <c r="AI67">
        <v>0</v>
      </c>
      <c r="AJ67">
        <v>0</v>
      </c>
      <c r="AK67">
        <v>12</v>
      </c>
      <c r="AL67">
        <v>28</v>
      </c>
      <c r="AM67">
        <v>0</v>
      </c>
      <c r="AN67">
        <v>2</v>
      </c>
      <c r="AO67">
        <v>0</v>
      </c>
      <c r="AP67">
        <v>0</v>
      </c>
      <c r="AQ67">
        <v>0</v>
      </c>
      <c r="AR67">
        <v>0</v>
      </c>
      <c r="AS67">
        <v>3</v>
      </c>
      <c r="AT67">
        <v>0</v>
      </c>
      <c r="AU67">
        <v>0</v>
      </c>
      <c r="AV67">
        <v>0</v>
      </c>
      <c r="AW67">
        <v>0</v>
      </c>
      <c r="AX67">
        <v>0</v>
      </c>
      <c r="AY67">
        <v>0</v>
      </c>
      <c r="AZ67">
        <v>0</v>
      </c>
      <c r="BA67">
        <v>0</v>
      </c>
      <c r="BB67">
        <v>0</v>
      </c>
      <c r="BC67">
        <v>2</v>
      </c>
      <c r="BD67">
        <v>0</v>
      </c>
      <c r="BE67">
        <v>0</v>
      </c>
      <c r="BF67">
        <v>0</v>
      </c>
      <c r="BG67">
        <v>0</v>
      </c>
      <c r="BH67">
        <v>0</v>
      </c>
      <c r="BI67">
        <v>0</v>
      </c>
      <c r="BJ67">
        <v>1</v>
      </c>
      <c r="BK67">
        <f t="shared" si="1"/>
        <v>148445</v>
      </c>
      <c r="BL67">
        <f t="shared" si="2"/>
        <v>148393</v>
      </c>
      <c r="BM67">
        <f t="shared" si="3"/>
        <v>52</v>
      </c>
    </row>
    <row r="68" spans="1:65" x14ac:dyDescent="0.25">
      <c r="A68">
        <v>1525471200</v>
      </c>
      <c r="B68" s="1">
        <f t="shared" ref="B68:B131" si="4">(((A68/60)/60)/24) + DATE(1970,1,1)</f>
        <v>43224.916666666672</v>
      </c>
      <c r="C68" s="3">
        <v>43224.916666666672</v>
      </c>
      <c r="D68">
        <v>69</v>
      </c>
      <c r="E68">
        <v>8</v>
      </c>
      <c r="F68">
        <v>747</v>
      </c>
      <c r="G68">
        <v>15</v>
      </c>
      <c r="H68">
        <v>4</v>
      </c>
      <c r="I68">
        <v>8</v>
      </c>
      <c r="J68">
        <v>8</v>
      </c>
      <c r="K68">
        <v>32</v>
      </c>
      <c r="L68">
        <v>1</v>
      </c>
      <c r="M68">
        <v>145</v>
      </c>
      <c r="N68">
        <v>1</v>
      </c>
      <c r="O68">
        <v>0</v>
      </c>
      <c r="P68">
        <v>0</v>
      </c>
      <c r="Q68">
        <v>0</v>
      </c>
      <c r="R68">
        <v>0</v>
      </c>
      <c r="S68">
        <v>0</v>
      </c>
      <c r="T68">
        <v>0</v>
      </c>
      <c r="U68">
        <v>0</v>
      </c>
      <c r="V68">
        <v>11</v>
      </c>
      <c r="W68">
        <v>0</v>
      </c>
      <c r="X68">
        <v>4</v>
      </c>
      <c r="Y68">
        <v>39</v>
      </c>
      <c r="Z68">
        <v>2</v>
      </c>
      <c r="AA68">
        <v>0</v>
      </c>
      <c r="AB68">
        <v>0</v>
      </c>
      <c r="AC68">
        <v>0</v>
      </c>
      <c r="AD68">
        <v>0</v>
      </c>
      <c r="AE68">
        <v>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f t="shared" ref="BK68:BK131" si="5">SUM(D68:BJ68)</f>
        <v>1102</v>
      </c>
      <c r="BL68">
        <f t="shared" ref="BL68:BL131" si="6">SUM(D68:M68)</f>
        <v>1037</v>
      </c>
      <c r="BM68">
        <f t="shared" ref="BM68:BM131" si="7">SUM(N68:BJ68)</f>
        <v>65</v>
      </c>
    </row>
    <row r="69" spans="1:65" x14ac:dyDescent="0.25">
      <c r="A69">
        <v>1525557600</v>
      </c>
      <c r="B69" s="1">
        <f t="shared" si="4"/>
        <v>43225.916666666672</v>
      </c>
      <c r="C69" s="3">
        <v>43225.916666666672</v>
      </c>
      <c r="D69">
        <v>25</v>
      </c>
      <c r="E69">
        <v>8</v>
      </c>
      <c r="F69">
        <v>619</v>
      </c>
      <c r="G69">
        <v>19</v>
      </c>
      <c r="H69">
        <v>2</v>
      </c>
      <c r="I69">
        <v>2</v>
      </c>
      <c r="J69">
        <v>6</v>
      </c>
      <c r="K69">
        <v>32</v>
      </c>
      <c r="L69">
        <v>3</v>
      </c>
      <c r="M69">
        <v>128</v>
      </c>
      <c r="N69">
        <v>0</v>
      </c>
      <c r="O69">
        <v>0</v>
      </c>
      <c r="P69">
        <v>0</v>
      </c>
      <c r="Q69">
        <v>0</v>
      </c>
      <c r="R69">
        <v>0</v>
      </c>
      <c r="S69">
        <v>0</v>
      </c>
      <c r="T69">
        <v>0</v>
      </c>
      <c r="U69">
        <v>0</v>
      </c>
      <c r="V69">
        <v>0</v>
      </c>
      <c r="W69">
        <v>0</v>
      </c>
      <c r="X69">
        <v>0</v>
      </c>
      <c r="Y69">
        <v>1</v>
      </c>
      <c r="Z69">
        <v>0</v>
      </c>
      <c r="AA69">
        <v>0</v>
      </c>
      <c r="AB69">
        <v>0</v>
      </c>
      <c r="AC69">
        <v>0</v>
      </c>
      <c r="AD69">
        <v>0</v>
      </c>
      <c r="AE69">
        <v>0</v>
      </c>
      <c r="AF69">
        <v>1</v>
      </c>
      <c r="AG69">
        <v>0</v>
      </c>
      <c r="AH69">
        <v>0</v>
      </c>
      <c r="AI69">
        <v>0</v>
      </c>
      <c r="AJ69">
        <v>0</v>
      </c>
      <c r="AK69">
        <v>0</v>
      </c>
      <c r="AL69">
        <v>1</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f t="shared" si="5"/>
        <v>847</v>
      </c>
      <c r="BL69">
        <f t="shared" si="6"/>
        <v>844</v>
      </c>
      <c r="BM69">
        <f t="shared" si="7"/>
        <v>3</v>
      </c>
    </row>
    <row r="70" spans="1:65" x14ac:dyDescent="0.25">
      <c r="A70">
        <v>1525644000</v>
      </c>
      <c r="B70" s="1">
        <f t="shared" si="4"/>
        <v>43226.916666666672</v>
      </c>
      <c r="C70" s="3">
        <v>43226.916666666672</v>
      </c>
      <c r="D70">
        <v>10688</v>
      </c>
      <c r="E70">
        <v>1058</v>
      </c>
      <c r="F70">
        <v>105379</v>
      </c>
      <c r="G70">
        <v>3775</v>
      </c>
      <c r="H70">
        <v>447</v>
      </c>
      <c r="I70">
        <v>2165</v>
      </c>
      <c r="J70">
        <v>838</v>
      </c>
      <c r="K70">
        <v>3784</v>
      </c>
      <c r="L70">
        <v>359</v>
      </c>
      <c r="M70">
        <v>19815</v>
      </c>
      <c r="N70">
        <v>0</v>
      </c>
      <c r="O70">
        <v>0</v>
      </c>
      <c r="P70">
        <v>0</v>
      </c>
      <c r="Q70">
        <v>0</v>
      </c>
      <c r="R70">
        <v>0</v>
      </c>
      <c r="S70">
        <v>0</v>
      </c>
      <c r="T70">
        <v>0</v>
      </c>
      <c r="U70">
        <v>0</v>
      </c>
      <c r="V70">
        <v>0</v>
      </c>
      <c r="W70">
        <v>0</v>
      </c>
      <c r="X70">
        <v>0</v>
      </c>
      <c r="Y70">
        <v>0</v>
      </c>
      <c r="Z70">
        <v>0</v>
      </c>
      <c r="AA70">
        <v>0</v>
      </c>
      <c r="AB70">
        <v>0</v>
      </c>
      <c r="AC70">
        <v>0</v>
      </c>
      <c r="AD70">
        <v>0</v>
      </c>
      <c r="AE70">
        <v>0</v>
      </c>
      <c r="AF70">
        <v>4</v>
      </c>
      <c r="AG70">
        <v>0</v>
      </c>
      <c r="AH70">
        <v>0</v>
      </c>
      <c r="AI70">
        <v>0</v>
      </c>
      <c r="AJ70">
        <v>0</v>
      </c>
      <c r="AK70">
        <v>8</v>
      </c>
      <c r="AL70">
        <v>28</v>
      </c>
      <c r="AM70">
        <v>0</v>
      </c>
      <c r="AN70">
        <v>1</v>
      </c>
      <c r="AO70">
        <v>0</v>
      </c>
      <c r="AP70">
        <v>0</v>
      </c>
      <c r="AQ70">
        <v>1</v>
      </c>
      <c r="AR70">
        <v>0</v>
      </c>
      <c r="AS70">
        <v>0</v>
      </c>
      <c r="AT70">
        <v>0</v>
      </c>
      <c r="AU70">
        <v>0</v>
      </c>
      <c r="AV70">
        <v>0</v>
      </c>
      <c r="AW70">
        <v>0</v>
      </c>
      <c r="AX70">
        <v>0</v>
      </c>
      <c r="AY70">
        <v>0</v>
      </c>
      <c r="AZ70">
        <v>0</v>
      </c>
      <c r="BA70">
        <v>0</v>
      </c>
      <c r="BB70">
        <v>0</v>
      </c>
      <c r="BC70">
        <v>0</v>
      </c>
      <c r="BD70">
        <v>0</v>
      </c>
      <c r="BE70">
        <v>0</v>
      </c>
      <c r="BF70">
        <v>0</v>
      </c>
      <c r="BG70">
        <v>0</v>
      </c>
      <c r="BH70">
        <v>0</v>
      </c>
      <c r="BI70">
        <v>0</v>
      </c>
      <c r="BJ70">
        <v>0</v>
      </c>
      <c r="BK70">
        <f t="shared" si="5"/>
        <v>148350</v>
      </c>
      <c r="BL70">
        <f t="shared" si="6"/>
        <v>148308</v>
      </c>
      <c r="BM70">
        <f t="shared" si="7"/>
        <v>42</v>
      </c>
    </row>
    <row r="71" spans="1:65" x14ac:dyDescent="0.25">
      <c r="A71">
        <v>1525730400</v>
      </c>
      <c r="B71" s="1">
        <f t="shared" si="4"/>
        <v>43227.916666666672</v>
      </c>
      <c r="C71" s="3">
        <v>43227.916666666672</v>
      </c>
      <c r="D71">
        <v>158</v>
      </c>
      <c r="E71">
        <v>20</v>
      </c>
      <c r="F71">
        <v>800</v>
      </c>
      <c r="G71">
        <v>75</v>
      </c>
      <c r="H71">
        <v>10</v>
      </c>
      <c r="I71">
        <v>8</v>
      </c>
      <c r="J71">
        <v>11</v>
      </c>
      <c r="K71">
        <v>34</v>
      </c>
      <c r="L71">
        <v>10</v>
      </c>
      <c r="M71">
        <v>193</v>
      </c>
      <c r="N71">
        <v>0</v>
      </c>
      <c r="O71">
        <v>0</v>
      </c>
      <c r="P71">
        <v>0</v>
      </c>
      <c r="Q71">
        <v>0</v>
      </c>
      <c r="R71">
        <v>0</v>
      </c>
      <c r="S71">
        <v>0</v>
      </c>
      <c r="T71">
        <v>0</v>
      </c>
      <c r="U71">
        <v>0</v>
      </c>
      <c r="V71">
        <v>10</v>
      </c>
      <c r="W71">
        <v>0</v>
      </c>
      <c r="X71">
        <v>3</v>
      </c>
      <c r="Y71">
        <v>43</v>
      </c>
      <c r="Z71">
        <v>3</v>
      </c>
      <c r="AA71">
        <v>0</v>
      </c>
      <c r="AB71">
        <v>0</v>
      </c>
      <c r="AC71">
        <v>0</v>
      </c>
      <c r="AD71">
        <v>0</v>
      </c>
      <c r="AE71">
        <v>12</v>
      </c>
      <c r="AF71">
        <v>2</v>
      </c>
      <c r="AG71">
        <v>0</v>
      </c>
      <c r="AH71">
        <v>0</v>
      </c>
      <c r="AI71">
        <v>0</v>
      </c>
      <c r="AJ71">
        <v>0</v>
      </c>
      <c r="AK71">
        <v>0</v>
      </c>
      <c r="AL71">
        <v>1</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H71">
        <v>0</v>
      </c>
      <c r="BI71">
        <v>0</v>
      </c>
      <c r="BJ71">
        <v>0</v>
      </c>
      <c r="BK71">
        <f t="shared" si="5"/>
        <v>1394</v>
      </c>
      <c r="BL71">
        <f t="shared" si="6"/>
        <v>1319</v>
      </c>
      <c r="BM71">
        <f t="shared" si="7"/>
        <v>75</v>
      </c>
    </row>
    <row r="72" spans="1:65" x14ac:dyDescent="0.25">
      <c r="A72">
        <v>1525816800</v>
      </c>
      <c r="B72" s="1">
        <f t="shared" si="4"/>
        <v>43228.916666666672</v>
      </c>
      <c r="C72" s="3">
        <v>43228.916666666672</v>
      </c>
      <c r="D72">
        <v>10757</v>
      </c>
      <c r="E72">
        <v>625</v>
      </c>
      <c r="F72">
        <v>105533</v>
      </c>
      <c r="G72">
        <v>3754</v>
      </c>
      <c r="H72">
        <v>450</v>
      </c>
      <c r="I72">
        <v>2136</v>
      </c>
      <c r="J72">
        <v>833</v>
      </c>
      <c r="K72">
        <v>3794</v>
      </c>
      <c r="L72">
        <v>361</v>
      </c>
      <c r="M72">
        <v>19668</v>
      </c>
      <c r="N72">
        <v>0</v>
      </c>
      <c r="O72">
        <v>0</v>
      </c>
      <c r="P72">
        <v>0</v>
      </c>
      <c r="Q72">
        <v>0</v>
      </c>
      <c r="R72">
        <v>0</v>
      </c>
      <c r="S72">
        <v>0</v>
      </c>
      <c r="T72">
        <v>0</v>
      </c>
      <c r="U72">
        <v>0</v>
      </c>
      <c r="V72">
        <v>0</v>
      </c>
      <c r="W72">
        <v>0</v>
      </c>
      <c r="X72">
        <v>0</v>
      </c>
      <c r="Y72">
        <v>0</v>
      </c>
      <c r="Z72">
        <v>0</v>
      </c>
      <c r="AA72">
        <v>0</v>
      </c>
      <c r="AB72">
        <v>0</v>
      </c>
      <c r="AC72">
        <v>0</v>
      </c>
      <c r="AD72">
        <v>0</v>
      </c>
      <c r="AE72">
        <v>0</v>
      </c>
      <c r="AF72">
        <v>3</v>
      </c>
      <c r="AG72">
        <v>0</v>
      </c>
      <c r="AH72">
        <v>0</v>
      </c>
      <c r="AI72">
        <v>0</v>
      </c>
      <c r="AJ72">
        <v>0</v>
      </c>
      <c r="AK72">
        <v>4</v>
      </c>
      <c r="AL72">
        <v>28</v>
      </c>
      <c r="AM72">
        <v>0</v>
      </c>
      <c r="AN72">
        <v>1</v>
      </c>
      <c r="AO72">
        <v>0</v>
      </c>
      <c r="AP72">
        <v>397</v>
      </c>
      <c r="AQ72">
        <v>0</v>
      </c>
      <c r="AR72">
        <v>0</v>
      </c>
      <c r="AS72">
        <v>166</v>
      </c>
      <c r="AT72">
        <v>0</v>
      </c>
      <c r="AU72">
        <v>0</v>
      </c>
      <c r="AV72">
        <v>0</v>
      </c>
      <c r="AW72">
        <v>0</v>
      </c>
      <c r="AX72">
        <v>0</v>
      </c>
      <c r="AY72">
        <v>0</v>
      </c>
      <c r="AZ72">
        <v>0</v>
      </c>
      <c r="BA72">
        <v>0</v>
      </c>
      <c r="BB72">
        <v>0</v>
      </c>
      <c r="BC72">
        <v>0</v>
      </c>
      <c r="BD72">
        <v>0</v>
      </c>
      <c r="BE72">
        <v>0</v>
      </c>
      <c r="BF72">
        <v>0</v>
      </c>
      <c r="BG72">
        <v>0</v>
      </c>
      <c r="BH72">
        <v>0</v>
      </c>
      <c r="BI72">
        <v>0</v>
      </c>
      <c r="BJ72">
        <v>0</v>
      </c>
      <c r="BK72">
        <f t="shared" si="5"/>
        <v>148510</v>
      </c>
      <c r="BL72">
        <f t="shared" si="6"/>
        <v>147911</v>
      </c>
      <c r="BM72">
        <f t="shared" si="7"/>
        <v>599</v>
      </c>
    </row>
    <row r="73" spans="1:65" x14ac:dyDescent="0.25">
      <c r="A73">
        <v>1525903200</v>
      </c>
      <c r="B73" s="1">
        <f t="shared" si="4"/>
        <v>43229.916666666672</v>
      </c>
      <c r="C73" s="3">
        <v>43229.916666666672</v>
      </c>
      <c r="D73">
        <v>75</v>
      </c>
      <c r="E73">
        <v>19</v>
      </c>
      <c r="F73">
        <v>972</v>
      </c>
      <c r="G73">
        <v>86</v>
      </c>
      <c r="H73">
        <v>3</v>
      </c>
      <c r="I73">
        <v>39</v>
      </c>
      <c r="J73">
        <v>9</v>
      </c>
      <c r="K73">
        <v>36</v>
      </c>
      <c r="L73">
        <v>5</v>
      </c>
      <c r="M73">
        <v>314</v>
      </c>
      <c r="N73">
        <v>2</v>
      </c>
      <c r="O73">
        <v>0</v>
      </c>
      <c r="P73">
        <v>0</v>
      </c>
      <c r="Q73">
        <v>0</v>
      </c>
      <c r="R73">
        <v>0</v>
      </c>
      <c r="S73">
        <v>0</v>
      </c>
      <c r="T73">
        <v>2</v>
      </c>
      <c r="U73">
        <v>2</v>
      </c>
      <c r="V73">
        <v>11</v>
      </c>
      <c r="W73">
        <v>0</v>
      </c>
      <c r="X73">
        <v>3</v>
      </c>
      <c r="Y73">
        <v>43</v>
      </c>
      <c r="Z73">
        <v>2</v>
      </c>
      <c r="AA73">
        <v>0</v>
      </c>
      <c r="AB73">
        <v>1</v>
      </c>
      <c r="AC73">
        <v>1</v>
      </c>
      <c r="AD73">
        <v>0</v>
      </c>
      <c r="AE73">
        <v>12</v>
      </c>
      <c r="AF73">
        <v>1</v>
      </c>
      <c r="AG73">
        <v>0</v>
      </c>
      <c r="AH73">
        <v>0</v>
      </c>
      <c r="AI73">
        <v>0</v>
      </c>
      <c r="AJ73">
        <v>0</v>
      </c>
      <c r="AK73">
        <v>2</v>
      </c>
      <c r="AL73">
        <v>0</v>
      </c>
      <c r="AM73">
        <v>0</v>
      </c>
      <c r="AN73">
        <v>0</v>
      </c>
      <c r="AO73">
        <v>0</v>
      </c>
      <c r="AP73">
        <v>26</v>
      </c>
      <c r="AQ73">
        <v>0</v>
      </c>
      <c r="AR73">
        <v>1</v>
      </c>
      <c r="AS73">
        <v>11</v>
      </c>
      <c r="AT73">
        <v>0</v>
      </c>
      <c r="AU73">
        <v>0</v>
      </c>
      <c r="AV73">
        <v>0</v>
      </c>
      <c r="AW73">
        <v>0</v>
      </c>
      <c r="AX73">
        <v>0</v>
      </c>
      <c r="AY73">
        <v>0</v>
      </c>
      <c r="AZ73">
        <v>0</v>
      </c>
      <c r="BA73">
        <v>0</v>
      </c>
      <c r="BB73">
        <v>0</v>
      </c>
      <c r="BC73">
        <v>0</v>
      </c>
      <c r="BD73">
        <v>0</v>
      </c>
      <c r="BE73">
        <v>1</v>
      </c>
      <c r="BF73">
        <v>0</v>
      </c>
      <c r="BG73">
        <v>0</v>
      </c>
      <c r="BH73">
        <v>0</v>
      </c>
      <c r="BI73">
        <v>0</v>
      </c>
      <c r="BJ73">
        <v>1</v>
      </c>
      <c r="BK73">
        <f t="shared" si="5"/>
        <v>1680</v>
      </c>
      <c r="BL73">
        <f t="shared" si="6"/>
        <v>1558</v>
      </c>
      <c r="BM73">
        <f t="shared" si="7"/>
        <v>122</v>
      </c>
    </row>
    <row r="74" spans="1:65" x14ac:dyDescent="0.25">
      <c r="A74">
        <v>1525989600</v>
      </c>
      <c r="B74" s="1">
        <f t="shared" si="4"/>
        <v>43230.916666666672</v>
      </c>
      <c r="C74" s="3">
        <v>43230.916666666672</v>
      </c>
      <c r="D74">
        <v>10779</v>
      </c>
      <c r="E74">
        <v>641</v>
      </c>
      <c r="F74">
        <v>105319</v>
      </c>
      <c r="G74">
        <v>3814</v>
      </c>
      <c r="H74">
        <v>446</v>
      </c>
      <c r="I74">
        <v>2164</v>
      </c>
      <c r="J74">
        <v>831</v>
      </c>
      <c r="K74">
        <v>3772</v>
      </c>
      <c r="L74">
        <v>364</v>
      </c>
      <c r="M74">
        <v>19619</v>
      </c>
      <c r="N74">
        <v>0</v>
      </c>
      <c r="O74">
        <v>0</v>
      </c>
      <c r="P74">
        <v>0</v>
      </c>
      <c r="Q74">
        <v>0</v>
      </c>
      <c r="R74">
        <v>0</v>
      </c>
      <c r="S74">
        <v>0</v>
      </c>
      <c r="T74">
        <v>0</v>
      </c>
      <c r="U74">
        <v>0</v>
      </c>
      <c r="V74">
        <v>0</v>
      </c>
      <c r="W74">
        <v>0</v>
      </c>
      <c r="X74">
        <v>0</v>
      </c>
      <c r="Y74">
        <v>0</v>
      </c>
      <c r="Z74">
        <v>0</v>
      </c>
      <c r="AA74">
        <v>0</v>
      </c>
      <c r="AB74">
        <v>0</v>
      </c>
      <c r="AC74">
        <v>0</v>
      </c>
      <c r="AD74">
        <v>0</v>
      </c>
      <c r="AE74">
        <v>1</v>
      </c>
      <c r="AF74">
        <v>2</v>
      </c>
      <c r="AG74">
        <v>0</v>
      </c>
      <c r="AH74">
        <v>0</v>
      </c>
      <c r="AI74">
        <v>0</v>
      </c>
      <c r="AJ74">
        <v>0</v>
      </c>
      <c r="AK74">
        <v>10</v>
      </c>
      <c r="AL74">
        <v>28</v>
      </c>
      <c r="AM74">
        <v>0</v>
      </c>
      <c r="AN74">
        <v>4</v>
      </c>
      <c r="AO74">
        <v>0</v>
      </c>
      <c r="AP74">
        <v>0</v>
      </c>
      <c r="AQ74">
        <v>0</v>
      </c>
      <c r="AR74">
        <v>1</v>
      </c>
      <c r="AS74">
        <v>0</v>
      </c>
      <c r="AT74">
        <v>0</v>
      </c>
      <c r="AU74">
        <v>0</v>
      </c>
      <c r="AV74">
        <v>0</v>
      </c>
      <c r="AW74">
        <v>0</v>
      </c>
      <c r="AX74">
        <v>0</v>
      </c>
      <c r="AY74">
        <v>0</v>
      </c>
      <c r="AZ74">
        <v>0</v>
      </c>
      <c r="BA74">
        <v>0</v>
      </c>
      <c r="BB74">
        <v>0</v>
      </c>
      <c r="BC74">
        <v>0</v>
      </c>
      <c r="BD74">
        <v>0</v>
      </c>
      <c r="BE74">
        <v>0</v>
      </c>
      <c r="BF74">
        <v>0</v>
      </c>
      <c r="BG74">
        <v>0</v>
      </c>
      <c r="BH74">
        <v>0</v>
      </c>
      <c r="BI74">
        <v>0</v>
      </c>
      <c r="BJ74">
        <v>0</v>
      </c>
      <c r="BK74">
        <f t="shared" si="5"/>
        <v>147795</v>
      </c>
      <c r="BL74">
        <f t="shared" si="6"/>
        <v>147749</v>
      </c>
      <c r="BM74">
        <f t="shared" si="7"/>
        <v>46</v>
      </c>
    </row>
    <row r="75" spans="1:65" x14ac:dyDescent="0.25">
      <c r="A75">
        <v>1526076000</v>
      </c>
      <c r="B75" s="1">
        <f t="shared" si="4"/>
        <v>43231.916666666672</v>
      </c>
      <c r="C75" s="3">
        <v>43231.916666666672</v>
      </c>
      <c r="D75">
        <v>10821</v>
      </c>
      <c r="E75">
        <v>352</v>
      </c>
      <c r="F75">
        <v>105368</v>
      </c>
      <c r="G75">
        <v>3824</v>
      </c>
      <c r="H75">
        <v>448</v>
      </c>
      <c r="I75">
        <v>2167</v>
      </c>
      <c r="J75">
        <v>828</v>
      </c>
      <c r="K75">
        <v>3779</v>
      </c>
      <c r="L75">
        <v>364</v>
      </c>
      <c r="M75">
        <v>19488</v>
      </c>
      <c r="N75">
        <v>1</v>
      </c>
      <c r="O75">
        <v>0</v>
      </c>
      <c r="P75">
        <v>0</v>
      </c>
      <c r="Q75">
        <v>0</v>
      </c>
      <c r="R75">
        <v>0</v>
      </c>
      <c r="S75">
        <v>0</v>
      </c>
      <c r="T75">
        <v>0</v>
      </c>
      <c r="U75">
        <v>0</v>
      </c>
      <c r="V75">
        <v>10</v>
      </c>
      <c r="W75">
        <v>0</v>
      </c>
      <c r="X75">
        <v>1</v>
      </c>
      <c r="Y75">
        <v>39</v>
      </c>
      <c r="Z75">
        <v>2</v>
      </c>
      <c r="AA75">
        <v>0</v>
      </c>
      <c r="AB75">
        <v>0</v>
      </c>
      <c r="AC75">
        <v>0</v>
      </c>
      <c r="AD75">
        <v>0</v>
      </c>
      <c r="AE75">
        <v>15</v>
      </c>
      <c r="AF75">
        <v>1</v>
      </c>
      <c r="AG75">
        <v>0</v>
      </c>
      <c r="AH75">
        <v>0</v>
      </c>
      <c r="AI75">
        <v>0</v>
      </c>
      <c r="AJ75">
        <v>0</v>
      </c>
      <c r="AK75">
        <v>4</v>
      </c>
      <c r="AL75">
        <v>28</v>
      </c>
      <c r="AM75">
        <v>0</v>
      </c>
      <c r="AN75">
        <v>2</v>
      </c>
      <c r="AO75">
        <v>0</v>
      </c>
      <c r="AP75">
        <v>291</v>
      </c>
      <c r="AQ75">
        <v>0</v>
      </c>
      <c r="AR75">
        <v>0</v>
      </c>
      <c r="AS75">
        <v>93</v>
      </c>
      <c r="AT75">
        <v>0</v>
      </c>
      <c r="AU75">
        <v>1</v>
      </c>
      <c r="AV75">
        <v>0</v>
      </c>
      <c r="AW75">
        <v>0</v>
      </c>
      <c r="AX75">
        <v>0</v>
      </c>
      <c r="AY75">
        <v>0</v>
      </c>
      <c r="AZ75">
        <v>0</v>
      </c>
      <c r="BA75">
        <v>0</v>
      </c>
      <c r="BB75">
        <v>0</v>
      </c>
      <c r="BC75">
        <v>0</v>
      </c>
      <c r="BD75">
        <v>0</v>
      </c>
      <c r="BE75">
        <v>0</v>
      </c>
      <c r="BF75">
        <v>0</v>
      </c>
      <c r="BG75">
        <v>0</v>
      </c>
      <c r="BH75">
        <v>0</v>
      </c>
      <c r="BI75">
        <v>0</v>
      </c>
      <c r="BJ75">
        <v>1</v>
      </c>
      <c r="BK75">
        <f t="shared" si="5"/>
        <v>147928</v>
      </c>
      <c r="BL75">
        <f t="shared" si="6"/>
        <v>147439</v>
      </c>
      <c r="BM75">
        <f t="shared" si="7"/>
        <v>489</v>
      </c>
    </row>
    <row r="76" spans="1:65" x14ac:dyDescent="0.25">
      <c r="A76">
        <v>1526162400</v>
      </c>
      <c r="B76" s="1">
        <f t="shared" si="4"/>
        <v>43232.916666666672</v>
      </c>
      <c r="C76" s="3">
        <v>43232.916666666672</v>
      </c>
      <c r="D76">
        <v>67</v>
      </c>
      <c r="E76">
        <v>6</v>
      </c>
      <c r="F76">
        <v>842</v>
      </c>
      <c r="G76">
        <v>41</v>
      </c>
      <c r="H76">
        <v>9</v>
      </c>
      <c r="I76">
        <v>6</v>
      </c>
      <c r="J76">
        <v>9</v>
      </c>
      <c r="K76">
        <v>46</v>
      </c>
      <c r="L76">
        <v>7</v>
      </c>
      <c r="M76">
        <v>194</v>
      </c>
      <c r="N76">
        <v>3</v>
      </c>
      <c r="O76">
        <v>0</v>
      </c>
      <c r="P76">
        <v>0</v>
      </c>
      <c r="Q76">
        <v>0</v>
      </c>
      <c r="R76">
        <v>0</v>
      </c>
      <c r="S76">
        <v>0</v>
      </c>
      <c r="T76">
        <v>0</v>
      </c>
      <c r="U76">
        <v>0</v>
      </c>
      <c r="V76">
        <v>10</v>
      </c>
      <c r="W76">
        <v>0</v>
      </c>
      <c r="X76">
        <v>1</v>
      </c>
      <c r="Y76">
        <v>37</v>
      </c>
      <c r="Z76">
        <v>4</v>
      </c>
      <c r="AA76">
        <v>0</v>
      </c>
      <c r="AB76">
        <v>0</v>
      </c>
      <c r="AC76">
        <v>0</v>
      </c>
      <c r="AD76">
        <v>0</v>
      </c>
      <c r="AE76">
        <v>15</v>
      </c>
      <c r="AF76">
        <v>0</v>
      </c>
      <c r="AG76">
        <v>0</v>
      </c>
      <c r="AH76">
        <v>0</v>
      </c>
      <c r="AI76">
        <v>0</v>
      </c>
      <c r="AJ76">
        <v>0</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H76">
        <v>0</v>
      </c>
      <c r="BI76">
        <v>0</v>
      </c>
      <c r="BJ76">
        <v>0</v>
      </c>
      <c r="BK76">
        <f t="shared" si="5"/>
        <v>1298</v>
      </c>
      <c r="BL76">
        <f t="shared" si="6"/>
        <v>1227</v>
      </c>
      <c r="BM76">
        <f t="shared" si="7"/>
        <v>71</v>
      </c>
    </row>
    <row r="77" spans="1:65" x14ac:dyDescent="0.25">
      <c r="A77">
        <v>1526248800</v>
      </c>
      <c r="B77" s="1">
        <f t="shared" si="4"/>
        <v>43233.916666666672</v>
      </c>
      <c r="C77" s="3">
        <v>43233.916666666672</v>
      </c>
      <c r="D77">
        <v>66</v>
      </c>
      <c r="E77">
        <v>24</v>
      </c>
      <c r="F77">
        <v>1013</v>
      </c>
      <c r="G77">
        <v>23</v>
      </c>
      <c r="H77">
        <v>5</v>
      </c>
      <c r="I77">
        <v>14</v>
      </c>
      <c r="J77">
        <v>16</v>
      </c>
      <c r="K77">
        <v>48</v>
      </c>
      <c r="L77">
        <v>22</v>
      </c>
      <c r="M77">
        <v>267</v>
      </c>
      <c r="N77">
        <v>0</v>
      </c>
      <c r="O77">
        <v>0</v>
      </c>
      <c r="P77">
        <v>0</v>
      </c>
      <c r="Q77">
        <v>0</v>
      </c>
      <c r="R77">
        <v>0</v>
      </c>
      <c r="S77">
        <v>0</v>
      </c>
      <c r="T77">
        <v>0</v>
      </c>
      <c r="U77">
        <v>0</v>
      </c>
      <c r="V77">
        <v>0</v>
      </c>
      <c r="W77">
        <v>0</v>
      </c>
      <c r="X77">
        <v>0</v>
      </c>
      <c r="Y77">
        <v>0</v>
      </c>
      <c r="Z77">
        <v>0</v>
      </c>
      <c r="AA77">
        <v>0</v>
      </c>
      <c r="AB77">
        <v>1</v>
      </c>
      <c r="AC77">
        <v>0</v>
      </c>
      <c r="AD77">
        <v>0</v>
      </c>
      <c r="AE77">
        <v>0</v>
      </c>
      <c r="AF77">
        <v>2</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f t="shared" si="5"/>
        <v>1501</v>
      </c>
      <c r="BL77">
        <f t="shared" si="6"/>
        <v>1498</v>
      </c>
      <c r="BM77">
        <f t="shared" si="7"/>
        <v>3</v>
      </c>
    </row>
    <row r="78" spans="1:65" x14ac:dyDescent="0.25">
      <c r="A78">
        <v>1526335200</v>
      </c>
      <c r="B78" s="1">
        <f t="shared" si="4"/>
        <v>43234.916666666672</v>
      </c>
      <c r="C78" s="3">
        <v>43234.916666666672</v>
      </c>
      <c r="D78">
        <v>10869</v>
      </c>
      <c r="E78">
        <v>375</v>
      </c>
      <c r="F78">
        <v>107223</v>
      </c>
      <c r="G78">
        <v>3880</v>
      </c>
      <c r="H78">
        <v>455</v>
      </c>
      <c r="I78">
        <v>2186</v>
      </c>
      <c r="J78">
        <v>849</v>
      </c>
      <c r="K78">
        <v>3853</v>
      </c>
      <c r="L78">
        <v>386</v>
      </c>
      <c r="M78">
        <v>20028</v>
      </c>
      <c r="N78">
        <v>25</v>
      </c>
      <c r="O78">
        <v>0</v>
      </c>
      <c r="P78">
        <v>0</v>
      </c>
      <c r="Q78">
        <v>0</v>
      </c>
      <c r="R78">
        <v>0</v>
      </c>
      <c r="S78">
        <v>1</v>
      </c>
      <c r="T78">
        <v>0</v>
      </c>
      <c r="U78">
        <v>0</v>
      </c>
      <c r="V78">
        <v>10</v>
      </c>
      <c r="W78">
        <v>0</v>
      </c>
      <c r="X78">
        <v>2</v>
      </c>
      <c r="Y78">
        <v>41</v>
      </c>
      <c r="Z78">
        <v>1</v>
      </c>
      <c r="AA78">
        <v>0</v>
      </c>
      <c r="AB78">
        <v>0</v>
      </c>
      <c r="AC78">
        <v>0</v>
      </c>
      <c r="AD78">
        <v>0</v>
      </c>
      <c r="AE78">
        <v>13</v>
      </c>
      <c r="AF78">
        <v>3</v>
      </c>
      <c r="AG78">
        <v>0</v>
      </c>
      <c r="AH78">
        <v>0</v>
      </c>
      <c r="AI78">
        <v>3</v>
      </c>
      <c r="AJ78">
        <v>0</v>
      </c>
      <c r="AK78">
        <v>3</v>
      </c>
      <c r="AL78">
        <v>29</v>
      </c>
      <c r="AM78">
        <v>0</v>
      </c>
      <c r="AN78">
        <v>2</v>
      </c>
      <c r="AO78">
        <v>0</v>
      </c>
      <c r="AP78">
        <v>1</v>
      </c>
      <c r="AQ78">
        <v>0</v>
      </c>
      <c r="AR78">
        <v>0</v>
      </c>
      <c r="AS78">
        <v>2</v>
      </c>
      <c r="AT78">
        <v>0</v>
      </c>
      <c r="AU78">
        <v>0</v>
      </c>
      <c r="AV78">
        <v>0</v>
      </c>
      <c r="AW78">
        <v>0</v>
      </c>
      <c r="AX78">
        <v>0</v>
      </c>
      <c r="AY78">
        <v>0</v>
      </c>
      <c r="AZ78">
        <v>0</v>
      </c>
      <c r="BA78">
        <v>0</v>
      </c>
      <c r="BB78">
        <v>0</v>
      </c>
      <c r="BC78">
        <v>0</v>
      </c>
      <c r="BD78">
        <v>0</v>
      </c>
      <c r="BE78">
        <v>0</v>
      </c>
      <c r="BF78">
        <v>0</v>
      </c>
      <c r="BG78">
        <v>0</v>
      </c>
      <c r="BH78">
        <v>0</v>
      </c>
      <c r="BI78">
        <v>0</v>
      </c>
      <c r="BJ78">
        <v>0</v>
      </c>
      <c r="BK78">
        <f t="shared" si="5"/>
        <v>150240</v>
      </c>
      <c r="BL78">
        <f t="shared" si="6"/>
        <v>150104</v>
      </c>
      <c r="BM78">
        <f t="shared" si="7"/>
        <v>136</v>
      </c>
    </row>
    <row r="79" spans="1:65" x14ac:dyDescent="0.25">
      <c r="A79">
        <v>1526421600</v>
      </c>
      <c r="B79" s="1">
        <f t="shared" si="4"/>
        <v>43235.916666666672</v>
      </c>
      <c r="C79" s="3">
        <v>43235.916666666672</v>
      </c>
      <c r="D79">
        <v>10790</v>
      </c>
      <c r="E79">
        <v>290</v>
      </c>
      <c r="F79">
        <v>105405</v>
      </c>
      <c r="G79">
        <v>3825</v>
      </c>
      <c r="H79">
        <v>449</v>
      </c>
      <c r="I79">
        <v>2165</v>
      </c>
      <c r="J79">
        <v>833</v>
      </c>
      <c r="K79">
        <v>3790</v>
      </c>
      <c r="L79">
        <v>369</v>
      </c>
      <c r="M79">
        <v>19570</v>
      </c>
      <c r="N79">
        <v>0</v>
      </c>
      <c r="O79">
        <v>0</v>
      </c>
      <c r="P79">
        <v>0</v>
      </c>
      <c r="Q79">
        <v>0</v>
      </c>
      <c r="R79">
        <v>0</v>
      </c>
      <c r="S79">
        <v>0</v>
      </c>
      <c r="T79">
        <v>0</v>
      </c>
      <c r="U79">
        <v>0</v>
      </c>
      <c r="V79">
        <v>1</v>
      </c>
      <c r="W79">
        <v>0</v>
      </c>
      <c r="X79">
        <v>0</v>
      </c>
      <c r="Y79">
        <v>2</v>
      </c>
      <c r="Z79">
        <v>0</v>
      </c>
      <c r="AA79">
        <v>0</v>
      </c>
      <c r="AB79">
        <v>0</v>
      </c>
      <c r="AC79">
        <v>0</v>
      </c>
      <c r="AD79">
        <v>0</v>
      </c>
      <c r="AE79">
        <v>0</v>
      </c>
      <c r="AF79">
        <v>2</v>
      </c>
      <c r="AG79">
        <v>0</v>
      </c>
      <c r="AH79">
        <v>0</v>
      </c>
      <c r="AI79">
        <v>0</v>
      </c>
      <c r="AJ79">
        <v>0</v>
      </c>
      <c r="AK79">
        <v>2</v>
      </c>
      <c r="AL79">
        <v>30</v>
      </c>
      <c r="AM79">
        <v>0</v>
      </c>
      <c r="AN79">
        <v>1</v>
      </c>
      <c r="AO79">
        <v>7</v>
      </c>
      <c r="AP79">
        <v>66</v>
      </c>
      <c r="AQ79">
        <v>0</v>
      </c>
      <c r="AR79">
        <v>0</v>
      </c>
      <c r="AS79">
        <v>15</v>
      </c>
      <c r="AT79">
        <v>0</v>
      </c>
      <c r="AU79">
        <v>3</v>
      </c>
      <c r="AV79">
        <v>0</v>
      </c>
      <c r="AW79">
        <v>0</v>
      </c>
      <c r="AX79">
        <v>0</v>
      </c>
      <c r="AY79">
        <v>0</v>
      </c>
      <c r="AZ79">
        <v>0</v>
      </c>
      <c r="BA79">
        <v>0</v>
      </c>
      <c r="BB79">
        <v>0</v>
      </c>
      <c r="BC79">
        <v>1</v>
      </c>
      <c r="BD79">
        <v>0</v>
      </c>
      <c r="BE79">
        <v>0</v>
      </c>
      <c r="BF79">
        <v>0</v>
      </c>
      <c r="BG79">
        <v>0</v>
      </c>
      <c r="BH79">
        <v>0</v>
      </c>
      <c r="BI79">
        <v>0</v>
      </c>
      <c r="BJ79">
        <v>0</v>
      </c>
      <c r="BK79">
        <f t="shared" si="5"/>
        <v>147616</v>
      </c>
      <c r="BL79">
        <f t="shared" si="6"/>
        <v>147486</v>
      </c>
      <c r="BM79">
        <f t="shared" si="7"/>
        <v>130</v>
      </c>
    </row>
    <row r="80" spans="1:65" x14ac:dyDescent="0.25">
      <c r="A80">
        <v>1526508000</v>
      </c>
      <c r="B80" s="1">
        <f t="shared" si="4"/>
        <v>43236.916666666672</v>
      </c>
      <c r="C80" s="3">
        <v>43236.916666666672</v>
      </c>
      <c r="D80">
        <v>214</v>
      </c>
      <c r="E80">
        <v>12</v>
      </c>
      <c r="F80">
        <v>3936</v>
      </c>
      <c r="G80">
        <v>80</v>
      </c>
      <c r="H80">
        <v>22</v>
      </c>
      <c r="I80">
        <v>33</v>
      </c>
      <c r="J80">
        <v>40</v>
      </c>
      <c r="K80">
        <v>107</v>
      </c>
      <c r="L80">
        <v>41</v>
      </c>
      <c r="M80">
        <v>849</v>
      </c>
      <c r="N80">
        <v>0</v>
      </c>
      <c r="O80">
        <v>0</v>
      </c>
      <c r="P80">
        <v>0</v>
      </c>
      <c r="Q80">
        <v>0</v>
      </c>
      <c r="R80">
        <v>0</v>
      </c>
      <c r="S80">
        <v>0</v>
      </c>
      <c r="T80">
        <v>0</v>
      </c>
      <c r="U80">
        <v>0</v>
      </c>
      <c r="V80">
        <v>10</v>
      </c>
      <c r="W80">
        <v>0</v>
      </c>
      <c r="X80">
        <v>1</v>
      </c>
      <c r="Y80">
        <v>42</v>
      </c>
      <c r="Z80">
        <v>1</v>
      </c>
      <c r="AA80">
        <v>0</v>
      </c>
      <c r="AB80">
        <v>0</v>
      </c>
      <c r="AC80">
        <v>0</v>
      </c>
      <c r="AD80">
        <v>0</v>
      </c>
      <c r="AE80">
        <v>13</v>
      </c>
      <c r="AF80">
        <v>6</v>
      </c>
      <c r="AG80">
        <v>0</v>
      </c>
      <c r="AH80">
        <v>0</v>
      </c>
      <c r="AI80">
        <v>0</v>
      </c>
      <c r="AJ80">
        <v>0</v>
      </c>
      <c r="AK80">
        <v>9</v>
      </c>
      <c r="AL80">
        <v>2</v>
      </c>
      <c r="AM80">
        <v>0</v>
      </c>
      <c r="AN80">
        <v>0</v>
      </c>
      <c r="AO80">
        <v>0</v>
      </c>
      <c r="AP80">
        <v>78</v>
      </c>
      <c r="AQ80">
        <v>0</v>
      </c>
      <c r="AR80">
        <v>0</v>
      </c>
      <c r="AS80">
        <v>31</v>
      </c>
      <c r="AT80">
        <v>0</v>
      </c>
      <c r="AU80">
        <v>0</v>
      </c>
      <c r="AV80">
        <v>0</v>
      </c>
      <c r="AW80">
        <v>0</v>
      </c>
      <c r="AX80">
        <v>0</v>
      </c>
      <c r="AY80">
        <v>0</v>
      </c>
      <c r="AZ80">
        <v>0</v>
      </c>
      <c r="BA80">
        <v>0</v>
      </c>
      <c r="BB80">
        <v>0</v>
      </c>
      <c r="BC80">
        <v>0</v>
      </c>
      <c r="BD80">
        <v>0</v>
      </c>
      <c r="BE80">
        <v>0</v>
      </c>
      <c r="BF80">
        <v>0</v>
      </c>
      <c r="BG80">
        <v>0</v>
      </c>
      <c r="BH80">
        <v>0</v>
      </c>
      <c r="BI80">
        <v>0</v>
      </c>
      <c r="BJ80">
        <v>1</v>
      </c>
      <c r="BK80">
        <f t="shared" si="5"/>
        <v>5528</v>
      </c>
      <c r="BL80">
        <f t="shared" si="6"/>
        <v>5334</v>
      </c>
      <c r="BM80">
        <f t="shared" si="7"/>
        <v>194</v>
      </c>
    </row>
    <row r="81" spans="1:65" x14ac:dyDescent="0.25">
      <c r="A81">
        <v>1526594400</v>
      </c>
      <c r="B81" s="1">
        <f t="shared" si="4"/>
        <v>43237.916666666672</v>
      </c>
      <c r="C81" s="3">
        <v>43237.916666666672</v>
      </c>
      <c r="D81">
        <v>6379</v>
      </c>
      <c r="E81">
        <v>2298</v>
      </c>
      <c r="F81">
        <v>108279</v>
      </c>
      <c r="G81">
        <v>3079</v>
      </c>
      <c r="H81">
        <v>502</v>
      </c>
      <c r="I81">
        <v>2035</v>
      </c>
      <c r="J81">
        <v>826</v>
      </c>
      <c r="K81">
        <v>3924</v>
      </c>
      <c r="L81">
        <v>880</v>
      </c>
      <c r="M81">
        <v>21926</v>
      </c>
      <c r="N81">
        <v>0</v>
      </c>
      <c r="O81">
        <v>0</v>
      </c>
      <c r="P81">
        <v>0</v>
      </c>
      <c r="Q81">
        <v>0</v>
      </c>
      <c r="R81">
        <v>0</v>
      </c>
      <c r="S81">
        <v>0</v>
      </c>
      <c r="T81">
        <v>0</v>
      </c>
      <c r="U81">
        <v>0</v>
      </c>
      <c r="V81">
        <v>0</v>
      </c>
      <c r="W81">
        <v>0</v>
      </c>
      <c r="X81">
        <v>0</v>
      </c>
      <c r="Y81">
        <v>0</v>
      </c>
      <c r="Z81">
        <v>0</v>
      </c>
      <c r="AA81">
        <v>0</v>
      </c>
      <c r="AB81">
        <v>0</v>
      </c>
      <c r="AC81">
        <v>0</v>
      </c>
      <c r="AD81">
        <v>0</v>
      </c>
      <c r="AE81">
        <v>1</v>
      </c>
      <c r="AF81">
        <v>137</v>
      </c>
      <c r="AG81">
        <v>5</v>
      </c>
      <c r="AH81">
        <v>0</v>
      </c>
      <c r="AI81">
        <v>1</v>
      </c>
      <c r="AJ81">
        <v>16</v>
      </c>
      <c r="AK81">
        <v>324</v>
      </c>
      <c r="AL81">
        <v>9</v>
      </c>
      <c r="AM81">
        <v>0</v>
      </c>
      <c r="AN81">
        <v>4</v>
      </c>
      <c r="AO81">
        <v>0</v>
      </c>
      <c r="AP81">
        <v>143</v>
      </c>
      <c r="AQ81">
        <v>14</v>
      </c>
      <c r="AR81">
        <v>39</v>
      </c>
      <c r="AS81">
        <v>138</v>
      </c>
      <c r="AT81">
        <v>172</v>
      </c>
      <c r="AU81">
        <v>10</v>
      </c>
      <c r="AV81">
        <v>173</v>
      </c>
      <c r="AW81">
        <v>11</v>
      </c>
      <c r="AX81">
        <v>1</v>
      </c>
      <c r="AY81">
        <v>1</v>
      </c>
      <c r="AZ81">
        <v>0</v>
      </c>
      <c r="BA81">
        <v>18</v>
      </c>
      <c r="BB81">
        <v>2</v>
      </c>
      <c r="BC81">
        <v>231</v>
      </c>
      <c r="BD81">
        <v>0</v>
      </c>
      <c r="BE81">
        <v>0</v>
      </c>
      <c r="BF81">
        <v>1</v>
      </c>
      <c r="BG81">
        <v>34</v>
      </c>
      <c r="BH81">
        <v>43</v>
      </c>
      <c r="BI81">
        <v>0</v>
      </c>
      <c r="BJ81">
        <v>27</v>
      </c>
      <c r="BK81">
        <f t="shared" si="5"/>
        <v>151683</v>
      </c>
      <c r="BL81">
        <f t="shared" si="6"/>
        <v>150128</v>
      </c>
      <c r="BM81">
        <f t="shared" si="7"/>
        <v>1555</v>
      </c>
    </row>
    <row r="82" spans="1:65" x14ac:dyDescent="0.25">
      <c r="A82">
        <v>1526680800</v>
      </c>
      <c r="B82" s="1">
        <f t="shared" si="4"/>
        <v>43238.916666666672</v>
      </c>
      <c r="C82" s="3">
        <v>43238.916666666672</v>
      </c>
      <c r="D82">
        <v>162</v>
      </c>
      <c r="E82">
        <v>85</v>
      </c>
      <c r="F82">
        <v>2970</v>
      </c>
      <c r="G82">
        <v>81</v>
      </c>
      <c r="H82">
        <v>16</v>
      </c>
      <c r="I82">
        <v>47</v>
      </c>
      <c r="J82">
        <v>24</v>
      </c>
      <c r="K82">
        <v>155</v>
      </c>
      <c r="L82">
        <v>133</v>
      </c>
      <c r="M82">
        <v>606</v>
      </c>
      <c r="N82">
        <v>1</v>
      </c>
      <c r="O82">
        <v>0</v>
      </c>
      <c r="P82">
        <v>0</v>
      </c>
      <c r="Q82">
        <v>0</v>
      </c>
      <c r="R82">
        <v>1</v>
      </c>
      <c r="S82">
        <v>0</v>
      </c>
      <c r="T82">
        <v>1</v>
      </c>
      <c r="U82">
        <v>0</v>
      </c>
      <c r="V82">
        <v>10</v>
      </c>
      <c r="W82">
        <v>4</v>
      </c>
      <c r="X82">
        <v>8</v>
      </c>
      <c r="Y82">
        <v>36</v>
      </c>
      <c r="Z82">
        <v>8</v>
      </c>
      <c r="AA82">
        <v>0</v>
      </c>
      <c r="AB82">
        <v>0</v>
      </c>
      <c r="AC82">
        <v>0</v>
      </c>
      <c r="AD82">
        <v>0</v>
      </c>
      <c r="AE82">
        <v>22</v>
      </c>
      <c r="AF82">
        <v>0</v>
      </c>
      <c r="AG82">
        <v>0</v>
      </c>
      <c r="AH82">
        <v>0</v>
      </c>
      <c r="AI82">
        <v>0</v>
      </c>
      <c r="AJ82">
        <v>6</v>
      </c>
      <c r="AK82">
        <v>2</v>
      </c>
      <c r="AL82">
        <v>0</v>
      </c>
      <c r="AM82">
        <v>0</v>
      </c>
      <c r="AN82">
        <v>0</v>
      </c>
      <c r="AO82">
        <v>0</v>
      </c>
      <c r="AP82">
        <v>1</v>
      </c>
      <c r="AQ82">
        <v>0</v>
      </c>
      <c r="AR82">
        <v>0</v>
      </c>
      <c r="AS82">
        <v>2</v>
      </c>
      <c r="AT82">
        <v>0</v>
      </c>
      <c r="AU82">
        <v>0</v>
      </c>
      <c r="AV82">
        <v>0</v>
      </c>
      <c r="AW82">
        <v>0</v>
      </c>
      <c r="AX82">
        <v>0</v>
      </c>
      <c r="AY82">
        <v>0</v>
      </c>
      <c r="AZ82">
        <v>0</v>
      </c>
      <c r="BA82">
        <v>0</v>
      </c>
      <c r="BB82">
        <v>0</v>
      </c>
      <c r="BC82">
        <v>0</v>
      </c>
      <c r="BD82">
        <v>0</v>
      </c>
      <c r="BE82">
        <v>1</v>
      </c>
      <c r="BF82">
        <v>0</v>
      </c>
      <c r="BG82">
        <v>0</v>
      </c>
      <c r="BH82">
        <v>0</v>
      </c>
      <c r="BI82">
        <v>0</v>
      </c>
      <c r="BJ82">
        <v>21</v>
      </c>
      <c r="BK82">
        <f t="shared" si="5"/>
        <v>4403</v>
      </c>
      <c r="BL82">
        <f t="shared" si="6"/>
        <v>4279</v>
      </c>
      <c r="BM82">
        <f t="shared" si="7"/>
        <v>124</v>
      </c>
    </row>
    <row r="83" spans="1:65" x14ac:dyDescent="0.25">
      <c r="A83">
        <v>1526767200</v>
      </c>
      <c r="B83" s="1">
        <f t="shared" si="4"/>
        <v>43239.916666666672</v>
      </c>
      <c r="C83" s="3">
        <v>43239.916666666672</v>
      </c>
      <c r="D83">
        <v>83</v>
      </c>
      <c r="E83">
        <v>30</v>
      </c>
      <c r="F83">
        <v>1183</v>
      </c>
      <c r="G83">
        <v>47</v>
      </c>
      <c r="H83">
        <v>4</v>
      </c>
      <c r="I83">
        <v>21</v>
      </c>
      <c r="J83">
        <v>14</v>
      </c>
      <c r="K83">
        <v>53</v>
      </c>
      <c r="L83">
        <v>7</v>
      </c>
      <c r="M83">
        <v>260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f t="shared" si="5"/>
        <v>1702</v>
      </c>
      <c r="BL83">
        <f t="shared" si="6"/>
        <v>1702</v>
      </c>
      <c r="BM83">
        <f t="shared" si="7"/>
        <v>0</v>
      </c>
    </row>
    <row r="84" spans="1:65" x14ac:dyDescent="0.25">
      <c r="A84">
        <v>1526853600</v>
      </c>
      <c r="B84" s="1">
        <f t="shared" si="4"/>
        <v>43240.916666666672</v>
      </c>
      <c r="C84" s="3">
        <v>43240.916666666672</v>
      </c>
      <c r="D84">
        <v>71</v>
      </c>
      <c r="E84">
        <v>51</v>
      </c>
      <c r="F84">
        <v>1062</v>
      </c>
      <c r="G84">
        <v>65</v>
      </c>
      <c r="H84">
        <v>2</v>
      </c>
      <c r="I84">
        <v>24</v>
      </c>
      <c r="J84">
        <v>24</v>
      </c>
      <c r="K84">
        <v>58</v>
      </c>
      <c r="L84">
        <v>1</v>
      </c>
      <c r="M84">
        <v>442</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f t="shared" si="5"/>
        <v>1800</v>
      </c>
      <c r="BL84">
        <f t="shared" si="6"/>
        <v>1800</v>
      </c>
      <c r="BM84">
        <f t="shared" si="7"/>
        <v>0</v>
      </c>
    </row>
    <row r="85" spans="1:65" x14ac:dyDescent="0.25">
      <c r="A85">
        <v>1526940000</v>
      </c>
      <c r="B85" s="1">
        <f t="shared" si="4"/>
        <v>43241.916666666672</v>
      </c>
      <c r="C85" s="3">
        <v>43241.916666666672</v>
      </c>
      <c r="D85">
        <v>10713</v>
      </c>
      <c r="E85">
        <v>122</v>
      </c>
      <c r="F85">
        <v>95215</v>
      </c>
      <c r="G85">
        <v>3456</v>
      </c>
      <c r="H85">
        <v>405</v>
      </c>
      <c r="I85">
        <v>1932</v>
      </c>
      <c r="J85">
        <v>792</v>
      </c>
      <c r="K85">
        <v>3402</v>
      </c>
      <c r="L85">
        <v>368</v>
      </c>
      <c r="M85">
        <v>17772</v>
      </c>
      <c r="N85">
        <v>2</v>
      </c>
      <c r="O85">
        <v>0</v>
      </c>
      <c r="P85">
        <v>0</v>
      </c>
      <c r="Q85">
        <v>0</v>
      </c>
      <c r="R85">
        <v>0</v>
      </c>
      <c r="S85">
        <v>0</v>
      </c>
      <c r="T85">
        <v>0</v>
      </c>
      <c r="U85">
        <v>0</v>
      </c>
      <c r="V85">
        <v>0</v>
      </c>
      <c r="W85">
        <v>0</v>
      </c>
      <c r="X85">
        <v>0</v>
      </c>
      <c r="Y85">
        <v>0</v>
      </c>
      <c r="Z85">
        <v>0</v>
      </c>
      <c r="AA85">
        <v>0</v>
      </c>
      <c r="AB85">
        <v>0</v>
      </c>
      <c r="AC85">
        <v>0</v>
      </c>
      <c r="AD85">
        <v>0</v>
      </c>
      <c r="AE85">
        <v>0</v>
      </c>
      <c r="AF85">
        <v>4</v>
      </c>
      <c r="AG85">
        <v>0</v>
      </c>
      <c r="AH85">
        <v>0</v>
      </c>
      <c r="AI85">
        <v>1</v>
      </c>
      <c r="AJ85">
        <v>1</v>
      </c>
      <c r="AK85">
        <v>4</v>
      </c>
      <c r="AL85">
        <v>31</v>
      </c>
      <c r="AM85">
        <v>1</v>
      </c>
      <c r="AN85">
        <v>2</v>
      </c>
      <c r="AO85">
        <v>0</v>
      </c>
      <c r="AP85">
        <v>158</v>
      </c>
      <c r="AQ85">
        <v>0</v>
      </c>
      <c r="AR85">
        <v>0</v>
      </c>
      <c r="AS85">
        <v>24</v>
      </c>
      <c r="AT85">
        <v>0</v>
      </c>
      <c r="AU85">
        <v>0</v>
      </c>
      <c r="AV85">
        <v>0</v>
      </c>
      <c r="AW85">
        <v>0</v>
      </c>
      <c r="AX85">
        <v>0</v>
      </c>
      <c r="AY85">
        <v>0</v>
      </c>
      <c r="AZ85">
        <v>0</v>
      </c>
      <c r="BA85">
        <v>0</v>
      </c>
      <c r="BB85">
        <v>0</v>
      </c>
      <c r="BC85">
        <v>1</v>
      </c>
      <c r="BD85">
        <v>0</v>
      </c>
      <c r="BE85">
        <v>0</v>
      </c>
      <c r="BF85">
        <v>0</v>
      </c>
      <c r="BG85">
        <v>0</v>
      </c>
      <c r="BH85">
        <v>0</v>
      </c>
      <c r="BI85">
        <v>0</v>
      </c>
      <c r="BJ85">
        <v>0</v>
      </c>
      <c r="BK85">
        <f t="shared" si="5"/>
        <v>134406</v>
      </c>
      <c r="BL85">
        <f t="shared" si="6"/>
        <v>134177</v>
      </c>
      <c r="BM85">
        <f t="shared" si="7"/>
        <v>229</v>
      </c>
    </row>
    <row r="86" spans="1:65" x14ac:dyDescent="0.25">
      <c r="A86">
        <v>1527026400</v>
      </c>
      <c r="B86" s="1">
        <f t="shared" si="4"/>
        <v>43242.916666666672</v>
      </c>
      <c r="C86" s="3">
        <v>43242.916666666672</v>
      </c>
      <c r="D86">
        <v>10744</v>
      </c>
      <c r="E86">
        <v>14</v>
      </c>
      <c r="F86">
        <v>95616</v>
      </c>
      <c r="G86">
        <v>3485</v>
      </c>
      <c r="H86">
        <v>410</v>
      </c>
      <c r="I86">
        <v>1958</v>
      </c>
      <c r="J86">
        <v>772</v>
      </c>
      <c r="K86">
        <v>3427</v>
      </c>
      <c r="L86">
        <v>306</v>
      </c>
      <c r="M86">
        <v>17718</v>
      </c>
      <c r="N86">
        <v>0</v>
      </c>
      <c r="O86">
        <v>0</v>
      </c>
      <c r="P86">
        <v>0</v>
      </c>
      <c r="Q86">
        <v>0</v>
      </c>
      <c r="R86">
        <v>0</v>
      </c>
      <c r="S86">
        <v>0</v>
      </c>
      <c r="T86">
        <v>0</v>
      </c>
      <c r="U86">
        <v>0</v>
      </c>
      <c r="V86">
        <v>9</v>
      </c>
      <c r="W86">
        <v>0</v>
      </c>
      <c r="X86">
        <v>2</v>
      </c>
      <c r="Y86">
        <v>52</v>
      </c>
      <c r="Z86">
        <v>1</v>
      </c>
      <c r="AA86">
        <v>0</v>
      </c>
      <c r="AB86">
        <v>0</v>
      </c>
      <c r="AC86">
        <v>0</v>
      </c>
      <c r="AD86">
        <v>0</v>
      </c>
      <c r="AE86">
        <v>14</v>
      </c>
      <c r="AF86">
        <v>0</v>
      </c>
      <c r="AG86">
        <v>0</v>
      </c>
      <c r="AH86">
        <v>0</v>
      </c>
      <c r="AI86">
        <v>0</v>
      </c>
      <c r="AJ86">
        <v>0</v>
      </c>
      <c r="AK86">
        <v>0</v>
      </c>
      <c r="AL86">
        <v>27</v>
      </c>
      <c r="AM86">
        <v>1</v>
      </c>
      <c r="AN86">
        <v>2</v>
      </c>
      <c r="AO86">
        <v>0</v>
      </c>
      <c r="AP86">
        <v>135</v>
      </c>
      <c r="AQ86">
        <v>0</v>
      </c>
      <c r="AR86">
        <v>0</v>
      </c>
      <c r="AS86">
        <v>15</v>
      </c>
      <c r="AT86">
        <v>0</v>
      </c>
      <c r="AU86">
        <v>0</v>
      </c>
      <c r="AV86">
        <v>0</v>
      </c>
      <c r="AW86">
        <v>0</v>
      </c>
      <c r="AX86">
        <v>0</v>
      </c>
      <c r="AY86">
        <v>0</v>
      </c>
      <c r="AZ86">
        <v>0</v>
      </c>
      <c r="BA86">
        <v>0</v>
      </c>
      <c r="BB86">
        <v>0</v>
      </c>
      <c r="BC86">
        <v>0</v>
      </c>
      <c r="BD86">
        <v>0</v>
      </c>
      <c r="BE86">
        <v>0</v>
      </c>
      <c r="BF86">
        <v>0</v>
      </c>
      <c r="BG86">
        <v>0</v>
      </c>
      <c r="BH86">
        <v>0</v>
      </c>
      <c r="BI86">
        <v>0</v>
      </c>
      <c r="BJ86">
        <v>1</v>
      </c>
      <c r="BK86">
        <f t="shared" si="5"/>
        <v>134709</v>
      </c>
      <c r="BL86">
        <f t="shared" si="6"/>
        <v>134450</v>
      </c>
      <c r="BM86">
        <f t="shared" si="7"/>
        <v>259</v>
      </c>
    </row>
    <row r="87" spans="1:65" x14ac:dyDescent="0.25">
      <c r="A87">
        <v>1527112800</v>
      </c>
      <c r="B87" s="1">
        <f t="shared" si="4"/>
        <v>43243.916666666672</v>
      </c>
      <c r="C87" s="3">
        <v>43243.916666666672</v>
      </c>
      <c r="D87">
        <v>10398</v>
      </c>
      <c r="E87">
        <v>12</v>
      </c>
      <c r="F87">
        <v>96674</v>
      </c>
      <c r="G87">
        <v>3511</v>
      </c>
      <c r="H87">
        <v>415</v>
      </c>
      <c r="I87">
        <v>1741</v>
      </c>
      <c r="J87">
        <v>760</v>
      </c>
      <c r="K87">
        <v>3440</v>
      </c>
      <c r="L87">
        <v>415</v>
      </c>
      <c r="M87">
        <v>17751</v>
      </c>
      <c r="N87">
        <v>44</v>
      </c>
      <c r="O87">
        <v>0</v>
      </c>
      <c r="P87">
        <v>0</v>
      </c>
      <c r="Q87">
        <v>0</v>
      </c>
      <c r="R87">
        <v>15</v>
      </c>
      <c r="S87">
        <v>0</v>
      </c>
      <c r="T87">
        <v>0</v>
      </c>
      <c r="U87">
        <v>0</v>
      </c>
      <c r="V87">
        <v>8</v>
      </c>
      <c r="W87">
        <v>0</v>
      </c>
      <c r="X87">
        <v>1</v>
      </c>
      <c r="Y87">
        <v>52</v>
      </c>
      <c r="Z87">
        <v>1</v>
      </c>
      <c r="AA87">
        <v>0</v>
      </c>
      <c r="AB87">
        <v>0</v>
      </c>
      <c r="AC87">
        <v>0</v>
      </c>
      <c r="AD87">
        <v>0</v>
      </c>
      <c r="AE87">
        <v>16</v>
      </c>
      <c r="AF87">
        <v>1</v>
      </c>
      <c r="AG87">
        <v>0</v>
      </c>
      <c r="AH87">
        <v>0</v>
      </c>
      <c r="AI87">
        <v>0</v>
      </c>
      <c r="AJ87">
        <v>0</v>
      </c>
      <c r="AK87">
        <v>1</v>
      </c>
      <c r="AL87">
        <v>29</v>
      </c>
      <c r="AM87">
        <v>1</v>
      </c>
      <c r="AN87">
        <v>1</v>
      </c>
      <c r="AO87">
        <v>3</v>
      </c>
      <c r="AP87">
        <v>11</v>
      </c>
      <c r="AQ87">
        <v>0</v>
      </c>
      <c r="AR87">
        <v>0</v>
      </c>
      <c r="AS87">
        <v>1</v>
      </c>
      <c r="AT87">
        <v>0</v>
      </c>
      <c r="AU87">
        <v>0</v>
      </c>
      <c r="AV87">
        <v>0</v>
      </c>
      <c r="AW87">
        <v>0</v>
      </c>
      <c r="AX87">
        <v>0</v>
      </c>
      <c r="AY87">
        <v>0</v>
      </c>
      <c r="AZ87">
        <v>0</v>
      </c>
      <c r="BA87">
        <v>0</v>
      </c>
      <c r="BB87">
        <v>0</v>
      </c>
      <c r="BC87">
        <v>0</v>
      </c>
      <c r="BD87">
        <v>0</v>
      </c>
      <c r="BE87">
        <v>0</v>
      </c>
      <c r="BF87">
        <v>0</v>
      </c>
      <c r="BG87">
        <v>0</v>
      </c>
      <c r="BH87">
        <v>0</v>
      </c>
      <c r="BI87">
        <v>0</v>
      </c>
      <c r="BJ87">
        <v>1</v>
      </c>
      <c r="BK87">
        <f t="shared" si="5"/>
        <v>135303</v>
      </c>
      <c r="BL87">
        <f t="shared" si="6"/>
        <v>135117</v>
      </c>
      <c r="BM87">
        <f t="shared" si="7"/>
        <v>186</v>
      </c>
    </row>
    <row r="88" spans="1:65" x14ac:dyDescent="0.25">
      <c r="A88">
        <v>1527199200</v>
      </c>
      <c r="B88" s="1">
        <f t="shared" si="4"/>
        <v>43244.916666666672</v>
      </c>
      <c r="C88" s="3">
        <v>43244.916666666672</v>
      </c>
      <c r="D88">
        <v>5089</v>
      </c>
      <c r="E88">
        <v>849</v>
      </c>
      <c r="F88">
        <v>66591</v>
      </c>
      <c r="G88">
        <v>1881</v>
      </c>
      <c r="H88">
        <v>178</v>
      </c>
      <c r="I88">
        <v>1793</v>
      </c>
      <c r="J88">
        <v>498</v>
      </c>
      <c r="K88">
        <v>1970</v>
      </c>
      <c r="L88">
        <v>900</v>
      </c>
      <c r="M88">
        <v>12328</v>
      </c>
      <c r="N88">
        <v>33</v>
      </c>
      <c r="O88">
        <v>0</v>
      </c>
      <c r="P88">
        <v>0</v>
      </c>
      <c r="Q88">
        <v>19</v>
      </c>
      <c r="R88">
        <v>6</v>
      </c>
      <c r="S88">
        <v>2</v>
      </c>
      <c r="T88">
        <v>9</v>
      </c>
      <c r="U88">
        <v>0</v>
      </c>
      <c r="V88">
        <v>8</v>
      </c>
      <c r="W88">
        <v>0</v>
      </c>
      <c r="X88">
        <v>10</v>
      </c>
      <c r="Y88">
        <v>60</v>
      </c>
      <c r="Z88">
        <v>2</v>
      </c>
      <c r="AA88">
        <v>0</v>
      </c>
      <c r="AB88">
        <v>14</v>
      </c>
      <c r="AC88">
        <v>0</v>
      </c>
      <c r="AD88">
        <v>0</v>
      </c>
      <c r="AE88">
        <v>47</v>
      </c>
      <c r="AF88">
        <v>0</v>
      </c>
      <c r="AG88">
        <v>0</v>
      </c>
      <c r="AH88">
        <v>0</v>
      </c>
      <c r="AI88">
        <v>0</v>
      </c>
      <c r="AJ88">
        <v>0</v>
      </c>
      <c r="AK88">
        <v>7</v>
      </c>
      <c r="AL88">
        <v>2</v>
      </c>
      <c r="AM88">
        <v>0</v>
      </c>
      <c r="AN88">
        <v>1</v>
      </c>
      <c r="AO88">
        <v>0</v>
      </c>
      <c r="AP88">
        <v>564</v>
      </c>
      <c r="AQ88">
        <v>0</v>
      </c>
      <c r="AR88">
        <v>0</v>
      </c>
      <c r="AS88">
        <v>332</v>
      </c>
      <c r="AT88">
        <v>0</v>
      </c>
      <c r="AU88">
        <v>3</v>
      </c>
      <c r="AV88">
        <v>0</v>
      </c>
      <c r="AW88">
        <v>0</v>
      </c>
      <c r="AX88">
        <v>0</v>
      </c>
      <c r="AY88">
        <v>0</v>
      </c>
      <c r="AZ88">
        <v>0</v>
      </c>
      <c r="BA88">
        <v>0</v>
      </c>
      <c r="BB88">
        <v>0</v>
      </c>
      <c r="BC88">
        <v>4</v>
      </c>
      <c r="BD88">
        <v>0</v>
      </c>
      <c r="BE88">
        <v>5</v>
      </c>
      <c r="BF88">
        <v>0</v>
      </c>
      <c r="BG88">
        <v>0</v>
      </c>
      <c r="BH88">
        <v>0</v>
      </c>
      <c r="BI88">
        <v>0</v>
      </c>
      <c r="BJ88">
        <v>14</v>
      </c>
      <c r="BK88">
        <f t="shared" si="5"/>
        <v>93219</v>
      </c>
      <c r="BL88">
        <f t="shared" si="6"/>
        <v>92077</v>
      </c>
      <c r="BM88">
        <f t="shared" si="7"/>
        <v>1142</v>
      </c>
    </row>
    <row r="89" spans="1:65" x14ac:dyDescent="0.25">
      <c r="A89">
        <v>1527285600</v>
      </c>
      <c r="B89" s="1">
        <f t="shared" si="4"/>
        <v>43245.916666666672</v>
      </c>
      <c r="C89" s="3">
        <v>43245.916666666672</v>
      </c>
      <c r="D89">
        <v>1</v>
      </c>
      <c r="E89">
        <v>1</v>
      </c>
      <c r="F89">
        <v>44</v>
      </c>
      <c r="G89">
        <v>0</v>
      </c>
      <c r="H89">
        <v>0</v>
      </c>
      <c r="I89">
        <v>0</v>
      </c>
      <c r="J89">
        <v>0</v>
      </c>
      <c r="K89">
        <v>1</v>
      </c>
      <c r="L89">
        <v>0</v>
      </c>
      <c r="M89">
        <v>9</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f t="shared" si="5"/>
        <v>56</v>
      </c>
      <c r="BL89">
        <f t="shared" si="6"/>
        <v>56</v>
      </c>
      <c r="BM89">
        <f t="shared" si="7"/>
        <v>0</v>
      </c>
    </row>
    <row r="90" spans="1:65" x14ac:dyDescent="0.25">
      <c r="A90">
        <v>1527372000</v>
      </c>
      <c r="B90" s="1">
        <f t="shared" si="4"/>
        <v>43246.916666666672</v>
      </c>
      <c r="C90" s="3">
        <v>43246.916666666672</v>
      </c>
      <c r="D90">
        <v>10717</v>
      </c>
      <c r="E90">
        <v>5</v>
      </c>
      <c r="F90">
        <v>96118</v>
      </c>
      <c r="G90">
        <v>3480</v>
      </c>
      <c r="H90">
        <v>402</v>
      </c>
      <c r="I90">
        <v>2089</v>
      </c>
      <c r="J90">
        <v>765</v>
      </c>
      <c r="K90">
        <v>3456</v>
      </c>
      <c r="L90">
        <v>371</v>
      </c>
      <c r="M90">
        <v>17731</v>
      </c>
      <c r="N90">
        <v>6</v>
      </c>
      <c r="O90">
        <v>0</v>
      </c>
      <c r="P90">
        <v>0</v>
      </c>
      <c r="Q90">
        <v>0</v>
      </c>
      <c r="R90">
        <v>0</v>
      </c>
      <c r="S90">
        <v>0</v>
      </c>
      <c r="T90">
        <v>0</v>
      </c>
      <c r="U90">
        <v>0</v>
      </c>
      <c r="V90">
        <v>0</v>
      </c>
      <c r="W90">
        <v>0</v>
      </c>
      <c r="X90">
        <v>1</v>
      </c>
      <c r="Y90">
        <v>0</v>
      </c>
      <c r="Z90">
        <v>0</v>
      </c>
      <c r="AA90">
        <v>0</v>
      </c>
      <c r="AB90">
        <v>0</v>
      </c>
      <c r="AC90">
        <v>0</v>
      </c>
      <c r="AD90">
        <v>0</v>
      </c>
      <c r="AE90">
        <v>0</v>
      </c>
      <c r="AF90">
        <v>2</v>
      </c>
      <c r="AG90">
        <v>0</v>
      </c>
      <c r="AH90">
        <v>0</v>
      </c>
      <c r="AI90">
        <v>0</v>
      </c>
      <c r="AJ90">
        <v>0</v>
      </c>
      <c r="AK90">
        <v>8</v>
      </c>
      <c r="AL90">
        <v>30</v>
      </c>
      <c r="AM90">
        <v>0</v>
      </c>
      <c r="AN90">
        <v>2</v>
      </c>
      <c r="AO90">
        <v>0</v>
      </c>
      <c r="AP90">
        <v>11</v>
      </c>
      <c r="AQ90">
        <v>0</v>
      </c>
      <c r="AR90">
        <v>0</v>
      </c>
      <c r="AS90">
        <v>4</v>
      </c>
      <c r="AT90">
        <v>0</v>
      </c>
      <c r="AU90">
        <v>0</v>
      </c>
      <c r="AV90">
        <v>0</v>
      </c>
      <c r="AW90">
        <v>0</v>
      </c>
      <c r="AX90">
        <v>0</v>
      </c>
      <c r="AY90">
        <v>0</v>
      </c>
      <c r="AZ90">
        <v>0</v>
      </c>
      <c r="BA90">
        <v>0</v>
      </c>
      <c r="BB90">
        <v>0</v>
      </c>
      <c r="BC90">
        <v>0</v>
      </c>
      <c r="BD90">
        <v>0</v>
      </c>
      <c r="BE90">
        <v>0</v>
      </c>
      <c r="BF90">
        <v>0</v>
      </c>
      <c r="BG90">
        <v>0</v>
      </c>
      <c r="BH90">
        <v>0</v>
      </c>
      <c r="BI90">
        <v>0</v>
      </c>
      <c r="BJ90">
        <v>0</v>
      </c>
      <c r="BK90">
        <f t="shared" si="5"/>
        <v>135198</v>
      </c>
      <c r="BL90">
        <f t="shared" si="6"/>
        <v>135134</v>
      </c>
      <c r="BM90">
        <f t="shared" si="7"/>
        <v>64</v>
      </c>
    </row>
    <row r="91" spans="1:65" x14ac:dyDescent="0.25">
      <c r="A91">
        <v>1527458400</v>
      </c>
      <c r="B91" s="1">
        <f t="shared" si="4"/>
        <v>43247.916666666672</v>
      </c>
      <c r="C91" s="3">
        <v>43247.916666666672</v>
      </c>
      <c r="D91">
        <v>13</v>
      </c>
      <c r="E91">
        <v>2</v>
      </c>
      <c r="F91">
        <v>64</v>
      </c>
      <c r="G91">
        <v>3</v>
      </c>
      <c r="H91">
        <v>0</v>
      </c>
      <c r="I91">
        <v>0</v>
      </c>
      <c r="J91">
        <v>1</v>
      </c>
      <c r="K91">
        <v>0</v>
      </c>
      <c r="L91">
        <v>1</v>
      </c>
      <c r="M91">
        <v>13</v>
      </c>
      <c r="N91">
        <v>0</v>
      </c>
      <c r="O91">
        <v>0</v>
      </c>
      <c r="P91">
        <v>0</v>
      </c>
      <c r="Q91">
        <v>0</v>
      </c>
      <c r="R91">
        <v>0</v>
      </c>
      <c r="S91">
        <v>0</v>
      </c>
      <c r="T91">
        <v>0</v>
      </c>
      <c r="U91">
        <v>0</v>
      </c>
      <c r="V91">
        <v>8</v>
      </c>
      <c r="W91">
        <v>0</v>
      </c>
      <c r="X91">
        <v>1</v>
      </c>
      <c r="Y91">
        <v>53</v>
      </c>
      <c r="Z91">
        <v>2</v>
      </c>
      <c r="AA91">
        <v>0</v>
      </c>
      <c r="AB91">
        <v>0</v>
      </c>
      <c r="AC91">
        <v>0</v>
      </c>
      <c r="AD91">
        <v>0</v>
      </c>
      <c r="AE91">
        <v>18</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f t="shared" si="5"/>
        <v>179</v>
      </c>
      <c r="BL91">
        <f t="shared" si="6"/>
        <v>97</v>
      </c>
      <c r="BM91">
        <f t="shared" si="7"/>
        <v>82</v>
      </c>
    </row>
    <row r="92" spans="1:65" x14ac:dyDescent="0.25">
      <c r="A92">
        <v>1527544800</v>
      </c>
      <c r="B92" s="1">
        <f t="shared" si="4"/>
        <v>43248.916666666672</v>
      </c>
      <c r="C92" s="3">
        <v>43248.916666666672</v>
      </c>
      <c r="D92">
        <v>10766</v>
      </c>
      <c r="E92">
        <v>5</v>
      </c>
      <c r="F92">
        <v>104731</v>
      </c>
      <c r="G92">
        <v>3797</v>
      </c>
      <c r="H92">
        <v>449</v>
      </c>
      <c r="I92">
        <v>2155</v>
      </c>
      <c r="J92">
        <v>829</v>
      </c>
      <c r="K92">
        <v>3735</v>
      </c>
      <c r="L92">
        <v>374</v>
      </c>
      <c r="M92">
        <v>19202</v>
      </c>
      <c r="N92">
        <v>0</v>
      </c>
      <c r="O92">
        <v>0</v>
      </c>
      <c r="P92">
        <v>0</v>
      </c>
      <c r="Q92">
        <v>0</v>
      </c>
      <c r="R92">
        <v>0</v>
      </c>
      <c r="S92">
        <v>0</v>
      </c>
      <c r="T92">
        <v>0</v>
      </c>
      <c r="U92">
        <v>0</v>
      </c>
      <c r="V92">
        <v>0</v>
      </c>
      <c r="W92">
        <v>0</v>
      </c>
      <c r="X92">
        <v>1</v>
      </c>
      <c r="Y92">
        <v>0</v>
      </c>
      <c r="Z92">
        <v>0</v>
      </c>
      <c r="AA92">
        <v>0</v>
      </c>
      <c r="AB92">
        <v>0</v>
      </c>
      <c r="AC92">
        <v>0</v>
      </c>
      <c r="AD92">
        <v>0</v>
      </c>
      <c r="AE92">
        <v>0</v>
      </c>
      <c r="AF92">
        <v>0</v>
      </c>
      <c r="AG92">
        <v>0</v>
      </c>
      <c r="AH92">
        <v>0</v>
      </c>
      <c r="AI92">
        <v>0</v>
      </c>
      <c r="AJ92">
        <v>0</v>
      </c>
      <c r="AK92">
        <v>13</v>
      </c>
      <c r="AL92">
        <v>31</v>
      </c>
      <c r="AM92">
        <v>0</v>
      </c>
      <c r="AN92">
        <v>1</v>
      </c>
      <c r="AO92">
        <v>0</v>
      </c>
      <c r="AP92">
        <v>2</v>
      </c>
      <c r="AQ92">
        <v>0</v>
      </c>
      <c r="AR92">
        <v>0</v>
      </c>
      <c r="AS92">
        <v>30</v>
      </c>
      <c r="AT92">
        <v>0</v>
      </c>
      <c r="AU92">
        <v>0</v>
      </c>
      <c r="AV92">
        <v>0</v>
      </c>
      <c r="AW92">
        <v>0</v>
      </c>
      <c r="AX92">
        <v>0</v>
      </c>
      <c r="AY92">
        <v>0</v>
      </c>
      <c r="AZ92">
        <v>0</v>
      </c>
      <c r="BA92">
        <v>0</v>
      </c>
      <c r="BB92">
        <v>0</v>
      </c>
      <c r="BC92">
        <v>0</v>
      </c>
      <c r="BD92">
        <v>0</v>
      </c>
      <c r="BE92">
        <v>0</v>
      </c>
      <c r="BF92">
        <v>0</v>
      </c>
      <c r="BG92">
        <v>0</v>
      </c>
      <c r="BH92">
        <v>0</v>
      </c>
      <c r="BI92">
        <v>0</v>
      </c>
      <c r="BJ92">
        <v>3</v>
      </c>
      <c r="BK92">
        <f t="shared" si="5"/>
        <v>146124</v>
      </c>
      <c r="BL92">
        <f t="shared" si="6"/>
        <v>146043</v>
      </c>
      <c r="BM92">
        <f t="shared" si="7"/>
        <v>81</v>
      </c>
    </row>
    <row r="93" spans="1:65" x14ac:dyDescent="0.25">
      <c r="A93">
        <v>1527631200</v>
      </c>
      <c r="B93" s="1">
        <f t="shared" si="4"/>
        <v>43249.916666666672</v>
      </c>
      <c r="C93" s="3">
        <v>43249.916666666672</v>
      </c>
      <c r="D93">
        <v>21</v>
      </c>
      <c r="E93">
        <v>0</v>
      </c>
      <c r="F93">
        <v>27</v>
      </c>
      <c r="G93">
        <v>1</v>
      </c>
      <c r="H93">
        <v>0</v>
      </c>
      <c r="I93">
        <v>0</v>
      </c>
      <c r="J93">
        <v>0</v>
      </c>
      <c r="K93">
        <v>0</v>
      </c>
      <c r="L93">
        <v>0</v>
      </c>
      <c r="M93">
        <v>15</v>
      </c>
      <c r="N93">
        <v>0</v>
      </c>
      <c r="O93">
        <v>0</v>
      </c>
      <c r="P93">
        <v>0</v>
      </c>
      <c r="Q93">
        <v>0</v>
      </c>
      <c r="R93">
        <v>0</v>
      </c>
      <c r="S93">
        <v>0</v>
      </c>
      <c r="T93">
        <v>0</v>
      </c>
      <c r="U93">
        <v>0</v>
      </c>
      <c r="V93">
        <v>8</v>
      </c>
      <c r="W93">
        <v>0</v>
      </c>
      <c r="X93">
        <v>2</v>
      </c>
      <c r="Y93">
        <v>52</v>
      </c>
      <c r="Z93">
        <v>2</v>
      </c>
      <c r="AA93">
        <v>0</v>
      </c>
      <c r="AB93">
        <v>0</v>
      </c>
      <c r="AC93">
        <v>0</v>
      </c>
      <c r="AD93">
        <v>0</v>
      </c>
      <c r="AE93">
        <v>16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5</v>
      </c>
      <c r="BK93">
        <f t="shared" si="5"/>
        <v>149</v>
      </c>
      <c r="BL93">
        <f t="shared" si="6"/>
        <v>64</v>
      </c>
      <c r="BM93">
        <f t="shared" si="7"/>
        <v>85</v>
      </c>
    </row>
    <row r="94" spans="1:65" x14ac:dyDescent="0.25">
      <c r="A94">
        <v>1527717600</v>
      </c>
      <c r="B94" s="1">
        <f t="shared" si="4"/>
        <v>43250.916666666672</v>
      </c>
      <c r="C94" s="3">
        <v>43250.916666666672</v>
      </c>
      <c r="D94">
        <v>0</v>
      </c>
      <c r="E94">
        <v>0</v>
      </c>
      <c r="F94">
        <v>47</v>
      </c>
      <c r="G94">
        <v>2</v>
      </c>
      <c r="H94">
        <v>0</v>
      </c>
      <c r="I94">
        <v>0</v>
      </c>
      <c r="J94">
        <v>0</v>
      </c>
      <c r="K94">
        <v>0</v>
      </c>
      <c r="L94">
        <v>0</v>
      </c>
      <c r="M94">
        <v>8</v>
      </c>
      <c r="N94">
        <v>0</v>
      </c>
      <c r="O94">
        <v>0</v>
      </c>
      <c r="P94">
        <v>0</v>
      </c>
      <c r="Q94">
        <v>0</v>
      </c>
      <c r="R94">
        <v>0</v>
      </c>
      <c r="S94">
        <v>0</v>
      </c>
      <c r="T94">
        <v>0</v>
      </c>
      <c r="U94">
        <v>0</v>
      </c>
      <c r="V94">
        <v>0</v>
      </c>
      <c r="W94">
        <v>0</v>
      </c>
      <c r="X94">
        <v>0</v>
      </c>
      <c r="Y94">
        <v>0</v>
      </c>
      <c r="Z94">
        <v>1</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f t="shared" si="5"/>
        <v>58</v>
      </c>
      <c r="BL94">
        <f t="shared" si="6"/>
        <v>57</v>
      </c>
      <c r="BM94">
        <f t="shared" si="7"/>
        <v>1</v>
      </c>
    </row>
    <row r="95" spans="1:65" x14ac:dyDescent="0.25">
      <c r="A95">
        <v>1527804000</v>
      </c>
      <c r="B95" s="1">
        <f t="shared" si="4"/>
        <v>43251.916666666672</v>
      </c>
      <c r="C95" s="3">
        <v>43251.916666666672</v>
      </c>
      <c r="D95">
        <v>10742</v>
      </c>
      <c r="E95">
        <v>140</v>
      </c>
      <c r="F95">
        <v>95924</v>
      </c>
      <c r="G95">
        <v>3460</v>
      </c>
      <c r="H95">
        <v>419</v>
      </c>
      <c r="I95">
        <v>1989</v>
      </c>
      <c r="J95">
        <v>788</v>
      </c>
      <c r="K95">
        <v>3460</v>
      </c>
      <c r="L95">
        <v>340</v>
      </c>
      <c r="M95">
        <v>17821</v>
      </c>
      <c r="N95">
        <v>24</v>
      </c>
      <c r="O95">
        <v>0</v>
      </c>
      <c r="P95">
        <v>0</v>
      </c>
      <c r="Q95">
        <v>0</v>
      </c>
      <c r="R95">
        <v>16</v>
      </c>
      <c r="S95">
        <v>2</v>
      </c>
      <c r="T95">
        <v>0</v>
      </c>
      <c r="U95">
        <v>0</v>
      </c>
      <c r="V95">
        <v>8</v>
      </c>
      <c r="W95">
        <v>0</v>
      </c>
      <c r="X95">
        <v>1</v>
      </c>
      <c r="Y95">
        <v>49</v>
      </c>
      <c r="Z95">
        <v>3</v>
      </c>
      <c r="AA95">
        <v>0</v>
      </c>
      <c r="AB95">
        <v>0</v>
      </c>
      <c r="AC95">
        <v>0</v>
      </c>
      <c r="AD95">
        <v>2</v>
      </c>
      <c r="AE95">
        <v>16</v>
      </c>
      <c r="AF95">
        <v>0</v>
      </c>
      <c r="AG95">
        <v>0</v>
      </c>
      <c r="AH95">
        <v>0</v>
      </c>
      <c r="AI95">
        <v>0</v>
      </c>
      <c r="AJ95">
        <v>0</v>
      </c>
      <c r="AK95">
        <v>6</v>
      </c>
      <c r="AL95">
        <v>27</v>
      </c>
      <c r="AM95">
        <v>1</v>
      </c>
      <c r="AN95">
        <v>0</v>
      </c>
      <c r="AO95">
        <v>0</v>
      </c>
      <c r="AP95">
        <v>0</v>
      </c>
      <c r="AQ95">
        <v>1</v>
      </c>
      <c r="AR95">
        <v>0</v>
      </c>
      <c r="AS95">
        <v>2</v>
      </c>
      <c r="AT95">
        <v>0</v>
      </c>
      <c r="AU95">
        <v>0</v>
      </c>
      <c r="AV95">
        <v>0</v>
      </c>
      <c r="AW95">
        <v>0</v>
      </c>
      <c r="AX95">
        <v>0</v>
      </c>
      <c r="AY95">
        <v>0</v>
      </c>
      <c r="AZ95">
        <v>0</v>
      </c>
      <c r="BA95">
        <v>0</v>
      </c>
      <c r="BB95">
        <v>0</v>
      </c>
      <c r="BC95">
        <v>0</v>
      </c>
      <c r="BD95">
        <v>1</v>
      </c>
      <c r="BE95">
        <v>0</v>
      </c>
      <c r="BF95">
        <v>0</v>
      </c>
      <c r="BG95">
        <v>0</v>
      </c>
      <c r="BH95">
        <v>0</v>
      </c>
      <c r="BI95">
        <v>26</v>
      </c>
      <c r="BJ95">
        <v>6</v>
      </c>
      <c r="BK95">
        <f t="shared" si="5"/>
        <v>135274</v>
      </c>
      <c r="BL95">
        <f t="shared" si="6"/>
        <v>135083</v>
      </c>
      <c r="BM95">
        <f t="shared" si="7"/>
        <v>191</v>
      </c>
    </row>
    <row r="96" spans="1:65" x14ac:dyDescent="0.25">
      <c r="A96">
        <v>1527890400</v>
      </c>
      <c r="B96" s="1">
        <f t="shared" si="4"/>
        <v>43252.916666666672</v>
      </c>
      <c r="C96" s="3">
        <v>43252.916666666672</v>
      </c>
      <c r="D96">
        <v>1</v>
      </c>
      <c r="E96">
        <v>0</v>
      </c>
      <c r="F96">
        <v>18</v>
      </c>
      <c r="G96">
        <v>0</v>
      </c>
      <c r="H96">
        <v>0</v>
      </c>
      <c r="I96">
        <v>0</v>
      </c>
      <c r="J96">
        <v>0</v>
      </c>
      <c r="K96">
        <v>2</v>
      </c>
      <c r="L96">
        <v>0</v>
      </c>
      <c r="M96">
        <v>5</v>
      </c>
      <c r="N96">
        <v>0</v>
      </c>
      <c r="O96">
        <v>0</v>
      </c>
      <c r="P96">
        <v>0</v>
      </c>
      <c r="Q96">
        <v>0</v>
      </c>
      <c r="R96">
        <v>0</v>
      </c>
      <c r="S96">
        <v>0</v>
      </c>
      <c r="T96">
        <v>0</v>
      </c>
      <c r="U96">
        <v>0</v>
      </c>
      <c r="V96">
        <v>0</v>
      </c>
      <c r="W96">
        <v>0</v>
      </c>
      <c r="X96">
        <v>0</v>
      </c>
      <c r="Y96">
        <v>0</v>
      </c>
      <c r="Z96">
        <v>0</v>
      </c>
      <c r="AA96">
        <v>0</v>
      </c>
      <c r="AB96">
        <v>0</v>
      </c>
      <c r="AC96">
        <v>0</v>
      </c>
      <c r="AD96">
        <v>0</v>
      </c>
      <c r="AE96">
        <v>1</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f t="shared" si="5"/>
        <v>27</v>
      </c>
      <c r="BL96">
        <f t="shared" si="6"/>
        <v>26</v>
      </c>
      <c r="BM96">
        <f t="shared" si="7"/>
        <v>1</v>
      </c>
    </row>
    <row r="97" spans="1:65" x14ac:dyDescent="0.25">
      <c r="A97">
        <v>1527976800</v>
      </c>
      <c r="B97" s="1">
        <f t="shared" si="4"/>
        <v>43253.916666666672</v>
      </c>
      <c r="C97" s="3">
        <v>43253.916666666672</v>
      </c>
      <c r="D97">
        <v>10750</v>
      </c>
      <c r="E97">
        <v>132</v>
      </c>
      <c r="F97">
        <v>96582</v>
      </c>
      <c r="G97">
        <v>3496</v>
      </c>
      <c r="H97">
        <v>422</v>
      </c>
      <c r="I97">
        <v>1981</v>
      </c>
      <c r="J97">
        <v>786</v>
      </c>
      <c r="K97">
        <v>3455</v>
      </c>
      <c r="L97">
        <v>357</v>
      </c>
      <c r="M97">
        <v>17988</v>
      </c>
      <c r="N97">
        <v>6</v>
      </c>
      <c r="O97">
        <v>0</v>
      </c>
      <c r="P97">
        <v>0</v>
      </c>
      <c r="Q97">
        <v>0</v>
      </c>
      <c r="R97">
        <v>0</v>
      </c>
      <c r="S97">
        <v>0</v>
      </c>
      <c r="T97">
        <v>0</v>
      </c>
      <c r="U97">
        <v>0</v>
      </c>
      <c r="V97">
        <v>4</v>
      </c>
      <c r="W97">
        <v>0</v>
      </c>
      <c r="X97">
        <v>1</v>
      </c>
      <c r="Y97">
        <v>23</v>
      </c>
      <c r="Z97">
        <v>0</v>
      </c>
      <c r="AA97">
        <v>0</v>
      </c>
      <c r="AB97">
        <v>0</v>
      </c>
      <c r="AC97">
        <v>0</v>
      </c>
      <c r="AD97">
        <v>0</v>
      </c>
      <c r="AE97">
        <v>7</v>
      </c>
      <c r="AF97">
        <v>1</v>
      </c>
      <c r="AG97">
        <v>0</v>
      </c>
      <c r="AH97">
        <v>0</v>
      </c>
      <c r="AI97">
        <v>0</v>
      </c>
      <c r="AJ97">
        <v>0</v>
      </c>
      <c r="AK97">
        <v>4</v>
      </c>
      <c r="AL97">
        <v>28</v>
      </c>
      <c r="AM97">
        <v>0</v>
      </c>
      <c r="AN97">
        <v>3</v>
      </c>
      <c r="AO97">
        <v>0</v>
      </c>
      <c r="AP97">
        <v>0</v>
      </c>
      <c r="AQ97">
        <v>0</v>
      </c>
      <c r="AR97">
        <v>0</v>
      </c>
      <c r="AS97">
        <v>1</v>
      </c>
      <c r="AT97">
        <v>0</v>
      </c>
      <c r="AU97">
        <v>0</v>
      </c>
      <c r="AV97">
        <v>0</v>
      </c>
      <c r="AW97">
        <v>0</v>
      </c>
      <c r="AX97">
        <v>0</v>
      </c>
      <c r="AY97">
        <v>0</v>
      </c>
      <c r="AZ97">
        <v>0</v>
      </c>
      <c r="BA97">
        <v>0</v>
      </c>
      <c r="BB97">
        <v>0</v>
      </c>
      <c r="BC97">
        <v>0</v>
      </c>
      <c r="BD97">
        <v>0</v>
      </c>
      <c r="BE97">
        <v>0</v>
      </c>
      <c r="BF97">
        <v>0</v>
      </c>
      <c r="BG97">
        <v>0</v>
      </c>
      <c r="BH97">
        <v>0</v>
      </c>
      <c r="BI97">
        <v>0</v>
      </c>
      <c r="BJ97">
        <v>0</v>
      </c>
      <c r="BK97">
        <f t="shared" si="5"/>
        <v>136027</v>
      </c>
      <c r="BL97">
        <f t="shared" si="6"/>
        <v>135949</v>
      </c>
      <c r="BM97">
        <f t="shared" si="7"/>
        <v>78</v>
      </c>
    </row>
    <row r="98" spans="1:65" x14ac:dyDescent="0.25">
      <c r="A98">
        <v>1528063200</v>
      </c>
      <c r="B98" s="1">
        <f t="shared" si="4"/>
        <v>43254.916666666672</v>
      </c>
      <c r="C98" s="3">
        <v>43254.916666666672</v>
      </c>
      <c r="D98">
        <v>5</v>
      </c>
      <c r="E98">
        <v>0</v>
      </c>
      <c r="F98">
        <v>24</v>
      </c>
      <c r="G98">
        <v>1</v>
      </c>
      <c r="H98">
        <v>0</v>
      </c>
      <c r="I98">
        <v>0</v>
      </c>
      <c r="J98">
        <v>1</v>
      </c>
      <c r="K98">
        <v>1</v>
      </c>
      <c r="L98">
        <v>1</v>
      </c>
      <c r="M98">
        <v>4</v>
      </c>
      <c r="N98">
        <v>0</v>
      </c>
      <c r="O98">
        <v>0</v>
      </c>
      <c r="P98">
        <v>0</v>
      </c>
      <c r="Q98">
        <v>0</v>
      </c>
      <c r="R98">
        <v>0</v>
      </c>
      <c r="S98">
        <v>0</v>
      </c>
      <c r="T98">
        <v>0</v>
      </c>
      <c r="U98">
        <v>0</v>
      </c>
      <c r="V98">
        <v>3</v>
      </c>
      <c r="W98">
        <v>0</v>
      </c>
      <c r="X98">
        <v>1</v>
      </c>
      <c r="Y98">
        <v>30</v>
      </c>
      <c r="Z98">
        <v>3</v>
      </c>
      <c r="AA98">
        <v>0</v>
      </c>
      <c r="AB98">
        <v>0</v>
      </c>
      <c r="AC98">
        <v>0</v>
      </c>
      <c r="AD98">
        <v>0</v>
      </c>
      <c r="AE98">
        <v>11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1</v>
      </c>
      <c r="BK98">
        <f t="shared" si="5"/>
        <v>86</v>
      </c>
      <c r="BL98">
        <f t="shared" si="6"/>
        <v>37</v>
      </c>
      <c r="BM98">
        <f t="shared" si="7"/>
        <v>49</v>
      </c>
    </row>
    <row r="99" spans="1:65" x14ac:dyDescent="0.25">
      <c r="A99">
        <v>1528149600</v>
      </c>
      <c r="B99" s="1">
        <f t="shared" si="4"/>
        <v>43255.916666666672</v>
      </c>
      <c r="C99" s="3">
        <v>43255.916666666672</v>
      </c>
      <c r="D99">
        <v>5</v>
      </c>
      <c r="E99">
        <v>2</v>
      </c>
      <c r="F99">
        <v>20</v>
      </c>
      <c r="G99">
        <v>0</v>
      </c>
      <c r="H99">
        <v>0</v>
      </c>
      <c r="I99">
        <v>1</v>
      </c>
      <c r="J99">
        <v>0</v>
      </c>
      <c r="K99">
        <v>0</v>
      </c>
      <c r="L99">
        <v>2</v>
      </c>
      <c r="M99">
        <v>1</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f t="shared" si="5"/>
        <v>31</v>
      </c>
      <c r="BL99">
        <f t="shared" si="6"/>
        <v>31</v>
      </c>
      <c r="BM99">
        <f t="shared" si="7"/>
        <v>0</v>
      </c>
    </row>
    <row r="100" spans="1:65" x14ac:dyDescent="0.25">
      <c r="A100">
        <v>1528236000</v>
      </c>
      <c r="B100" s="1">
        <f t="shared" si="4"/>
        <v>43256.916666666672</v>
      </c>
      <c r="C100" s="3">
        <v>43256.916666666672</v>
      </c>
      <c r="D100">
        <v>10795</v>
      </c>
      <c r="E100">
        <v>146</v>
      </c>
      <c r="F100">
        <v>105181</v>
      </c>
      <c r="G100">
        <v>3803</v>
      </c>
      <c r="H100">
        <v>457</v>
      </c>
      <c r="I100">
        <v>2155</v>
      </c>
      <c r="J100">
        <v>830</v>
      </c>
      <c r="K100">
        <v>3755</v>
      </c>
      <c r="L100">
        <v>360</v>
      </c>
      <c r="M100">
        <v>19399</v>
      </c>
      <c r="N100">
        <v>0</v>
      </c>
      <c r="O100">
        <v>0</v>
      </c>
      <c r="P100">
        <v>0</v>
      </c>
      <c r="Q100">
        <v>0</v>
      </c>
      <c r="R100">
        <v>0</v>
      </c>
      <c r="S100">
        <v>0</v>
      </c>
      <c r="T100">
        <v>0</v>
      </c>
      <c r="U100">
        <v>0</v>
      </c>
      <c r="V100">
        <v>0</v>
      </c>
      <c r="W100">
        <v>0</v>
      </c>
      <c r="X100">
        <v>0</v>
      </c>
      <c r="Y100">
        <v>0</v>
      </c>
      <c r="Z100">
        <v>0</v>
      </c>
      <c r="AA100">
        <v>0</v>
      </c>
      <c r="AB100">
        <v>0</v>
      </c>
      <c r="AC100">
        <v>0</v>
      </c>
      <c r="AD100">
        <v>0</v>
      </c>
      <c r="AE100">
        <v>0</v>
      </c>
      <c r="AF100">
        <v>1</v>
      </c>
      <c r="AG100">
        <v>0</v>
      </c>
      <c r="AH100">
        <v>0</v>
      </c>
      <c r="AI100">
        <v>0</v>
      </c>
      <c r="AJ100">
        <v>0</v>
      </c>
      <c r="AK100">
        <v>8</v>
      </c>
      <c r="AL100">
        <v>30</v>
      </c>
      <c r="AM100">
        <v>0</v>
      </c>
      <c r="AN100">
        <v>1</v>
      </c>
      <c r="AO100">
        <v>9</v>
      </c>
      <c r="AP100">
        <v>0</v>
      </c>
      <c r="AQ100">
        <v>0</v>
      </c>
      <c r="AR100">
        <v>0</v>
      </c>
      <c r="AS100">
        <v>1</v>
      </c>
      <c r="AT100">
        <v>0</v>
      </c>
      <c r="AU100">
        <v>0</v>
      </c>
      <c r="AV100">
        <v>0</v>
      </c>
      <c r="AW100">
        <v>0</v>
      </c>
      <c r="AX100">
        <v>0</v>
      </c>
      <c r="AY100">
        <v>0</v>
      </c>
      <c r="AZ100">
        <v>0</v>
      </c>
      <c r="BA100">
        <v>0</v>
      </c>
      <c r="BB100">
        <v>0</v>
      </c>
      <c r="BC100">
        <v>0</v>
      </c>
      <c r="BD100">
        <v>0</v>
      </c>
      <c r="BE100">
        <v>0</v>
      </c>
      <c r="BF100">
        <v>0</v>
      </c>
      <c r="BG100">
        <v>0</v>
      </c>
      <c r="BH100">
        <v>0</v>
      </c>
      <c r="BI100">
        <v>0</v>
      </c>
      <c r="BJ100">
        <v>1</v>
      </c>
      <c r="BK100">
        <f t="shared" si="5"/>
        <v>146932</v>
      </c>
      <c r="BL100">
        <f t="shared" si="6"/>
        <v>146881</v>
      </c>
      <c r="BM100">
        <f t="shared" si="7"/>
        <v>51</v>
      </c>
    </row>
    <row r="101" spans="1:65" x14ac:dyDescent="0.25">
      <c r="A101">
        <v>1528322400</v>
      </c>
      <c r="B101" s="1">
        <f t="shared" si="4"/>
        <v>43257.916666666672</v>
      </c>
      <c r="C101" s="3">
        <v>43257.916666666672</v>
      </c>
      <c r="D101">
        <v>10734</v>
      </c>
      <c r="E101">
        <v>145</v>
      </c>
      <c r="F101">
        <v>96145</v>
      </c>
      <c r="G101">
        <v>3469</v>
      </c>
      <c r="H101">
        <v>410</v>
      </c>
      <c r="I101">
        <v>1968</v>
      </c>
      <c r="J101">
        <v>778</v>
      </c>
      <c r="K101">
        <v>3470</v>
      </c>
      <c r="L101">
        <v>352</v>
      </c>
      <c r="M101">
        <v>17856</v>
      </c>
      <c r="N101">
        <v>0</v>
      </c>
      <c r="O101">
        <v>0</v>
      </c>
      <c r="P101">
        <v>0</v>
      </c>
      <c r="Q101">
        <v>0</v>
      </c>
      <c r="R101">
        <v>0</v>
      </c>
      <c r="S101">
        <v>0</v>
      </c>
      <c r="T101">
        <v>0</v>
      </c>
      <c r="U101">
        <v>0</v>
      </c>
      <c r="V101">
        <v>7</v>
      </c>
      <c r="W101">
        <v>0</v>
      </c>
      <c r="X101">
        <v>2</v>
      </c>
      <c r="Y101">
        <v>55</v>
      </c>
      <c r="Z101">
        <v>1</v>
      </c>
      <c r="AA101">
        <v>0</v>
      </c>
      <c r="AB101">
        <v>0</v>
      </c>
      <c r="AC101">
        <v>0</v>
      </c>
      <c r="AD101">
        <v>0</v>
      </c>
      <c r="AE101">
        <v>18</v>
      </c>
      <c r="AF101">
        <v>0</v>
      </c>
      <c r="AG101">
        <v>0</v>
      </c>
      <c r="AH101">
        <v>0</v>
      </c>
      <c r="AI101">
        <v>0</v>
      </c>
      <c r="AJ101">
        <v>0</v>
      </c>
      <c r="AK101">
        <v>1</v>
      </c>
      <c r="AL101">
        <v>28</v>
      </c>
      <c r="AM101">
        <v>0</v>
      </c>
      <c r="AN101">
        <v>1</v>
      </c>
      <c r="AO101">
        <v>0</v>
      </c>
      <c r="AP101">
        <v>0</v>
      </c>
      <c r="AQ101">
        <v>0</v>
      </c>
      <c r="AR101">
        <v>0</v>
      </c>
      <c r="AS101">
        <v>1</v>
      </c>
      <c r="AT101">
        <v>0</v>
      </c>
      <c r="AU101">
        <v>0</v>
      </c>
      <c r="AV101">
        <v>0</v>
      </c>
      <c r="AW101">
        <v>0</v>
      </c>
      <c r="AX101">
        <v>0</v>
      </c>
      <c r="AY101">
        <v>0</v>
      </c>
      <c r="AZ101">
        <v>0</v>
      </c>
      <c r="BA101">
        <v>0</v>
      </c>
      <c r="BB101">
        <v>0</v>
      </c>
      <c r="BC101">
        <v>0</v>
      </c>
      <c r="BD101">
        <v>0</v>
      </c>
      <c r="BE101">
        <v>0</v>
      </c>
      <c r="BF101">
        <v>0</v>
      </c>
      <c r="BG101">
        <v>0</v>
      </c>
      <c r="BH101">
        <v>0</v>
      </c>
      <c r="BI101">
        <v>0</v>
      </c>
      <c r="BJ101">
        <v>0</v>
      </c>
      <c r="BK101">
        <f t="shared" si="5"/>
        <v>135441</v>
      </c>
      <c r="BL101">
        <f t="shared" si="6"/>
        <v>135327</v>
      </c>
      <c r="BM101">
        <f t="shared" si="7"/>
        <v>114</v>
      </c>
    </row>
    <row r="102" spans="1:65" x14ac:dyDescent="0.25">
      <c r="A102">
        <v>1528408800</v>
      </c>
      <c r="B102" s="1">
        <f t="shared" si="4"/>
        <v>43258.916666666672</v>
      </c>
      <c r="C102" s="3">
        <v>43258.916666666672</v>
      </c>
      <c r="D102">
        <v>1</v>
      </c>
      <c r="E102">
        <v>0</v>
      </c>
      <c r="F102">
        <v>7</v>
      </c>
      <c r="G102">
        <v>2</v>
      </c>
      <c r="H102">
        <v>0</v>
      </c>
      <c r="I102">
        <v>0</v>
      </c>
      <c r="J102">
        <v>0</v>
      </c>
      <c r="K102">
        <v>0</v>
      </c>
      <c r="L102">
        <v>7</v>
      </c>
      <c r="M102">
        <v>6</v>
      </c>
      <c r="N102">
        <v>0</v>
      </c>
      <c r="O102">
        <v>0</v>
      </c>
      <c r="P102">
        <v>0</v>
      </c>
      <c r="Q102">
        <v>0</v>
      </c>
      <c r="R102">
        <v>0</v>
      </c>
      <c r="S102">
        <v>0</v>
      </c>
      <c r="T102">
        <v>0</v>
      </c>
      <c r="U102">
        <v>0</v>
      </c>
      <c r="V102">
        <v>8</v>
      </c>
      <c r="W102">
        <v>0</v>
      </c>
      <c r="X102">
        <v>2</v>
      </c>
      <c r="Y102">
        <v>55</v>
      </c>
      <c r="Z102">
        <v>1</v>
      </c>
      <c r="AA102">
        <v>0</v>
      </c>
      <c r="AB102">
        <v>0</v>
      </c>
      <c r="AC102">
        <v>0</v>
      </c>
      <c r="AD102">
        <v>0</v>
      </c>
      <c r="AE102">
        <v>16</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f t="shared" si="5"/>
        <v>105</v>
      </c>
      <c r="BL102">
        <f t="shared" si="6"/>
        <v>23</v>
      </c>
      <c r="BM102">
        <f t="shared" si="7"/>
        <v>82</v>
      </c>
    </row>
    <row r="103" spans="1:65" x14ac:dyDescent="0.25">
      <c r="A103">
        <v>1528495200</v>
      </c>
      <c r="B103" s="1">
        <f t="shared" si="4"/>
        <v>43259.916666666672</v>
      </c>
      <c r="C103" s="3">
        <v>43259.916666666672</v>
      </c>
      <c r="D103">
        <v>0</v>
      </c>
      <c r="E103">
        <v>0</v>
      </c>
      <c r="F103">
        <v>4</v>
      </c>
      <c r="G103">
        <v>0</v>
      </c>
      <c r="H103">
        <v>0</v>
      </c>
      <c r="I103">
        <v>1</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f t="shared" si="5"/>
        <v>5</v>
      </c>
      <c r="BL103">
        <f t="shared" si="6"/>
        <v>5</v>
      </c>
      <c r="BM103">
        <f t="shared" si="7"/>
        <v>0</v>
      </c>
    </row>
    <row r="104" spans="1:65" x14ac:dyDescent="0.25">
      <c r="A104">
        <v>1528581600</v>
      </c>
      <c r="B104" s="1">
        <f t="shared" si="4"/>
        <v>43260.916666666672</v>
      </c>
      <c r="C104" s="3">
        <v>43260.916666666672</v>
      </c>
      <c r="D104">
        <v>10723</v>
      </c>
      <c r="E104">
        <v>142</v>
      </c>
      <c r="F104">
        <v>95235</v>
      </c>
      <c r="G104">
        <v>3452</v>
      </c>
      <c r="H104">
        <v>408</v>
      </c>
      <c r="I104">
        <v>1942</v>
      </c>
      <c r="J104">
        <v>770</v>
      </c>
      <c r="K104">
        <v>3399</v>
      </c>
      <c r="L104">
        <v>360</v>
      </c>
      <c r="M104">
        <v>17636</v>
      </c>
      <c r="N104">
        <v>0</v>
      </c>
      <c r="O104">
        <v>0</v>
      </c>
      <c r="P104">
        <v>0</v>
      </c>
      <c r="Q104">
        <v>0</v>
      </c>
      <c r="R104">
        <v>0</v>
      </c>
      <c r="S104">
        <v>0</v>
      </c>
      <c r="T104">
        <v>0</v>
      </c>
      <c r="U104">
        <v>0</v>
      </c>
      <c r="V104">
        <v>0</v>
      </c>
      <c r="W104">
        <v>0</v>
      </c>
      <c r="X104">
        <v>0</v>
      </c>
      <c r="Y104">
        <v>0</v>
      </c>
      <c r="Z104">
        <v>0</v>
      </c>
      <c r="AA104">
        <v>0</v>
      </c>
      <c r="AB104">
        <v>0</v>
      </c>
      <c r="AC104">
        <v>0</v>
      </c>
      <c r="AD104">
        <v>0</v>
      </c>
      <c r="AE104">
        <v>0</v>
      </c>
      <c r="AF104">
        <v>1</v>
      </c>
      <c r="AG104">
        <v>0</v>
      </c>
      <c r="AH104">
        <v>0</v>
      </c>
      <c r="AI104">
        <v>0</v>
      </c>
      <c r="AJ104">
        <v>0</v>
      </c>
      <c r="AK104">
        <v>12</v>
      </c>
      <c r="AL104">
        <v>28</v>
      </c>
      <c r="AM104">
        <v>0</v>
      </c>
      <c r="AN104">
        <v>0</v>
      </c>
      <c r="AO104">
        <v>23</v>
      </c>
      <c r="AP104">
        <v>0</v>
      </c>
      <c r="AQ104">
        <v>0</v>
      </c>
      <c r="AR104">
        <v>0</v>
      </c>
      <c r="AS104">
        <v>45</v>
      </c>
      <c r="AT104">
        <v>0</v>
      </c>
      <c r="AU104">
        <v>0</v>
      </c>
      <c r="AV104">
        <v>0</v>
      </c>
      <c r="AW104">
        <v>0</v>
      </c>
      <c r="AX104">
        <v>0</v>
      </c>
      <c r="AY104">
        <v>0</v>
      </c>
      <c r="AZ104">
        <v>0</v>
      </c>
      <c r="BA104">
        <v>0</v>
      </c>
      <c r="BB104">
        <v>0</v>
      </c>
      <c r="BC104">
        <v>0</v>
      </c>
      <c r="BD104">
        <v>0</v>
      </c>
      <c r="BE104">
        <v>0</v>
      </c>
      <c r="BF104">
        <v>0</v>
      </c>
      <c r="BG104">
        <v>0</v>
      </c>
      <c r="BH104">
        <v>0</v>
      </c>
      <c r="BI104">
        <v>0</v>
      </c>
      <c r="BJ104">
        <v>2</v>
      </c>
      <c r="BK104">
        <f t="shared" si="5"/>
        <v>134178</v>
      </c>
      <c r="BL104">
        <f t="shared" si="6"/>
        <v>134067</v>
      </c>
      <c r="BM104">
        <f t="shared" si="7"/>
        <v>111</v>
      </c>
    </row>
    <row r="105" spans="1:65" x14ac:dyDescent="0.25">
      <c r="A105">
        <v>1528668000</v>
      </c>
      <c r="B105" s="1">
        <f t="shared" si="4"/>
        <v>43261.916666666672</v>
      </c>
      <c r="C105" s="3">
        <v>43261.916666666672</v>
      </c>
      <c r="D105">
        <v>0</v>
      </c>
      <c r="E105">
        <v>0</v>
      </c>
      <c r="F105">
        <v>16</v>
      </c>
      <c r="G105">
        <v>0</v>
      </c>
      <c r="H105">
        <v>0</v>
      </c>
      <c r="I105">
        <v>0</v>
      </c>
      <c r="J105">
        <v>0</v>
      </c>
      <c r="K105">
        <v>0</v>
      </c>
      <c r="L105">
        <v>0</v>
      </c>
      <c r="M105">
        <v>2</v>
      </c>
      <c r="N105">
        <v>0</v>
      </c>
      <c r="O105">
        <v>0</v>
      </c>
      <c r="P105">
        <v>0</v>
      </c>
      <c r="Q105">
        <v>0</v>
      </c>
      <c r="R105">
        <v>0</v>
      </c>
      <c r="S105">
        <v>0</v>
      </c>
      <c r="T105">
        <v>0</v>
      </c>
      <c r="U105">
        <v>0</v>
      </c>
      <c r="V105">
        <v>8</v>
      </c>
      <c r="W105">
        <v>0</v>
      </c>
      <c r="X105">
        <v>1</v>
      </c>
      <c r="Y105">
        <v>47</v>
      </c>
      <c r="Z105">
        <v>6</v>
      </c>
      <c r="AA105">
        <v>0</v>
      </c>
      <c r="AB105">
        <v>0</v>
      </c>
      <c r="AC105">
        <v>0</v>
      </c>
      <c r="AD105">
        <v>0</v>
      </c>
      <c r="AE105">
        <v>20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f t="shared" si="5"/>
        <v>100</v>
      </c>
      <c r="BL105">
        <f t="shared" si="6"/>
        <v>18</v>
      </c>
      <c r="BM105">
        <f t="shared" si="7"/>
        <v>82</v>
      </c>
    </row>
    <row r="106" spans="1:65" x14ac:dyDescent="0.25">
      <c r="A106">
        <v>1528754400</v>
      </c>
      <c r="B106" s="1">
        <f t="shared" si="4"/>
        <v>43262.916666666672</v>
      </c>
      <c r="C106" s="3">
        <v>43262.916666666672</v>
      </c>
      <c r="D106">
        <v>10754</v>
      </c>
      <c r="E106">
        <v>145</v>
      </c>
      <c r="F106">
        <v>105199</v>
      </c>
      <c r="G106">
        <v>3805</v>
      </c>
      <c r="H106">
        <v>456</v>
      </c>
      <c r="I106">
        <v>2155</v>
      </c>
      <c r="J106">
        <v>831</v>
      </c>
      <c r="K106">
        <v>3746</v>
      </c>
      <c r="L106">
        <v>360</v>
      </c>
      <c r="M106">
        <v>19310</v>
      </c>
      <c r="N106">
        <v>0</v>
      </c>
      <c r="O106">
        <v>0</v>
      </c>
      <c r="P106">
        <v>0</v>
      </c>
      <c r="Q106">
        <v>0</v>
      </c>
      <c r="R106">
        <v>0</v>
      </c>
      <c r="S106">
        <v>0</v>
      </c>
      <c r="T106">
        <v>0</v>
      </c>
      <c r="U106">
        <v>0</v>
      </c>
      <c r="V106">
        <v>0</v>
      </c>
      <c r="W106">
        <v>0</v>
      </c>
      <c r="X106">
        <v>0</v>
      </c>
      <c r="Y106">
        <v>0</v>
      </c>
      <c r="Z106">
        <v>0</v>
      </c>
      <c r="AA106">
        <v>0</v>
      </c>
      <c r="AB106">
        <v>0</v>
      </c>
      <c r="AC106">
        <v>0</v>
      </c>
      <c r="AD106">
        <v>0</v>
      </c>
      <c r="AE106">
        <v>0</v>
      </c>
      <c r="AF106">
        <v>1</v>
      </c>
      <c r="AG106">
        <v>0</v>
      </c>
      <c r="AH106">
        <v>1</v>
      </c>
      <c r="AI106">
        <v>0</v>
      </c>
      <c r="AJ106">
        <v>0</v>
      </c>
      <c r="AK106">
        <v>3</v>
      </c>
      <c r="AL106">
        <v>33</v>
      </c>
      <c r="AM106">
        <v>1</v>
      </c>
      <c r="AN106">
        <v>1</v>
      </c>
      <c r="AO106">
        <v>14</v>
      </c>
      <c r="AP106">
        <v>0</v>
      </c>
      <c r="AQ106">
        <v>0</v>
      </c>
      <c r="AR106">
        <v>0</v>
      </c>
      <c r="AS106">
        <v>1</v>
      </c>
      <c r="AT106">
        <v>0</v>
      </c>
      <c r="AU106">
        <v>0</v>
      </c>
      <c r="AV106">
        <v>0</v>
      </c>
      <c r="AW106">
        <v>0</v>
      </c>
      <c r="AX106">
        <v>0</v>
      </c>
      <c r="AY106">
        <v>0</v>
      </c>
      <c r="AZ106">
        <v>0</v>
      </c>
      <c r="BA106">
        <v>0</v>
      </c>
      <c r="BB106">
        <v>0</v>
      </c>
      <c r="BC106">
        <v>0</v>
      </c>
      <c r="BD106">
        <v>0</v>
      </c>
      <c r="BE106">
        <v>0</v>
      </c>
      <c r="BF106">
        <v>0</v>
      </c>
      <c r="BG106">
        <v>0</v>
      </c>
      <c r="BH106">
        <v>0</v>
      </c>
      <c r="BI106">
        <v>0</v>
      </c>
      <c r="BJ106">
        <v>0</v>
      </c>
      <c r="BK106">
        <f t="shared" si="5"/>
        <v>146816</v>
      </c>
      <c r="BL106">
        <f t="shared" si="6"/>
        <v>146761</v>
      </c>
      <c r="BM106">
        <f t="shared" si="7"/>
        <v>55</v>
      </c>
    </row>
    <row r="107" spans="1:65" x14ac:dyDescent="0.25">
      <c r="A107">
        <v>1528840800</v>
      </c>
      <c r="B107" s="1">
        <f t="shared" si="4"/>
        <v>43263.916666666672</v>
      </c>
      <c r="C107" s="3">
        <v>43263.916666666672</v>
      </c>
      <c r="D107">
        <v>1</v>
      </c>
      <c r="E107">
        <v>1</v>
      </c>
      <c r="F107">
        <v>8</v>
      </c>
      <c r="G107">
        <v>0</v>
      </c>
      <c r="H107">
        <v>0</v>
      </c>
      <c r="I107">
        <v>0</v>
      </c>
      <c r="J107">
        <v>0</v>
      </c>
      <c r="K107">
        <v>0</v>
      </c>
      <c r="L107">
        <v>0</v>
      </c>
      <c r="M107">
        <v>1</v>
      </c>
      <c r="N107">
        <v>0</v>
      </c>
      <c r="O107">
        <v>0</v>
      </c>
      <c r="P107">
        <v>0</v>
      </c>
      <c r="Q107">
        <v>0</v>
      </c>
      <c r="R107">
        <v>0</v>
      </c>
      <c r="S107">
        <v>0</v>
      </c>
      <c r="T107">
        <v>0</v>
      </c>
      <c r="U107">
        <v>0</v>
      </c>
      <c r="V107">
        <v>8</v>
      </c>
      <c r="W107">
        <v>0</v>
      </c>
      <c r="X107">
        <v>0</v>
      </c>
      <c r="Y107">
        <v>50</v>
      </c>
      <c r="Z107">
        <v>1</v>
      </c>
      <c r="AA107">
        <v>0</v>
      </c>
      <c r="AB107">
        <v>0</v>
      </c>
      <c r="AC107">
        <v>0</v>
      </c>
      <c r="AD107">
        <v>0</v>
      </c>
      <c r="AE107">
        <v>19</v>
      </c>
      <c r="AF107">
        <v>0</v>
      </c>
      <c r="AG107">
        <v>0</v>
      </c>
      <c r="AH107">
        <v>0</v>
      </c>
      <c r="AI107">
        <v>0</v>
      </c>
      <c r="AJ107">
        <v>0</v>
      </c>
      <c r="AK107">
        <v>0</v>
      </c>
      <c r="AL107">
        <v>1</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f t="shared" si="5"/>
        <v>90</v>
      </c>
      <c r="BL107">
        <f t="shared" si="6"/>
        <v>11</v>
      </c>
      <c r="BM107">
        <f t="shared" si="7"/>
        <v>79</v>
      </c>
    </row>
    <row r="108" spans="1:65" x14ac:dyDescent="0.25">
      <c r="A108">
        <v>1528927200</v>
      </c>
      <c r="B108" s="1">
        <f t="shared" si="4"/>
        <v>43264.916666666672</v>
      </c>
      <c r="C108" s="3">
        <v>43264.916666666672</v>
      </c>
      <c r="D108">
        <v>0</v>
      </c>
      <c r="E108">
        <v>0</v>
      </c>
      <c r="F108">
        <v>6</v>
      </c>
      <c r="G108">
        <v>0</v>
      </c>
      <c r="H108">
        <v>0</v>
      </c>
      <c r="I108">
        <v>4</v>
      </c>
      <c r="J108">
        <v>0</v>
      </c>
      <c r="K108">
        <v>0</v>
      </c>
      <c r="L108">
        <v>0</v>
      </c>
      <c r="M108">
        <v>6</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f t="shared" si="5"/>
        <v>16</v>
      </c>
      <c r="BL108">
        <f t="shared" si="6"/>
        <v>16</v>
      </c>
      <c r="BM108">
        <f t="shared" si="7"/>
        <v>0</v>
      </c>
    </row>
    <row r="109" spans="1:65" x14ac:dyDescent="0.25">
      <c r="A109">
        <v>1529013600</v>
      </c>
      <c r="B109" s="1">
        <f t="shared" si="4"/>
        <v>43265.916666666672</v>
      </c>
      <c r="C109" s="3">
        <v>43265.916666666672</v>
      </c>
      <c r="D109">
        <v>1</v>
      </c>
      <c r="E109">
        <v>0</v>
      </c>
      <c r="F109">
        <v>7</v>
      </c>
      <c r="G109">
        <v>0</v>
      </c>
      <c r="H109">
        <v>0</v>
      </c>
      <c r="I109">
        <v>0</v>
      </c>
      <c r="J109">
        <v>2</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f t="shared" si="5"/>
        <v>10</v>
      </c>
      <c r="BL109">
        <f t="shared" si="6"/>
        <v>10</v>
      </c>
      <c r="BM109">
        <f t="shared" si="7"/>
        <v>0</v>
      </c>
    </row>
    <row r="110" spans="1:65" x14ac:dyDescent="0.25">
      <c r="A110">
        <v>1529100000</v>
      </c>
      <c r="B110" s="1">
        <f t="shared" si="4"/>
        <v>43266.916666666672</v>
      </c>
      <c r="C110" s="3">
        <v>43266.916666666672</v>
      </c>
      <c r="D110">
        <v>0</v>
      </c>
      <c r="E110">
        <v>0</v>
      </c>
      <c r="F110">
        <v>3</v>
      </c>
      <c r="G110">
        <v>0</v>
      </c>
      <c r="H110">
        <v>0</v>
      </c>
      <c r="I110">
        <v>0</v>
      </c>
      <c r="J110">
        <v>0</v>
      </c>
      <c r="K110">
        <v>0</v>
      </c>
      <c r="L110">
        <v>0</v>
      </c>
      <c r="M110">
        <v>2</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f t="shared" si="5"/>
        <v>5</v>
      </c>
      <c r="BL110">
        <f t="shared" si="6"/>
        <v>5</v>
      </c>
      <c r="BM110">
        <f t="shared" si="7"/>
        <v>0</v>
      </c>
    </row>
    <row r="111" spans="1:65" x14ac:dyDescent="0.25">
      <c r="A111">
        <v>1529186400</v>
      </c>
      <c r="B111" s="1">
        <f t="shared" si="4"/>
        <v>43267.916666666672</v>
      </c>
      <c r="C111" s="3">
        <v>43267.916666666672</v>
      </c>
      <c r="D111">
        <v>10751</v>
      </c>
      <c r="E111">
        <v>146</v>
      </c>
      <c r="F111">
        <v>105090</v>
      </c>
      <c r="G111">
        <v>3797</v>
      </c>
      <c r="H111">
        <v>455</v>
      </c>
      <c r="I111">
        <v>2151</v>
      </c>
      <c r="J111">
        <v>830</v>
      </c>
      <c r="K111">
        <v>3740</v>
      </c>
      <c r="L111">
        <v>360</v>
      </c>
      <c r="M111">
        <v>19281</v>
      </c>
      <c r="N111">
        <v>0</v>
      </c>
      <c r="O111">
        <v>0</v>
      </c>
      <c r="P111">
        <v>0</v>
      </c>
      <c r="Q111">
        <v>0</v>
      </c>
      <c r="R111">
        <v>0</v>
      </c>
      <c r="S111">
        <v>0</v>
      </c>
      <c r="T111">
        <v>0</v>
      </c>
      <c r="U111">
        <v>0</v>
      </c>
      <c r="V111">
        <v>9</v>
      </c>
      <c r="W111">
        <v>0</v>
      </c>
      <c r="X111">
        <v>1</v>
      </c>
      <c r="Y111">
        <v>56</v>
      </c>
      <c r="Z111">
        <v>5</v>
      </c>
      <c r="AA111">
        <v>0</v>
      </c>
      <c r="AB111">
        <v>0</v>
      </c>
      <c r="AC111">
        <v>0</v>
      </c>
      <c r="AD111">
        <v>0</v>
      </c>
      <c r="AE111">
        <v>12</v>
      </c>
      <c r="AF111">
        <v>2</v>
      </c>
      <c r="AG111">
        <v>0</v>
      </c>
      <c r="AH111">
        <v>0</v>
      </c>
      <c r="AI111">
        <v>0</v>
      </c>
      <c r="AJ111">
        <v>0</v>
      </c>
      <c r="AK111">
        <v>5</v>
      </c>
      <c r="AL111">
        <v>33</v>
      </c>
      <c r="AM111">
        <v>0</v>
      </c>
      <c r="AN111">
        <v>1</v>
      </c>
      <c r="AO111">
        <v>5</v>
      </c>
      <c r="AP111">
        <v>0</v>
      </c>
      <c r="AQ111">
        <v>0</v>
      </c>
      <c r="AR111">
        <v>0</v>
      </c>
      <c r="AS111">
        <v>3</v>
      </c>
      <c r="AT111">
        <v>0</v>
      </c>
      <c r="AU111">
        <v>0</v>
      </c>
      <c r="AV111">
        <v>0</v>
      </c>
      <c r="AW111">
        <v>0</v>
      </c>
      <c r="AX111">
        <v>0</v>
      </c>
      <c r="AY111">
        <v>0</v>
      </c>
      <c r="AZ111">
        <v>0</v>
      </c>
      <c r="BA111">
        <v>0</v>
      </c>
      <c r="BB111">
        <v>0</v>
      </c>
      <c r="BC111">
        <v>0</v>
      </c>
      <c r="BD111">
        <v>0</v>
      </c>
      <c r="BE111">
        <v>0</v>
      </c>
      <c r="BF111">
        <v>0</v>
      </c>
      <c r="BG111">
        <v>0</v>
      </c>
      <c r="BH111">
        <v>0</v>
      </c>
      <c r="BI111">
        <v>0</v>
      </c>
      <c r="BJ111">
        <v>2</v>
      </c>
      <c r="BK111">
        <f t="shared" si="5"/>
        <v>146735</v>
      </c>
      <c r="BL111">
        <f t="shared" si="6"/>
        <v>146601</v>
      </c>
      <c r="BM111">
        <f t="shared" si="7"/>
        <v>134</v>
      </c>
    </row>
    <row r="112" spans="1:65" x14ac:dyDescent="0.25">
      <c r="A112">
        <v>1529272800</v>
      </c>
      <c r="B112" s="1">
        <f t="shared" si="4"/>
        <v>43268.916666666672</v>
      </c>
      <c r="C112" s="3">
        <v>43268.916666666672</v>
      </c>
      <c r="D112">
        <v>0</v>
      </c>
      <c r="E112">
        <v>0</v>
      </c>
      <c r="F112">
        <v>7</v>
      </c>
      <c r="G112">
        <v>0</v>
      </c>
      <c r="H112">
        <v>0</v>
      </c>
      <c r="I112">
        <v>0</v>
      </c>
      <c r="J112">
        <v>0</v>
      </c>
      <c r="K112">
        <v>0</v>
      </c>
      <c r="L112">
        <v>0</v>
      </c>
      <c r="M112">
        <v>2</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f t="shared" si="5"/>
        <v>9</v>
      </c>
      <c r="BL112">
        <f t="shared" si="6"/>
        <v>9</v>
      </c>
      <c r="BM112">
        <f t="shared" si="7"/>
        <v>0</v>
      </c>
    </row>
    <row r="113" spans="1:65" x14ac:dyDescent="0.25">
      <c r="A113">
        <v>1529359200</v>
      </c>
      <c r="B113" s="1">
        <f t="shared" si="4"/>
        <v>43269.916666666672</v>
      </c>
      <c r="C113" s="3">
        <v>43269.916666666672</v>
      </c>
      <c r="D113">
        <v>10749</v>
      </c>
      <c r="E113">
        <v>139</v>
      </c>
      <c r="F113">
        <v>105095</v>
      </c>
      <c r="G113">
        <v>3802</v>
      </c>
      <c r="H113">
        <v>454</v>
      </c>
      <c r="I113">
        <v>2153</v>
      </c>
      <c r="J113">
        <v>831</v>
      </c>
      <c r="K113">
        <v>3738</v>
      </c>
      <c r="L113">
        <v>360</v>
      </c>
      <c r="M113">
        <v>19253</v>
      </c>
      <c r="N113">
        <v>0</v>
      </c>
      <c r="O113">
        <v>0</v>
      </c>
      <c r="P113">
        <v>0</v>
      </c>
      <c r="Q113">
        <v>0</v>
      </c>
      <c r="R113">
        <v>0</v>
      </c>
      <c r="S113">
        <v>0</v>
      </c>
      <c r="T113">
        <v>1</v>
      </c>
      <c r="U113">
        <v>0</v>
      </c>
      <c r="V113">
        <v>0</v>
      </c>
      <c r="W113">
        <v>0</v>
      </c>
      <c r="X113">
        <v>2</v>
      </c>
      <c r="Y113">
        <v>0</v>
      </c>
      <c r="Z113">
        <v>0</v>
      </c>
      <c r="AA113">
        <v>0</v>
      </c>
      <c r="AB113">
        <v>1</v>
      </c>
      <c r="AC113">
        <v>0</v>
      </c>
      <c r="AD113">
        <v>0</v>
      </c>
      <c r="AE113">
        <v>2</v>
      </c>
      <c r="AF113">
        <v>0</v>
      </c>
      <c r="AG113">
        <v>0</v>
      </c>
      <c r="AH113">
        <v>0</v>
      </c>
      <c r="AI113">
        <v>0</v>
      </c>
      <c r="AJ113">
        <v>0</v>
      </c>
      <c r="AK113">
        <v>5</v>
      </c>
      <c r="AL113">
        <v>32</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4</v>
      </c>
      <c r="BF113">
        <v>0</v>
      </c>
      <c r="BG113">
        <v>0</v>
      </c>
      <c r="BH113">
        <v>0</v>
      </c>
      <c r="BI113">
        <v>0</v>
      </c>
      <c r="BJ113">
        <v>1</v>
      </c>
      <c r="BK113">
        <f t="shared" si="5"/>
        <v>146622</v>
      </c>
      <c r="BL113">
        <f t="shared" si="6"/>
        <v>146574</v>
      </c>
      <c r="BM113">
        <f t="shared" si="7"/>
        <v>48</v>
      </c>
    </row>
    <row r="114" spans="1:65" x14ac:dyDescent="0.25">
      <c r="A114">
        <v>1529445600</v>
      </c>
      <c r="B114" s="1">
        <f t="shared" si="4"/>
        <v>43270.916666666672</v>
      </c>
      <c r="C114" s="3">
        <v>43270.916666666672</v>
      </c>
      <c r="D114">
        <v>10749</v>
      </c>
      <c r="E114">
        <v>146</v>
      </c>
      <c r="F114">
        <v>105056</v>
      </c>
      <c r="G114">
        <v>3799</v>
      </c>
      <c r="H114">
        <v>454</v>
      </c>
      <c r="I114">
        <v>2153</v>
      </c>
      <c r="J114">
        <v>831</v>
      </c>
      <c r="K114">
        <v>3735</v>
      </c>
      <c r="L114">
        <v>359</v>
      </c>
      <c r="M114">
        <v>19248</v>
      </c>
      <c r="N114">
        <v>0</v>
      </c>
      <c r="O114">
        <v>0</v>
      </c>
      <c r="P114">
        <v>0</v>
      </c>
      <c r="Q114">
        <v>0</v>
      </c>
      <c r="R114">
        <v>0</v>
      </c>
      <c r="S114">
        <v>0</v>
      </c>
      <c r="T114">
        <v>1</v>
      </c>
      <c r="U114">
        <v>0</v>
      </c>
      <c r="V114">
        <v>10</v>
      </c>
      <c r="W114">
        <v>0</v>
      </c>
      <c r="X114">
        <v>2</v>
      </c>
      <c r="Y114">
        <v>55</v>
      </c>
      <c r="Z114">
        <v>5</v>
      </c>
      <c r="AA114">
        <v>0</v>
      </c>
      <c r="AB114">
        <v>0</v>
      </c>
      <c r="AC114">
        <v>0</v>
      </c>
      <c r="AD114">
        <v>0</v>
      </c>
      <c r="AE114">
        <v>12</v>
      </c>
      <c r="AF114">
        <v>1</v>
      </c>
      <c r="AG114">
        <v>1</v>
      </c>
      <c r="AH114">
        <v>0</v>
      </c>
      <c r="AI114">
        <v>0</v>
      </c>
      <c r="AJ114">
        <v>0</v>
      </c>
      <c r="AK114">
        <v>2</v>
      </c>
      <c r="AL114">
        <v>31</v>
      </c>
      <c r="AM114">
        <v>1</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1</v>
      </c>
      <c r="BK114">
        <f t="shared" si="5"/>
        <v>146652</v>
      </c>
      <c r="BL114">
        <f t="shared" si="6"/>
        <v>146530</v>
      </c>
      <c r="BM114">
        <f t="shared" si="7"/>
        <v>122</v>
      </c>
    </row>
    <row r="115" spans="1:65" x14ac:dyDescent="0.25">
      <c r="A115">
        <v>1529532000</v>
      </c>
      <c r="B115" s="1">
        <f t="shared" si="4"/>
        <v>43271.916666666672</v>
      </c>
      <c r="C115" s="3">
        <v>43271.916666666672</v>
      </c>
      <c r="D115">
        <v>0</v>
      </c>
      <c r="E115">
        <v>0</v>
      </c>
      <c r="F115">
        <v>4</v>
      </c>
      <c r="G115">
        <v>0</v>
      </c>
      <c r="H115">
        <v>0</v>
      </c>
      <c r="I115">
        <v>0</v>
      </c>
      <c r="J115">
        <v>0</v>
      </c>
      <c r="K115">
        <v>0</v>
      </c>
      <c r="L115">
        <v>1</v>
      </c>
      <c r="M115">
        <v>2</v>
      </c>
      <c r="N115">
        <v>0</v>
      </c>
      <c r="O115">
        <v>0</v>
      </c>
      <c r="P115">
        <v>0</v>
      </c>
      <c r="Q115">
        <v>0</v>
      </c>
      <c r="R115">
        <v>0</v>
      </c>
      <c r="S115">
        <v>0</v>
      </c>
      <c r="T115">
        <v>0</v>
      </c>
      <c r="U115">
        <v>0</v>
      </c>
      <c r="V115">
        <v>10</v>
      </c>
      <c r="W115">
        <v>0</v>
      </c>
      <c r="X115">
        <v>2</v>
      </c>
      <c r="Y115">
        <v>49</v>
      </c>
      <c r="Z115">
        <v>3</v>
      </c>
      <c r="AA115">
        <v>0</v>
      </c>
      <c r="AB115">
        <v>0</v>
      </c>
      <c r="AC115">
        <v>0</v>
      </c>
      <c r="AD115">
        <v>0</v>
      </c>
      <c r="AE115">
        <v>15</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f t="shared" si="5"/>
        <v>86</v>
      </c>
      <c r="BL115">
        <f t="shared" si="6"/>
        <v>7</v>
      </c>
      <c r="BM115">
        <f t="shared" si="7"/>
        <v>79</v>
      </c>
    </row>
    <row r="116" spans="1:65" x14ac:dyDescent="0.25">
      <c r="A116">
        <v>1529618400</v>
      </c>
      <c r="B116" s="1">
        <f t="shared" si="4"/>
        <v>43272.916666666672</v>
      </c>
      <c r="C116" s="3">
        <v>43272.916666666672</v>
      </c>
      <c r="D116">
        <v>0</v>
      </c>
      <c r="E116">
        <v>0</v>
      </c>
      <c r="F116">
        <v>3</v>
      </c>
      <c r="G116">
        <v>0</v>
      </c>
      <c r="H116">
        <v>0</v>
      </c>
      <c r="I116">
        <v>0</v>
      </c>
      <c r="J116">
        <v>0</v>
      </c>
      <c r="K116">
        <v>0</v>
      </c>
      <c r="L116">
        <v>0</v>
      </c>
      <c r="M116">
        <v>1</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f t="shared" si="5"/>
        <v>4</v>
      </c>
      <c r="BL116">
        <f t="shared" si="6"/>
        <v>4</v>
      </c>
      <c r="BM116">
        <f t="shared" si="7"/>
        <v>0</v>
      </c>
    </row>
    <row r="117" spans="1:65" x14ac:dyDescent="0.25">
      <c r="A117">
        <v>1529704800</v>
      </c>
      <c r="B117" s="1">
        <f t="shared" si="4"/>
        <v>43273.916666666672</v>
      </c>
      <c r="C117" s="3">
        <v>43273.916666666672</v>
      </c>
      <c r="D117">
        <v>0</v>
      </c>
      <c r="E117">
        <v>0</v>
      </c>
      <c r="F117">
        <v>2</v>
      </c>
      <c r="G117">
        <v>0</v>
      </c>
      <c r="H117">
        <v>0</v>
      </c>
      <c r="I117">
        <v>0</v>
      </c>
      <c r="J117">
        <v>0</v>
      </c>
      <c r="K117">
        <v>0</v>
      </c>
      <c r="L117">
        <v>0</v>
      </c>
      <c r="M117">
        <v>2</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f t="shared" si="5"/>
        <v>4</v>
      </c>
      <c r="BL117">
        <f t="shared" si="6"/>
        <v>4</v>
      </c>
      <c r="BM117">
        <f t="shared" si="7"/>
        <v>0</v>
      </c>
    </row>
    <row r="118" spans="1:65" x14ac:dyDescent="0.25">
      <c r="A118">
        <v>1529791200</v>
      </c>
      <c r="B118" s="1">
        <f t="shared" si="4"/>
        <v>43274.916666666672</v>
      </c>
      <c r="C118" s="3">
        <v>43274.916666666672</v>
      </c>
      <c r="D118">
        <v>0</v>
      </c>
      <c r="E118">
        <v>0</v>
      </c>
      <c r="F118">
        <v>4</v>
      </c>
      <c r="G118">
        <v>0</v>
      </c>
      <c r="H118">
        <v>0</v>
      </c>
      <c r="I118">
        <v>0</v>
      </c>
      <c r="J118">
        <v>0</v>
      </c>
      <c r="K118">
        <v>0</v>
      </c>
      <c r="L118">
        <v>0</v>
      </c>
      <c r="M118">
        <v>1</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f t="shared" si="5"/>
        <v>5</v>
      </c>
      <c r="BL118">
        <f t="shared" si="6"/>
        <v>5</v>
      </c>
      <c r="BM118">
        <f t="shared" si="7"/>
        <v>0</v>
      </c>
    </row>
    <row r="119" spans="1:65" x14ac:dyDescent="0.25">
      <c r="A119">
        <v>1529877600</v>
      </c>
      <c r="B119" s="1">
        <f t="shared" si="4"/>
        <v>43275.916666666672</v>
      </c>
      <c r="C119" s="3">
        <v>43275.916666666672</v>
      </c>
      <c r="D119">
        <v>10684</v>
      </c>
      <c r="E119">
        <v>146</v>
      </c>
      <c r="F119">
        <v>105000</v>
      </c>
      <c r="G119">
        <v>3796</v>
      </c>
      <c r="H119">
        <v>453</v>
      </c>
      <c r="I119">
        <v>2152</v>
      </c>
      <c r="J119">
        <v>831</v>
      </c>
      <c r="K119">
        <v>3733</v>
      </c>
      <c r="L119">
        <v>359</v>
      </c>
      <c r="M119">
        <v>19207</v>
      </c>
      <c r="N119">
        <v>0</v>
      </c>
      <c r="O119">
        <v>0</v>
      </c>
      <c r="P119">
        <v>0</v>
      </c>
      <c r="Q119">
        <v>0</v>
      </c>
      <c r="R119">
        <v>0</v>
      </c>
      <c r="S119">
        <v>0</v>
      </c>
      <c r="T119">
        <v>0</v>
      </c>
      <c r="U119">
        <v>0</v>
      </c>
      <c r="V119">
        <v>0</v>
      </c>
      <c r="W119">
        <v>0</v>
      </c>
      <c r="X119">
        <v>0</v>
      </c>
      <c r="Y119">
        <v>0</v>
      </c>
      <c r="Z119">
        <v>0</v>
      </c>
      <c r="AA119">
        <v>0</v>
      </c>
      <c r="AB119">
        <v>0</v>
      </c>
      <c r="AC119">
        <v>0</v>
      </c>
      <c r="AD119">
        <v>0</v>
      </c>
      <c r="AE119">
        <v>0</v>
      </c>
      <c r="AF119">
        <v>1</v>
      </c>
      <c r="AG119">
        <v>0</v>
      </c>
      <c r="AH119">
        <v>0</v>
      </c>
      <c r="AI119">
        <v>0</v>
      </c>
      <c r="AJ119">
        <v>0</v>
      </c>
      <c r="AK119">
        <v>6</v>
      </c>
      <c r="AL119">
        <v>32</v>
      </c>
      <c r="AM119">
        <v>1</v>
      </c>
      <c r="AN119">
        <v>2</v>
      </c>
      <c r="AO119">
        <v>64</v>
      </c>
      <c r="AP119">
        <v>0</v>
      </c>
      <c r="AQ119">
        <v>0</v>
      </c>
      <c r="AR119">
        <v>0</v>
      </c>
      <c r="AS119">
        <v>1</v>
      </c>
      <c r="AT119">
        <v>0</v>
      </c>
      <c r="AU119">
        <v>0</v>
      </c>
      <c r="AV119">
        <v>0</v>
      </c>
      <c r="AW119">
        <v>0</v>
      </c>
      <c r="AX119">
        <v>0</v>
      </c>
      <c r="AY119">
        <v>0</v>
      </c>
      <c r="AZ119">
        <v>0</v>
      </c>
      <c r="BA119">
        <v>0</v>
      </c>
      <c r="BB119">
        <v>0</v>
      </c>
      <c r="BC119">
        <v>0</v>
      </c>
      <c r="BD119">
        <v>0</v>
      </c>
      <c r="BE119">
        <v>0</v>
      </c>
      <c r="BF119">
        <v>0</v>
      </c>
      <c r="BG119">
        <v>0</v>
      </c>
      <c r="BH119">
        <v>0</v>
      </c>
      <c r="BI119">
        <v>0</v>
      </c>
      <c r="BJ119">
        <v>0</v>
      </c>
      <c r="BK119">
        <f t="shared" si="5"/>
        <v>146468</v>
      </c>
      <c r="BL119">
        <f t="shared" si="6"/>
        <v>146361</v>
      </c>
      <c r="BM119">
        <f t="shared" si="7"/>
        <v>107</v>
      </c>
    </row>
    <row r="120" spans="1:65" x14ac:dyDescent="0.25">
      <c r="A120">
        <v>1529964000</v>
      </c>
      <c r="B120" s="1">
        <f t="shared" si="4"/>
        <v>43276.916666666672</v>
      </c>
      <c r="C120" s="3">
        <v>43276.916666666672</v>
      </c>
      <c r="D120">
        <v>0</v>
      </c>
      <c r="E120">
        <v>0</v>
      </c>
      <c r="F120">
        <v>8</v>
      </c>
      <c r="G120">
        <v>0</v>
      </c>
      <c r="H120">
        <v>0</v>
      </c>
      <c r="I120">
        <v>0</v>
      </c>
      <c r="J120">
        <v>0</v>
      </c>
      <c r="K120">
        <v>0</v>
      </c>
      <c r="L120">
        <v>0</v>
      </c>
      <c r="M120">
        <v>3</v>
      </c>
      <c r="N120">
        <v>0</v>
      </c>
      <c r="O120">
        <v>0</v>
      </c>
      <c r="P120">
        <v>0</v>
      </c>
      <c r="Q120">
        <v>0</v>
      </c>
      <c r="R120">
        <v>0</v>
      </c>
      <c r="S120">
        <v>1</v>
      </c>
      <c r="T120">
        <v>0</v>
      </c>
      <c r="U120">
        <v>0</v>
      </c>
      <c r="V120">
        <v>10</v>
      </c>
      <c r="W120">
        <v>0</v>
      </c>
      <c r="X120">
        <v>0</v>
      </c>
      <c r="Y120">
        <v>51</v>
      </c>
      <c r="Z120">
        <v>3</v>
      </c>
      <c r="AA120">
        <v>0</v>
      </c>
      <c r="AB120">
        <v>0</v>
      </c>
      <c r="AC120">
        <v>0</v>
      </c>
      <c r="AD120">
        <v>0</v>
      </c>
      <c r="AE120">
        <v>15</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11</v>
      </c>
      <c r="BK120">
        <f t="shared" si="5"/>
        <v>102</v>
      </c>
      <c r="BL120">
        <f t="shared" si="6"/>
        <v>11</v>
      </c>
      <c r="BM120">
        <f t="shared" si="7"/>
        <v>91</v>
      </c>
    </row>
    <row r="121" spans="1:65" x14ac:dyDescent="0.25">
      <c r="A121">
        <v>1530050400</v>
      </c>
      <c r="B121" s="1">
        <f t="shared" si="4"/>
        <v>43277.916666666672</v>
      </c>
      <c r="C121" s="3">
        <v>43277.916666666672</v>
      </c>
      <c r="D121">
        <v>10684</v>
      </c>
      <c r="E121">
        <v>145</v>
      </c>
      <c r="F121">
        <v>104962</v>
      </c>
      <c r="G121">
        <v>3796</v>
      </c>
      <c r="H121">
        <v>455</v>
      </c>
      <c r="I121">
        <v>2152</v>
      </c>
      <c r="J121">
        <v>831</v>
      </c>
      <c r="K121">
        <v>3730</v>
      </c>
      <c r="L121">
        <v>359</v>
      </c>
      <c r="M121">
        <v>19187</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2</v>
      </c>
      <c r="AL121">
        <v>32</v>
      </c>
      <c r="AM121">
        <v>0</v>
      </c>
      <c r="AN121">
        <v>1</v>
      </c>
      <c r="AO121">
        <v>0</v>
      </c>
      <c r="AP121">
        <v>0</v>
      </c>
      <c r="AQ121">
        <v>0</v>
      </c>
      <c r="AR121">
        <v>0</v>
      </c>
      <c r="AS121">
        <v>7</v>
      </c>
      <c r="AT121">
        <v>0</v>
      </c>
      <c r="AU121">
        <v>0</v>
      </c>
      <c r="AV121">
        <v>0</v>
      </c>
      <c r="AW121">
        <v>0</v>
      </c>
      <c r="AX121">
        <v>0</v>
      </c>
      <c r="AY121">
        <v>0</v>
      </c>
      <c r="AZ121">
        <v>0</v>
      </c>
      <c r="BA121">
        <v>0</v>
      </c>
      <c r="BB121">
        <v>0</v>
      </c>
      <c r="BC121">
        <v>0</v>
      </c>
      <c r="BD121">
        <v>0</v>
      </c>
      <c r="BE121">
        <v>0</v>
      </c>
      <c r="BF121">
        <v>0</v>
      </c>
      <c r="BG121">
        <v>0</v>
      </c>
      <c r="BH121">
        <v>0</v>
      </c>
      <c r="BI121">
        <v>0</v>
      </c>
      <c r="BJ121">
        <v>0</v>
      </c>
      <c r="BK121">
        <f t="shared" si="5"/>
        <v>146343</v>
      </c>
      <c r="BL121">
        <f t="shared" si="6"/>
        <v>146301</v>
      </c>
      <c r="BM121">
        <f t="shared" si="7"/>
        <v>42</v>
      </c>
    </row>
    <row r="122" spans="1:65" x14ac:dyDescent="0.25">
      <c r="A122">
        <v>1530136800</v>
      </c>
      <c r="B122" s="1">
        <f t="shared" si="4"/>
        <v>43278.916666666672</v>
      </c>
      <c r="C122" s="3">
        <v>43278.916666666672</v>
      </c>
      <c r="D122">
        <v>0</v>
      </c>
      <c r="E122">
        <v>1</v>
      </c>
      <c r="F122">
        <v>5</v>
      </c>
      <c r="G122">
        <v>0</v>
      </c>
      <c r="H122">
        <v>0</v>
      </c>
      <c r="I122">
        <v>0</v>
      </c>
      <c r="J122">
        <v>0</v>
      </c>
      <c r="K122">
        <v>0</v>
      </c>
      <c r="L122">
        <v>0</v>
      </c>
      <c r="M122">
        <v>7</v>
      </c>
      <c r="N122">
        <v>0</v>
      </c>
      <c r="O122">
        <v>0</v>
      </c>
      <c r="P122">
        <v>0</v>
      </c>
      <c r="Q122">
        <v>0</v>
      </c>
      <c r="R122">
        <v>0</v>
      </c>
      <c r="S122">
        <v>0</v>
      </c>
      <c r="T122">
        <v>0</v>
      </c>
      <c r="U122">
        <v>0</v>
      </c>
      <c r="V122">
        <v>8</v>
      </c>
      <c r="W122">
        <v>0</v>
      </c>
      <c r="X122">
        <v>1</v>
      </c>
      <c r="Y122">
        <v>48</v>
      </c>
      <c r="Z122">
        <v>4</v>
      </c>
      <c r="AA122">
        <v>0</v>
      </c>
      <c r="AB122">
        <v>0</v>
      </c>
      <c r="AC122">
        <v>0</v>
      </c>
      <c r="AD122">
        <v>0</v>
      </c>
      <c r="AE122">
        <v>13</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f t="shared" si="5"/>
        <v>87</v>
      </c>
      <c r="BL122">
        <f t="shared" si="6"/>
        <v>13</v>
      </c>
      <c r="BM122">
        <f t="shared" si="7"/>
        <v>74</v>
      </c>
    </row>
    <row r="123" spans="1:65" x14ac:dyDescent="0.25">
      <c r="A123">
        <v>1530223200</v>
      </c>
      <c r="B123" s="1">
        <f t="shared" si="4"/>
        <v>43279.916666666672</v>
      </c>
      <c r="C123" s="3">
        <v>43279.916666666672</v>
      </c>
      <c r="D123">
        <v>10650</v>
      </c>
      <c r="E123">
        <v>146</v>
      </c>
      <c r="F123">
        <v>104925</v>
      </c>
      <c r="G123">
        <v>3795</v>
      </c>
      <c r="H123">
        <v>454</v>
      </c>
      <c r="I123">
        <v>2150</v>
      </c>
      <c r="J123">
        <v>831</v>
      </c>
      <c r="K123">
        <v>3729</v>
      </c>
      <c r="L123">
        <v>361</v>
      </c>
      <c r="M123">
        <v>19167</v>
      </c>
      <c r="N123">
        <v>0</v>
      </c>
      <c r="O123">
        <v>0</v>
      </c>
      <c r="P123">
        <v>0</v>
      </c>
      <c r="Q123">
        <v>0</v>
      </c>
      <c r="R123">
        <v>0</v>
      </c>
      <c r="S123">
        <v>0</v>
      </c>
      <c r="T123">
        <v>0</v>
      </c>
      <c r="U123">
        <v>0</v>
      </c>
      <c r="V123">
        <v>9</v>
      </c>
      <c r="W123">
        <v>0</v>
      </c>
      <c r="X123">
        <v>1</v>
      </c>
      <c r="Y123">
        <v>42</v>
      </c>
      <c r="Z123">
        <v>4</v>
      </c>
      <c r="AA123">
        <v>0</v>
      </c>
      <c r="AB123">
        <v>0</v>
      </c>
      <c r="AC123">
        <v>0</v>
      </c>
      <c r="AD123">
        <v>0</v>
      </c>
      <c r="AE123">
        <v>16</v>
      </c>
      <c r="AF123">
        <v>0</v>
      </c>
      <c r="AG123">
        <v>0</v>
      </c>
      <c r="AH123">
        <v>0</v>
      </c>
      <c r="AI123">
        <v>0</v>
      </c>
      <c r="AJ123">
        <v>0</v>
      </c>
      <c r="AK123">
        <v>2</v>
      </c>
      <c r="AL123">
        <v>32</v>
      </c>
      <c r="AM123">
        <v>1</v>
      </c>
      <c r="AN123">
        <v>0</v>
      </c>
      <c r="AO123">
        <v>34</v>
      </c>
      <c r="AP123">
        <v>0</v>
      </c>
      <c r="AQ123">
        <v>0</v>
      </c>
      <c r="AR123">
        <v>0</v>
      </c>
      <c r="AS123">
        <v>1</v>
      </c>
      <c r="AT123">
        <v>0</v>
      </c>
      <c r="AU123">
        <v>0</v>
      </c>
      <c r="AV123">
        <v>0</v>
      </c>
      <c r="AW123">
        <v>0</v>
      </c>
      <c r="AX123">
        <v>0</v>
      </c>
      <c r="AY123">
        <v>0</v>
      </c>
      <c r="AZ123">
        <v>0</v>
      </c>
      <c r="BA123">
        <v>0</v>
      </c>
      <c r="BB123">
        <v>0</v>
      </c>
      <c r="BC123">
        <v>0</v>
      </c>
      <c r="BD123">
        <v>0</v>
      </c>
      <c r="BE123">
        <v>0</v>
      </c>
      <c r="BF123">
        <v>0</v>
      </c>
      <c r="BG123">
        <v>0</v>
      </c>
      <c r="BH123">
        <v>0</v>
      </c>
      <c r="BI123">
        <v>0</v>
      </c>
      <c r="BJ123">
        <v>2</v>
      </c>
      <c r="BK123">
        <f t="shared" si="5"/>
        <v>146352</v>
      </c>
      <c r="BL123">
        <f t="shared" si="6"/>
        <v>146208</v>
      </c>
      <c r="BM123">
        <f t="shared" si="7"/>
        <v>144</v>
      </c>
    </row>
    <row r="124" spans="1:65" x14ac:dyDescent="0.25">
      <c r="A124">
        <v>1530309600</v>
      </c>
      <c r="B124" s="1">
        <f t="shared" si="4"/>
        <v>43280.916666666672</v>
      </c>
      <c r="C124" s="3">
        <v>43280.916666666672</v>
      </c>
      <c r="D124">
        <v>0</v>
      </c>
      <c r="E124">
        <v>0</v>
      </c>
      <c r="F124">
        <v>7</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f t="shared" si="5"/>
        <v>8</v>
      </c>
      <c r="BL124">
        <f t="shared" si="6"/>
        <v>7</v>
      </c>
      <c r="BM124">
        <f t="shared" si="7"/>
        <v>1</v>
      </c>
    </row>
    <row r="125" spans="1:65" x14ac:dyDescent="0.25">
      <c r="A125">
        <v>1530396000</v>
      </c>
      <c r="B125" s="1">
        <f t="shared" si="4"/>
        <v>43281.916666666672</v>
      </c>
      <c r="C125" s="3">
        <v>43281.916666666672</v>
      </c>
      <c r="D125">
        <v>0</v>
      </c>
      <c r="E125">
        <v>0</v>
      </c>
      <c r="F125">
        <v>3</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f t="shared" si="5"/>
        <v>3</v>
      </c>
      <c r="BL125">
        <f t="shared" si="6"/>
        <v>3</v>
      </c>
      <c r="BM125">
        <f t="shared" si="7"/>
        <v>0</v>
      </c>
    </row>
    <row r="126" spans="1:65" x14ac:dyDescent="0.25">
      <c r="A126">
        <v>1530482400</v>
      </c>
      <c r="B126" s="1">
        <f t="shared" si="4"/>
        <v>43282.916666666672</v>
      </c>
      <c r="C126" s="3">
        <v>43282.916666666672</v>
      </c>
      <c r="D126">
        <v>10649</v>
      </c>
      <c r="E126">
        <v>146</v>
      </c>
      <c r="F126">
        <v>104899</v>
      </c>
      <c r="G126">
        <v>3795</v>
      </c>
      <c r="H126">
        <v>454</v>
      </c>
      <c r="I126">
        <v>2147</v>
      </c>
      <c r="J126">
        <v>831</v>
      </c>
      <c r="K126">
        <v>3727</v>
      </c>
      <c r="L126">
        <v>360</v>
      </c>
      <c r="M126">
        <v>19151</v>
      </c>
      <c r="N126">
        <v>0</v>
      </c>
      <c r="O126">
        <v>0</v>
      </c>
      <c r="P126">
        <v>0</v>
      </c>
      <c r="Q126">
        <v>0</v>
      </c>
      <c r="R126">
        <v>0</v>
      </c>
      <c r="S126">
        <v>0</v>
      </c>
      <c r="T126">
        <v>0</v>
      </c>
      <c r="U126">
        <v>0</v>
      </c>
      <c r="V126">
        <v>0</v>
      </c>
      <c r="W126">
        <v>0</v>
      </c>
      <c r="X126">
        <v>0</v>
      </c>
      <c r="Y126">
        <v>0</v>
      </c>
      <c r="Z126">
        <v>0</v>
      </c>
      <c r="AA126">
        <v>0</v>
      </c>
      <c r="AB126">
        <v>0</v>
      </c>
      <c r="AC126">
        <v>0</v>
      </c>
      <c r="AD126">
        <v>0</v>
      </c>
      <c r="AE126">
        <v>0</v>
      </c>
      <c r="AF126">
        <v>1</v>
      </c>
      <c r="AG126">
        <v>0</v>
      </c>
      <c r="AH126">
        <v>0</v>
      </c>
      <c r="AI126">
        <v>0</v>
      </c>
      <c r="AJ126">
        <v>0</v>
      </c>
      <c r="AK126">
        <v>4</v>
      </c>
      <c r="AL126">
        <v>32</v>
      </c>
      <c r="AM126">
        <v>0</v>
      </c>
      <c r="AN126">
        <v>0</v>
      </c>
      <c r="AO126">
        <v>0</v>
      </c>
      <c r="AP126">
        <v>0</v>
      </c>
      <c r="AQ126">
        <v>0</v>
      </c>
      <c r="AR126">
        <v>0</v>
      </c>
      <c r="AS126">
        <v>2</v>
      </c>
      <c r="AT126">
        <v>0</v>
      </c>
      <c r="AU126">
        <v>0</v>
      </c>
      <c r="AV126">
        <v>0</v>
      </c>
      <c r="AW126">
        <v>0</v>
      </c>
      <c r="AX126">
        <v>0</v>
      </c>
      <c r="AY126">
        <v>0</v>
      </c>
      <c r="AZ126">
        <v>0</v>
      </c>
      <c r="BA126">
        <v>0</v>
      </c>
      <c r="BB126">
        <v>0</v>
      </c>
      <c r="BC126">
        <v>0</v>
      </c>
      <c r="BD126">
        <v>0</v>
      </c>
      <c r="BE126">
        <v>0</v>
      </c>
      <c r="BF126">
        <v>0</v>
      </c>
      <c r="BG126">
        <v>0</v>
      </c>
      <c r="BH126">
        <v>0</v>
      </c>
      <c r="BI126">
        <v>0</v>
      </c>
      <c r="BJ126">
        <v>0</v>
      </c>
      <c r="BK126">
        <f t="shared" si="5"/>
        <v>146198</v>
      </c>
      <c r="BL126">
        <f t="shared" si="6"/>
        <v>146159</v>
      </c>
      <c r="BM126">
        <f t="shared" si="7"/>
        <v>39</v>
      </c>
    </row>
    <row r="127" spans="1:65" x14ac:dyDescent="0.25">
      <c r="A127">
        <v>1530568800</v>
      </c>
      <c r="B127" s="1">
        <f t="shared" si="4"/>
        <v>43283.916666666672</v>
      </c>
      <c r="C127" s="3">
        <v>43283.916666666672</v>
      </c>
      <c r="D127">
        <v>0</v>
      </c>
      <c r="E127">
        <v>0</v>
      </c>
      <c r="F127">
        <v>2</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f t="shared" si="5"/>
        <v>2</v>
      </c>
      <c r="BL127">
        <f t="shared" si="6"/>
        <v>2</v>
      </c>
      <c r="BM127">
        <f t="shared" si="7"/>
        <v>0</v>
      </c>
    </row>
    <row r="128" spans="1:65" x14ac:dyDescent="0.25">
      <c r="A128">
        <v>1530655200</v>
      </c>
      <c r="B128" s="1">
        <f t="shared" si="4"/>
        <v>43284.916666666672</v>
      </c>
      <c r="C128" s="3">
        <v>43284.916666666672</v>
      </c>
      <c r="D128">
        <v>10648</v>
      </c>
      <c r="E128">
        <v>147</v>
      </c>
      <c r="F128">
        <v>104862</v>
      </c>
      <c r="G128">
        <v>3793</v>
      </c>
      <c r="H128">
        <v>453</v>
      </c>
      <c r="I128">
        <v>2143</v>
      </c>
      <c r="J128">
        <v>831</v>
      </c>
      <c r="K128">
        <v>3725</v>
      </c>
      <c r="L128">
        <v>285</v>
      </c>
      <c r="M128">
        <v>19134</v>
      </c>
      <c r="N128">
        <v>0</v>
      </c>
      <c r="O128">
        <v>0</v>
      </c>
      <c r="P128">
        <v>0</v>
      </c>
      <c r="Q128">
        <v>0</v>
      </c>
      <c r="R128">
        <v>0</v>
      </c>
      <c r="S128">
        <v>0</v>
      </c>
      <c r="T128">
        <v>0</v>
      </c>
      <c r="U128">
        <v>0</v>
      </c>
      <c r="V128">
        <v>0</v>
      </c>
      <c r="W128">
        <v>0</v>
      </c>
      <c r="X128">
        <v>1</v>
      </c>
      <c r="Y128">
        <v>0</v>
      </c>
      <c r="Z128">
        <v>0</v>
      </c>
      <c r="AA128">
        <v>0</v>
      </c>
      <c r="AB128">
        <v>0</v>
      </c>
      <c r="AC128">
        <v>0</v>
      </c>
      <c r="AD128">
        <v>0</v>
      </c>
      <c r="AE128">
        <v>0</v>
      </c>
      <c r="AF128">
        <v>0</v>
      </c>
      <c r="AG128">
        <v>0</v>
      </c>
      <c r="AH128">
        <v>0</v>
      </c>
      <c r="AI128">
        <v>0</v>
      </c>
      <c r="AJ128">
        <v>0</v>
      </c>
      <c r="AK128">
        <v>1</v>
      </c>
      <c r="AL128">
        <v>35</v>
      </c>
      <c r="AM128">
        <v>1</v>
      </c>
      <c r="AN128">
        <v>2</v>
      </c>
      <c r="AO128">
        <v>0</v>
      </c>
      <c r="AP128">
        <v>0</v>
      </c>
      <c r="AQ128">
        <v>0</v>
      </c>
      <c r="AR128">
        <v>1</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f t="shared" si="5"/>
        <v>146062</v>
      </c>
      <c r="BL128">
        <f t="shared" si="6"/>
        <v>146021</v>
      </c>
      <c r="BM128">
        <f t="shared" si="7"/>
        <v>41</v>
      </c>
    </row>
    <row r="129" spans="1:65" x14ac:dyDescent="0.25">
      <c r="A129">
        <v>1530741600</v>
      </c>
      <c r="B129" s="1">
        <f t="shared" si="4"/>
        <v>43285.916666666672</v>
      </c>
      <c r="C129" s="3">
        <v>43285.916666666672</v>
      </c>
      <c r="D129">
        <v>10638</v>
      </c>
      <c r="E129">
        <v>146</v>
      </c>
      <c r="F129">
        <v>104843</v>
      </c>
      <c r="G129">
        <v>3793</v>
      </c>
      <c r="H129">
        <v>453</v>
      </c>
      <c r="I129">
        <v>2143</v>
      </c>
      <c r="J129">
        <v>831</v>
      </c>
      <c r="K129">
        <v>3724</v>
      </c>
      <c r="L129">
        <v>432</v>
      </c>
      <c r="M129">
        <v>19132</v>
      </c>
      <c r="N129">
        <v>0</v>
      </c>
      <c r="O129">
        <v>0</v>
      </c>
      <c r="P129">
        <v>0</v>
      </c>
      <c r="Q129">
        <v>0</v>
      </c>
      <c r="R129">
        <v>0</v>
      </c>
      <c r="S129">
        <v>0</v>
      </c>
      <c r="T129">
        <v>0</v>
      </c>
      <c r="U129">
        <v>0</v>
      </c>
      <c r="V129">
        <v>18</v>
      </c>
      <c r="W129">
        <v>0</v>
      </c>
      <c r="X129">
        <v>5</v>
      </c>
      <c r="Y129">
        <v>100</v>
      </c>
      <c r="Z129">
        <v>6</v>
      </c>
      <c r="AA129">
        <v>0</v>
      </c>
      <c r="AB129">
        <v>0</v>
      </c>
      <c r="AC129">
        <v>0</v>
      </c>
      <c r="AD129">
        <v>3</v>
      </c>
      <c r="AE129">
        <v>37</v>
      </c>
      <c r="AF129">
        <v>0</v>
      </c>
      <c r="AG129">
        <v>0</v>
      </c>
      <c r="AH129">
        <v>0</v>
      </c>
      <c r="AI129">
        <v>0</v>
      </c>
      <c r="AJ129">
        <v>0</v>
      </c>
      <c r="AK129">
        <v>1</v>
      </c>
      <c r="AL129">
        <v>35</v>
      </c>
      <c r="AM129">
        <v>1</v>
      </c>
      <c r="AN129">
        <v>1</v>
      </c>
      <c r="AO129">
        <v>9</v>
      </c>
      <c r="AP129">
        <v>0</v>
      </c>
      <c r="AQ129">
        <v>0</v>
      </c>
      <c r="AR129">
        <v>0</v>
      </c>
      <c r="AS129">
        <v>0</v>
      </c>
      <c r="AT129">
        <v>0</v>
      </c>
      <c r="AU129">
        <v>0</v>
      </c>
      <c r="AV129">
        <v>0</v>
      </c>
      <c r="AW129">
        <v>0</v>
      </c>
      <c r="AX129">
        <v>0</v>
      </c>
      <c r="AY129">
        <v>0</v>
      </c>
      <c r="AZ129">
        <v>0</v>
      </c>
      <c r="BA129">
        <v>0</v>
      </c>
      <c r="BB129">
        <v>0</v>
      </c>
      <c r="BC129">
        <v>0</v>
      </c>
      <c r="BD129">
        <v>0</v>
      </c>
      <c r="BE129">
        <v>1</v>
      </c>
      <c r="BF129">
        <v>0</v>
      </c>
      <c r="BG129">
        <v>0</v>
      </c>
      <c r="BH129">
        <v>0</v>
      </c>
      <c r="BI129">
        <v>0</v>
      </c>
      <c r="BJ129">
        <v>3</v>
      </c>
      <c r="BK129">
        <f t="shared" si="5"/>
        <v>146355</v>
      </c>
      <c r="BL129">
        <f t="shared" si="6"/>
        <v>146135</v>
      </c>
      <c r="BM129">
        <f t="shared" si="7"/>
        <v>220</v>
      </c>
    </row>
    <row r="130" spans="1:65" x14ac:dyDescent="0.25">
      <c r="A130">
        <v>1530828000</v>
      </c>
      <c r="B130" s="1">
        <f t="shared" si="4"/>
        <v>43286.916666666672</v>
      </c>
      <c r="C130" s="3">
        <v>43286.916666666672</v>
      </c>
      <c r="D130">
        <v>0</v>
      </c>
      <c r="E130">
        <v>0</v>
      </c>
      <c r="F130">
        <v>4</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f t="shared" si="5"/>
        <v>4</v>
      </c>
      <c r="BL130">
        <f t="shared" si="6"/>
        <v>4</v>
      </c>
      <c r="BM130">
        <f t="shared" si="7"/>
        <v>0</v>
      </c>
    </row>
    <row r="131" spans="1:65" x14ac:dyDescent="0.25">
      <c r="A131">
        <v>1530914400</v>
      </c>
      <c r="B131" s="1">
        <f t="shared" si="4"/>
        <v>43287.916666666672</v>
      </c>
      <c r="C131" s="3">
        <v>43287.916666666672</v>
      </c>
      <c r="D131">
        <v>10638</v>
      </c>
      <c r="E131">
        <v>147</v>
      </c>
      <c r="F131">
        <v>104809</v>
      </c>
      <c r="G131">
        <v>3793</v>
      </c>
      <c r="H131">
        <v>454</v>
      </c>
      <c r="I131">
        <v>2143</v>
      </c>
      <c r="J131">
        <v>831</v>
      </c>
      <c r="K131">
        <v>3723</v>
      </c>
      <c r="L131">
        <v>360</v>
      </c>
      <c r="M131">
        <v>19113</v>
      </c>
      <c r="N131">
        <v>0</v>
      </c>
      <c r="O131">
        <v>0</v>
      </c>
      <c r="P131">
        <v>0</v>
      </c>
      <c r="Q131">
        <v>0</v>
      </c>
      <c r="R131">
        <v>0</v>
      </c>
      <c r="S131">
        <v>0</v>
      </c>
      <c r="T131">
        <v>0</v>
      </c>
      <c r="U131">
        <v>0</v>
      </c>
      <c r="V131">
        <v>8</v>
      </c>
      <c r="W131">
        <v>0</v>
      </c>
      <c r="X131">
        <v>2</v>
      </c>
      <c r="Y131">
        <v>48</v>
      </c>
      <c r="Z131">
        <v>5</v>
      </c>
      <c r="AA131">
        <v>0</v>
      </c>
      <c r="AB131">
        <v>0</v>
      </c>
      <c r="AC131">
        <v>0</v>
      </c>
      <c r="AD131">
        <v>0</v>
      </c>
      <c r="AE131">
        <v>19</v>
      </c>
      <c r="AF131">
        <v>1</v>
      </c>
      <c r="AG131">
        <v>0</v>
      </c>
      <c r="AH131">
        <v>0</v>
      </c>
      <c r="AI131">
        <v>0</v>
      </c>
      <c r="AJ131">
        <v>0</v>
      </c>
      <c r="AK131">
        <v>0</v>
      </c>
      <c r="AL131">
        <v>33</v>
      </c>
      <c r="AM131">
        <v>1</v>
      </c>
      <c r="AN131">
        <v>1</v>
      </c>
      <c r="AO131">
        <v>0</v>
      </c>
      <c r="AP131">
        <v>0</v>
      </c>
      <c r="AQ131">
        <v>0</v>
      </c>
      <c r="AR131">
        <v>0</v>
      </c>
      <c r="AS131">
        <v>1</v>
      </c>
      <c r="AT131">
        <v>0</v>
      </c>
      <c r="AU131">
        <v>0</v>
      </c>
      <c r="AV131">
        <v>0</v>
      </c>
      <c r="AW131">
        <v>0</v>
      </c>
      <c r="AX131">
        <v>0</v>
      </c>
      <c r="AY131">
        <v>0</v>
      </c>
      <c r="AZ131">
        <v>0</v>
      </c>
      <c r="BA131">
        <v>0</v>
      </c>
      <c r="BB131">
        <v>0</v>
      </c>
      <c r="BC131">
        <v>0</v>
      </c>
      <c r="BD131">
        <v>0</v>
      </c>
      <c r="BE131">
        <v>0</v>
      </c>
      <c r="BF131">
        <v>0</v>
      </c>
      <c r="BG131">
        <v>0</v>
      </c>
      <c r="BH131">
        <v>0</v>
      </c>
      <c r="BI131">
        <v>0</v>
      </c>
      <c r="BJ131">
        <v>0</v>
      </c>
      <c r="BK131">
        <f t="shared" si="5"/>
        <v>146130</v>
      </c>
      <c r="BL131">
        <f t="shared" si="6"/>
        <v>146011</v>
      </c>
      <c r="BM131">
        <f t="shared" si="7"/>
        <v>119</v>
      </c>
    </row>
    <row r="132" spans="1:65" x14ac:dyDescent="0.25">
      <c r="A132">
        <v>1531000800</v>
      </c>
      <c r="B132" s="1">
        <f t="shared" ref="B132:B169" si="8">(((A132/60)/60)/24) + DATE(1970,1,1)</f>
        <v>43288.916666666672</v>
      </c>
      <c r="C132" s="3">
        <v>43288.916666666672</v>
      </c>
      <c r="D132">
        <v>0</v>
      </c>
      <c r="E132">
        <v>1</v>
      </c>
      <c r="F132">
        <v>3</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f t="shared" ref="BK132:BK169" si="9">SUM(D132:BJ132)</f>
        <v>4</v>
      </c>
      <c r="BL132">
        <f t="shared" ref="BL132:BL169" si="10">SUM(D132:M132)</f>
        <v>4</v>
      </c>
      <c r="BM132">
        <f t="shared" ref="BM132:BM169" si="11">SUM(N132:BJ132)</f>
        <v>0</v>
      </c>
    </row>
    <row r="133" spans="1:65" x14ac:dyDescent="0.25">
      <c r="A133">
        <v>1531087200</v>
      </c>
      <c r="B133" s="1">
        <f t="shared" si="8"/>
        <v>43289.916666666672</v>
      </c>
      <c r="C133" s="3">
        <v>43289.916666666672</v>
      </c>
      <c r="D133">
        <v>10638</v>
      </c>
      <c r="E133">
        <v>145</v>
      </c>
      <c r="F133">
        <v>104771</v>
      </c>
      <c r="G133">
        <v>3792</v>
      </c>
      <c r="H133">
        <v>454</v>
      </c>
      <c r="I133">
        <v>2142</v>
      </c>
      <c r="J133">
        <v>831</v>
      </c>
      <c r="K133">
        <v>3723</v>
      </c>
      <c r="L133">
        <v>360</v>
      </c>
      <c r="M133">
        <v>19092</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3</v>
      </c>
      <c r="AL133">
        <v>35</v>
      </c>
      <c r="AM133">
        <v>1</v>
      </c>
      <c r="AN133">
        <v>1</v>
      </c>
      <c r="AO133">
        <v>0</v>
      </c>
      <c r="AP133">
        <v>0</v>
      </c>
      <c r="AQ133">
        <v>0</v>
      </c>
      <c r="AR133">
        <v>0</v>
      </c>
      <c r="AS133">
        <v>2</v>
      </c>
      <c r="AT133">
        <v>0</v>
      </c>
      <c r="AU133">
        <v>0</v>
      </c>
      <c r="AV133">
        <v>0</v>
      </c>
      <c r="AW133">
        <v>0</v>
      </c>
      <c r="AX133">
        <v>0</v>
      </c>
      <c r="AY133">
        <v>0</v>
      </c>
      <c r="AZ133">
        <v>0</v>
      </c>
      <c r="BA133">
        <v>0</v>
      </c>
      <c r="BB133">
        <v>0</v>
      </c>
      <c r="BC133">
        <v>3</v>
      </c>
      <c r="BD133">
        <v>0</v>
      </c>
      <c r="BE133">
        <v>0</v>
      </c>
      <c r="BF133">
        <v>0</v>
      </c>
      <c r="BG133">
        <v>0</v>
      </c>
      <c r="BH133">
        <v>0</v>
      </c>
      <c r="BI133">
        <v>0</v>
      </c>
      <c r="BJ133">
        <v>0</v>
      </c>
      <c r="BK133">
        <f t="shared" si="9"/>
        <v>145993</v>
      </c>
      <c r="BL133">
        <f t="shared" si="10"/>
        <v>145948</v>
      </c>
      <c r="BM133">
        <f t="shared" si="11"/>
        <v>45</v>
      </c>
    </row>
    <row r="134" spans="1:65" x14ac:dyDescent="0.25">
      <c r="A134">
        <v>1531173600</v>
      </c>
      <c r="B134" s="1">
        <f t="shared" si="8"/>
        <v>43290.916666666672</v>
      </c>
      <c r="C134" s="3">
        <v>43290.916666666672</v>
      </c>
      <c r="D134">
        <v>0</v>
      </c>
      <c r="E134">
        <v>2</v>
      </c>
      <c r="F134">
        <v>6</v>
      </c>
      <c r="G134">
        <v>0</v>
      </c>
      <c r="H134">
        <v>0</v>
      </c>
      <c r="I134">
        <v>0</v>
      </c>
      <c r="J134">
        <v>0</v>
      </c>
      <c r="K134">
        <v>0</v>
      </c>
      <c r="L134">
        <v>0</v>
      </c>
      <c r="M134">
        <v>7</v>
      </c>
      <c r="N134">
        <v>0</v>
      </c>
      <c r="O134">
        <v>0</v>
      </c>
      <c r="P134">
        <v>0</v>
      </c>
      <c r="Q134">
        <v>0</v>
      </c>
      <c r="R134">
        <v>0</v>
      </c>
      <c r="S134">
        <v>0</v>
      </c>
      <c r="T134">
        <v>0</v>
      </c>
      <c r="U134">
        <v>0</v>
      </c>
      <c r="V134">
        <v>8</v>
      </c>
      <c r="W134">
        <v>0</v>
      </c>
      <c r="X134">
        <v>1</v>
      </c>
      <c r="Y134">
        <v>52</v>
      </c>
      <c r="Z134">
        <v>2</v>
      </c>
      <c r="AA134">
        <v>0</v>
      </c>
      <c r="AB134">
        <v>0</v>
      </c>
      <c r="AC134">
        <v>0</v>
      </c>
      <c r="AD134">
        <v>0</v>
      </c>
      <c r="AE134">
        <v>16</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f t="shared" si="9"/>
        <v>94</v>
      </c>
      <c r="BL134">
        <f t="shared" si="10"/>
        <v>15</v>
      </c>
      <c r="BM134">
        <f t="shared" si="11"/>
        <v>79</v>
      </c>
    </row>
    <row r="135" spans="1:65" x14ac:dyDescent="0.25">
      <c r="A135">
        <v>1531260000</v>
      </c>
      <c r="B135" s="1">
        <f t="shared" si="8"/>
        <v>43291.916666666672</v>
      </c>
      <c r="C135" s="3">
        <v>43291.916666666672</v>
      </c>
      <c r="D135">
        <v>0</v>
      </c>
      <c r="E135">
        <v>0</v>
      </c>
      <c r="F135">
        <v>0</v>
      </c>
      <c r="G135">
        <v>1</v>
      </c>
      <c r="H135">
        <v>0</v>
      </c>
      <c r="I135">
        <v>0</v>
      </c>
      <c r="J135">
        <v>1</v>
      </c>
      <c r="K135">
        <v>3</v>
      </c>
      <c r="L135">
        <v>0</v>
      </c>
      <c r="M135">
        <v>1</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f t="shared" si="9"/>
        <v>6</v>
      </c>
      <c r="BL135">
        <f t="shared" si="10"/>
        <v>6</v>
      </c>
      <c r="BM135">
        <f t="shared" si="11"/>
        <v>0</v>
      </c>
    </row>
    <row r="136" spans="1:65" x14ac:dyDescent="0.25">
      <c r="A136">
        <v>1531346400</v>
      </c>
      <c r="B136" s="1">
        <f t="shared" si="8"/>
        <v>43292.916666666672</v>
      </c>
      <c r="C136" s="3">
        <v>43292.916666666672</v>
      </c>
      <c r="D136">
        <v>10637</v>
      </c>
      <c r="E136">
        <v>147</v>
      </c>
      <c r="F136">
        <v>104750</v>
      </c>
      <c r="G136">
        <v>3788</v>
      </c>
      <c r="H136">
        <v>453</v>
      </c>
      <c r="I136">
        <v>2143</v>
      </c>
      <c r="J136">
        <v>830</v>
      </c>
      <c r="K136">
        <v>3719</v>
      </c>
      <c r="L136">
        <v>202</v>
      </c>
      <c r="M136">
        <v>19082</v>
      </c>
      <c r="N136">
        <v>0</v>
      </c>
      <c r="O136">
        <v>0</v>
      </c>
      <c r="P136">
        <v>0</v>
      </c>
      <c r="Q136">
        <v>0</v>
      </c>
      <c r="R136">
        <v>0</v>
      </c>
      <c r="S136">
        <v>0</v>
      </c>
      <c r="T136">
        <v>0</v>
      </c>
      <c r="U136">
        <v>0</v>
      </c>
      <c r="V136">
        <v>0</v>
      </c>
      <c r="W136">
        <v>0</v>
      </c>
      <c r="X136">
        <v>0</v>
      </c>
      <c r="Y136">
        <v>0</v>
      </c>
      <c r="Z136">
        <v>1</v>
      </c>
      <c r="AA136">
        <v>0</v>
      </c>
      <c r="AB136">
        <v>0</v>
      </c>
      <c r="AC136">
        <v>0</v>
      </c>
      <c r="AD136">
        <v>0</v>
      </c>
      <c r="AE136">
        <v>0</v>
      </c>
      <c r="AF136">
        <v>0</v>
      </c>
      <c r="AG136">
        <v>0</v>
      </c>
      <c r="AH136">
        <v>0</v>
      </c>
      <c r="AI136">
        <v>0</v>
      </c>
      <c r="AJ136">
        <v>0</v>
      </c>
      <c r="AK136">
        <v>0</v>
      </c>
      <c r="AL136">
        <v>33</v>
      </c>
      <c r="AM136">
        <v>0</v>
      </c>
      <c r="AN136">
        <v>2</v>
      </c>
      <c r="AO136">
        <v>0</v>
      </c>
      <c r="AP136">
        <v>0</v>
      </c>
      <c r="AQ136">
        <v>0</v>
      </c>
      <c r="AR136">
        <v>0</v>
      </c>
      <c r="AS136">
        <v>4</v>
      </c>
      <c r="AT136">
        <v>0</v>
      </c>
      <c r="AU136">
        <v>0</v>
      </c>
      <c r="AV136">
        <v>0</v>
      </c>
      <c r="AW136">
        <v>0</v>
      </c>
      <c r="AX136">
        <v>0</v>
      </c>
      <c r="AY136">
        <v>0</v>
      </c>
      <c r="AZ136">
        <v>0</v>
      </c>
      <c r="BA136">
        <v>0</v>
      </c>
      <c r="BB136">
        <v>0</v>
      </c>
      <c r="BC136">
        <v>0</v>
      </c>
      <c r="BD136">
        <v>0</v>
      </c>
      <c r="BE136">
        <v>0</v>
      </c>
      <c r="BF136">
        <v>0</v>
      </c>
      <c r="BG136">
        <v>0</v>
      </c>
      <c r="BH136">
        <v>0</v>
      </c>
      <c r="BI136">
        <v>0</v>
      </c>
      <c r="BJ136">
        <v>0</v>
      </c>
      <c r="BK136">
        <f t="shared" si="9"/>
        <v>145791</v>
      </c>
      <c r="BL136">
        <f t="shared" si="10"/>
        <v>145751</v>
      </c>
      <c r="BM136">
        <f t="shared" si="11"/>
        <v>40</v>
      </c>
    </row>
    <row r="137" spans="1:65" x14ac:dyDescent="0.25">
      <c r="A137">
        <v>1531432800</v>
      </c>
      <c r="B137" s="1">
        <f t="shared" si="8"/>
        <v>43293.916666666672</v>
      </c>
      <c r="C137" s="3">
        <v>43293.916666666672</v>
      </c>
      <c r="D137">
        <v>0</v>
      </c>
      <c r="E137">
        <v>0</v>
      </c>
      <c r="F137">
        <v>1</v>
      </c>
      <c r="G137">
        <v>0</v>
      </c>
      <c r="H137">
        <v>0</v>
      </c>
      <c r="I137">
        <v>0</v>
      </c>
      <c r="J137">
        <v>0</v>
      </c>
      <c r="K137">
        <v>0</v>
      </c>
      <c r="L137">
        <v>89</v>
      </c>
      <c r="M137">
        <v>6</v>
      </c>
      <c r="N137">
        <v>0</v>
      </c>
      <c r="O137">
        <v>0</v>
      </c>
      <c r="P137">
        <v>0</v>
      </c>
      <c r="Q137">
        <v>0</v>
      </c>
      <c r="R137">
        <v>0</v>
      </c>
      <c r="S137">
        <v>0</v>
      </c>
      <c r="T137">
        <v>0</v>
      </c>
      <c r="U137">
        <v>0</v>
      </c>
      <c r="V137">
        <v>9</v>
      </c>
      <c r="W137">
        <v>0</v>
      </c>
      <c r="X137">
        <v>1</v>
      </c>
      <c r="Y137">
        <v>47</v>
      </c>
      <c r="Z137">
        <v>2</v>
      </c>
      <c r="AA137">
        <v>0</v>
      </c>
      <c r="AB137">
        <v>0</v>
      </c>
      <c r="AC137">
        <v>0</v>
      </c>
      <c r="AD137">
        <v>16</v>
      </c>
      <c r="AE137">
        <v>12</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53</v>
      </c>
      <c r="BJ137">
        <v>1</v>
      </c>
      <c r="BK137">
        <f t="shared" si="9"/>
        <v>237</v>
      </c>
      <c r="BL137">
        <f t="shared" si="10"/>
        <v>96</v>
      </c>
      <c r="BM137">
        <f t="shared" si="11"/>
        <v>141</v>
      </c>
    </row>
    <row r="138" spans="1:65" x14ac:dyDescent="0.25">
      <c r="A138">
        <v>1531519200</v>
      </c>
      <c r="B138" s="1">
        <f t="shared" si="8"/>
        <v>43294.916666666672</v>
      </c>
      <c r="C138" s="3">
        <v>43294.916666666672</v>
      </c>
      <c r="D138">
        <v>0</v>
      </c>
      <c r="E138">
        <v>0</v>
      </c>
      <c r="F138">
        <v>2</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f t="shared" si="9"/>
        <v>2</v>
      </c>
      <c r="BL138">
        <f t="shared" si="10"/>
        <v>2</v>
      </c>
      <c r="BM138">
        <f t="shared" si="11"/>
        <v>0</v>
      </c>
    </row>
    <row r="139" spans="1:65" x14ac:dyDescent="0.25">
      <c r="A139">
        <v>1531605600</v>
      </c>
      <c r="B139" s="1">
        <f t="shared" si="8"/>
        <v>43295.916666666672</v>
      </c>
      <c r="C139" s="3">
        <v>43295.916666666672</v>
      </c>
      <c r="D139">
        <v>0</v>
      </c>
      <c r="E139">
        <v>0</v>
      </c>
      <c r="F139">
        <v>1</v>
      </c>
      <c r="G139">
        <v>0</v>
      </c>
      <c r="H139">
        <v>0</v>
      </c>
      <c r="I139">
        <v>0</v>
      </c>
      <c r="J139">
        <v>0</v>
      </c>
      <c r="K139">
        <v>0</v>
      </c>
      <c r="L139">
        <v>0</v>
      </c>
      <c r="M139">
        <v>1</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f t="shared" si="9"/>
        <v>2</v>
      </c>
      <c r="BL139">
        <f t="shared" si="10"/>
        <v>2</v>
      </c>
      <c r="BM139">
        <f t="shared" si="11"/>
        <v>0</v>
      </c>
    </row>
    <row r="140" spans="1:65" x14ac:dyDescent="0.25">
      <c r="A140">
        <v>1531692000</v>
      </c>
      <c r="B140" s="1">
        <f t="shared" si="8"/>
        <v>43296.916666666672</v>
      </c>
      <c r="C140" s="3">
        <v>43296.916666666672</v>
      </c>
      <c r="D140">
        <v>0</v>
      </c>
      <c r="E140">
        <v>0</v>
      </c>
      <c r="F140">
        <v>1</v>
      </c>
      <c r="G140">
        <v>0</v>
      </c>
      <c r="H140">
        <v>0</v>
      </c>
      <c r="I140">
        <v>0</v>
      </c>
      <c r="J140">
        <v>0</v>
      </c>
      <c r="K140">
        <v>0</v>
      </c>
      <c r="L140">
        <v>0</v>
      </c>
      <c r="M140">
        <v>2</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f t="shared" si="9"/>
        <v>3</v>
      </c>
      <c r="BL140">
        <f t="shared" si="10"/>
        <v>3</v>
      </c>
      <c r="BM140">
        <f t="shared" si="11"/>
        <v>0</v>
      </c>
    </row>
    <row r="141" spans="1:65" x14ac:dyDescent="0.25">
      <c r="A141">
        <v>1531778400</v>
      </c>
      <c r="B141" s="1">
        <f t="shared" si="8"/>
        <v>43297.916666666672</v>
      </c>
      <c r="C141" s="3">
        <v>43297.916666666672</v>
      </c>
      <c r="D141">
        <v>0</v>
      </c>
      <c r="E141">
        <v>0</v>
      </c>
      <c r="F141">
        <v>0</v>
      </c>
      <c r="G141">
        <v>0</v>
      </c>
      <c r="H141">
        <v>0</v>
      </c>
      <c r="I141">
        <v>0</v>
      </c>
      <c r="J141">
        <v>0</v>
      </c>
      <c r="K141">
        <v>0</v>
      </c>
      <c r="L141">
        <v>0</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f t="shared" si="9"/>
        <v>1</v>
      </c>
      <c r="BL141">
        <f t="shared" si="10"/>
        <v>1</v>
      </c>
      <c r="BM141">
        <f t="shared" si="11"/>
        <v>0</v>
      </c>
    </row>
    <row r="142" spans="1:65" x14ac:dyDescent="0.25">
      <c r="A142">
        <v>1531864800</v>
      </c>
      <c r="B142" s="1">
        <f t="shared" si="8"/>
        <v>43298.916666666672</v>
      </c>
      <c r="C142" s="3">
        <v>43298.916666666672</v>
      </c>
      <c r="D142">
        <v>10635</v>
      </c>
      <c r="E142">
        <v>146</v>
      </c>
      <c r="F142">
        <v>104715</v>
      </c>
      <c r="G142">
        <v>3786</v>
      </c>
      <c r="H142">
        <v>450</v>
      </c>
      <c r="I142">
        <v>2143</v>
      </c>
      <c r="J142">
        <v>829</v>
      </c>
      <c r="K142">
        <v>3718</v>
      </c>
      <c r="L142">
        <v>307</v>
      </c>
      <c r="M142">
        <v>19030</v>
      </c>
      <c r="N142">
        <v>0</v>
      </c>
      <c r="O142">
        <v>0</v>
      </c>
      <c r="P142">
        <v>0</v>
      </c>
      <c r="Q142">
        <v>0</v>
      </c>
      <c r="R142">
        <v>0</v>
      </c>
      <c r="S142">
        <v>0</v>
      </c>
      <c r="T142">
        <v>0</v>
      </c>
      <c r="U142">
        <v>0</v>
      </c>
      <c r="V142">
        <v>0</v>
      </c>
      <c r="W142">
        <v>0</v>
      </c>
      <c r="X142">
        <v>0</v>
      </c>
      <c r="Y142">
        <v>0</v>
      </c>
      <c r="Z142">
        <v>0</v>
      </c>
      <c r="AA142">
        <v>0</v>
      </c>
      <c r="AB142">
        <v>0</v>
      </c>
      <c r="AC142">
        <v>0</v>
      </c>
      <c r="AD142">
        <v>0</v>
      </c>
      <c r="AE142">
        <v>0</v>
      </c>
      <c r="AF142">
        <v>1</v>
      </c>
      <c r="AG142">
        <v>0</v>
      </c>
      <c r="AH142">
        <v>0</v>
      </c>
      <c r="AI142">
        <v>0</v>
      </c>
      <c r="AJ142">
        <v>0</v>
      </c>
      <c r="AK142">
        <v>6</v>
      </c>
      <c r="AL142">
        <v>32</v>
      </c>
      <c r="AM142">
        <v>0</v>
      </c>
      <c r="AN142">
        <v>0</v>
      </c>
      <c r="AO142">
        <v>0</v>
      </c>
      <c r="AP142">
        <v>0</v>
      </c>
      <c r="AQ142">
        <v>1</v>
      </c>
      <c r="AR142">
        <v>0</v>
      </c>
      <c r="AS142">
        <v>1</v>
      </c>
      <c r="AT142">
        <v>0</v>
      </c>
      <c r="AU142">
        <v>0</v>
      </c>
      <c r="AV142">
        <v>0</v>
      </c>
      <c r="AW142">
        <v>0</v>
      </c>
      <c r="AX142">
        <v>0</v>
      </c>
      <c r="AY142">
        <v>0</v>
      </c>
      <c r="AZ142">
        <v>0</v>
      </c>
      <c r="BA142">
        <v>0</v>
      </c>
      <c r="BB142">
        <v>0</v>
      </c>
      <c r="BC142">
        <v>1</v>
      </c>
      <c r="BD142">
        <v>0</v>
      </c>
      <c r="BE142">
        <v>0</v>
      </c>
      <c r="BF142">
        <v>0</v>
      </c>
      <c r="BG142">
        <v>0</v>
      </c>
      <c r="BH142">
        <v>0</v>
      </c>
      <c r="BI142">
        <v>0</v>
      </c>
      <c r="BJ142">
        <v>0</v>
      </c>
      <c r="BK142">
        <f t="shared" si="9"/>
        <v>145801</v>
      </c>
      <c r="BL142">
        <f t="shared" si="10"/>
        <v>145759</v>
      </c>
      <c r="BM142">
        <f t="shared" si="11"/>
        <v>42</v>
      </c>
    </row>
    <row r="143" spans="1:65" x14ac:dyDescent="0.25">
      <c r="A143">
        <v>1531951200</v>
      </c>
      <c r="B143" s="1">
        <f t="shared" si="8"/>
        <v>43299.916666666672</v>
      </c>
      <c r="C143" s="3">
        <v>43299.916666666672</v>
      </c>
      <c r="D143">
        <v>1</v>
      </c>
      <c r="E143">
        <v>2</v>
      </c>
      <c r="F143">
        <v>2</v>
      </c>
      <c r="G143">
        <v>0</v>
      </c>
      <c r="H143">
        <v>0</v>
      </c>
      <c r="I143">
        <v>0</v>
      </c>
      <c r="J143">
        <v>0</v>
      </c>
      <c r="K143">
        <v>0</v>
      </c>
      <c r="L143">
        <v>0</v>
      </c>
      <c r="M143">
        <v>10</v>
      </c>
      <c r="N143">
        <v>0</v>
      </c>
      <c r="O143">
        <v>0</v>
      </c>
      <c r="P143">
        <v>0</v>
      </c>
      <c r="Q143">
        <v>0</v>
      </c>
      <c r="R143">
        <v>0</v>
      </c>
      <c r="S143">
        <v>5</v>
      </c>
      <c r="T143">
        <v>0</v>
      </c>
      <c r="U143">
        <v>0</v>
      </c>
      <c r="V143">
        <v>10</v>
      </c>
      <c r="W143">
        <v>0</v>
      </c>
      <c r="X143">
        <v>3</v>
      </c>
      <c r="Y143">
        <v>45</v>
      </c>
      <c r="Z143">
        <v>2</v>
      </c>
      <c r="AA143">
        <v>0</v>
      </c>
      <c r="AB143">
        <v>0</v>
      </c>
      <c r="AC143">
        <v>0</v>
      </c>
      <c r="AD143">
        <v>0</v>
      </c>
      <c r="AE143">
        <v>26</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1</v>
      </c>
      <c r="BK143">
        <f t="shared" si="9"/>
        <v>107</v>
      </c>
      <c r="BL143">
        <f t="shared" si="10"/>
        <v>15</v>
      </c>
      <c r="BM143">
        <f t="shared" si="11"/>
        <v>92</v>
      </c>
    </row>
    <row r="144" spans="1:65" x14ac:dyDescent="0.25">
      <c r="A144">
        <v>1532037600</v>
      </c>
      <c r="B144" s="1">
        <f t="shared" si="8"/>
        <v>43300.916666666672</v>
      </c>
      <c r="C144" s="3">
        <v>43300.916666666672</v>
      </c>
      <c r="D144">
        <v>0</v>
      </c>
      <c r="E144">
        <v>0</v>
      </c>
      <c r="F144">
        <v>0</v>
      </c>
      <c r="G144">
        <v>0</v>
      </c>
      <c r="H144">
        <v>0</v>
      </c>
      <c r="I144">
        <v>0</v>
      </c>
      <c r="J144">
        <v>0</v>
      </c>
      <c r="K144">
        <v>1</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f t="shared" si="9"/>
        <v>1</v>
      </c>
      <c r="BL144">
        <f t="shared" si="10"/>
        <v>1</v>
      </c>
      <c r="BM144">
        <f t="shared" si="11"/>
        <v>0</v>
      </c>
    </row>
    <row r="145" spans="1:65" x14ac:dyDescent="0.25">
      <c r="A145">
        <v>1532124000</v>
      </c>
      <c r="B145" s="1">
        <f t="shared" si="8"/>
        <v>43301.916666666672</v>
      </c>
      <c r="C145" s="3">
        <v>43301.916666666672</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f t="shared" si="9"/>
        <v>0</v>
      </c>
      <c r="BL145">
        <f t="shared" si="10"/>
        <v>0</v>
      </c>
      <c r="BM145">
        <f t="shared" si="11"/>
        <v>0</v>
      </c>
    </row>
    <row r="146" spans="1:65" x14ac:dyDescent="0.25">
      <c r="A146">
        <v>1532210400</v>
      </c>
      <c r="B146" s="1">
        <f t="shared" si="8"/>
        <v>43302.916666666672</v>
      </c>
      <c r="C146" s="3">
        <v>43302.916666666672</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f t="shared" si="9"/>
        <v>0</v>
      </c>
      <c r="BL146">
        <f t="shared" si="10"/>
        <v>0</v>
      </c>
      <c r="BM146">
        <f t="shared" si="11"/>
        <v>0</v>
      </c>
    </row>
    <row r="147" spans="1:65" x14ac:dyDescent="0.25">
      <c r="A147">
        <v>1532296800</v>
      </c>
      <c r="B147" s="1">
        <f t="shared" si="8"/>
        <v>43303.916666666672</v>
      </c>
      <c r="C147" s="3">
        <v>43303.916666666672</v>
      </c>
      <c r="D147">
        <v>10633</v>
      </c>
      <c r="E147">
        <v>148</v>
      </c>
      <c r="F147">
        <v>104698</v>
      </c>
      <c r="G147">
        <v>3785</v>
      </c>
      <c r="H147">
        <v>451</v>
      </c>
      <c r="I147">
        <v>2143</v>
      </c>
      <c r="J147">
        <v>828</v>
      </c>
      <c r="K147">
        <v>3716</v>
      </c>
      <c r="L147">
        <v>307</v>
      </c>
      <c r="M147">
        <v>19030</v>
      </c>
      <c r="N147">
        <v>0</v>
      </c>
      <c r="O147">
        <v>0</v>
      </c>
      <c r="P147">
        <v>0</v>
      </c>
      <c r="Q147">
        <v>0</v>
      </c>
      <c r="R147">
        <v>0</v>
      </c>
      <c r="S147">
        <v>0</v>
      </c>
      <c r="T147">
        <v>0</v>
      </c>
      <c r="U147">
        <v>0</v>
      </c>
      <c r="V147">
        <v>0</v>
      </c>
      <c r="W147">
        <v>0</v>
      </c>
      <c r="X147">
        <v>0</v>
      </c>
      <c r="Y147">
        <v>0</v>
      </c>
      <c r="Z147">
        <v>0</v>
      </c>
      <c r="AA147">
        <v>0</v>
      </c>
      <c r="AB147">
        <v>0</v>
      </c>
      <c r="AC147">
        <v>0</v>
      </c>
      <c r="AD147">
        <v>0</v>
      </c>
      <c r="AE147">
        <v>0</v>
      </c>
      <c r="AF147">
        <v>2</v>
      </c>
      <c r="AG147">
        <v>0</v>
      </c>
      <c r="AH147">
        <v>0</v>
      </c>
      <c r="AI147">
        <v>0</v>
      </c>
      <c r="AJ147">
        <v>0</v>
      </c>
      <c r="AK147">
        <v>2</v>
      </c>
      <c r="AL147">
        <v>34</v>
      </c>
      <c r="AM147">
        <v>0</v>
      </c>
      <c r="AN147">
        <v>1</v>
      </c>
      <c r="AO147">
        <v>0</v>
      </c>
      <c r="AP147">
        <v>0</v>
      </c>
      <c r="AQ147">
        <v>0</v>
      </c>
      <c r="AR147">
        <v>0</v>
      </c>
      <c r="AS147">
        <v>1</v>
      </c>
      <c r="AT147">
        <v>0</v>
      </c>
      <c r="AU147">
        <v>0</v>
      </c>
      <c r="AV147">
        <v>0</v>
      </c>
      <c r="AW147">
        <v>0</v>
      </c>
      <c r="AX147">
        <v>0</v>
      </c>
      <c r="AY147">
        <v>0</v>
      </c>
      <c r="AZ147">
        <v>0</v>
      </c>
      <c r="BA147">
        <v>0</v>
      </c>
      <c r="BB147">
        <v>0</v>
      </c>
      <c r="BC147">
        <v>1</v>
      </c>
      <c r="BD147">
        <v>0</v>
      </c>
      <c r="BE147">
        <v>0</v>
      </c>
      <c r="BF147">
        <v>0</v>
      </c>
      <c r="BG147">
        <v>0</v>
      </c>
      <c r="BH147">
        <v>0</v>
      </c>
      <c r="BI147">
        <v>0</v>
      </c>
      <c r="BJ147">
        <v>0</v>
      </c>
      <c r="BK147">
        <f t="shared" si="9"/>
        <v>145780</v>
      </c>
      <c r="BL147">
        <f t="shared" si="10"/>
        <v>145739</v>
      </c>
      <c r="BM147">
        <f t="shared" si="11"/>
        <v>41</v>
      </c>
    </row>
    <row r="148" spans="1:65" x14ac:dyDescent="0.25">
      <c r="A148">
        <v>1532383200</v>
      </c>
      <c r="B148" s="1">
        <f t="shared" si="8"/>
        <v>43304.916666666672</v>
      </c>
      <c r="C148" s="3">
        <v>43304.916666666672</v>
      </c>
      <c r="D148">
        <v>10633</v>
      </c>
      <c r="E148">
        <v>146</v>
      </c>
      <c r="F148">
        <v>104662</v>
      </c>
      <c r="G148">
        <v>3784</v>
      </c>
      <c r="H148">
        <v>449</v>
      </c>
      <c r="I148">
        <v>2142</v>
      </c>
      <c r="J148">
        <v>828</v>
      </c>
      <c r="K148">
        <v>3716</v>
      </c>
      <c r="L148">
        <v>307</v>
      </c>
      <c r="M148">
        <v>19027</v>
      </c>
      <c r="N148">
        <v>0</v>
      </c>
      <c r="O148">
        <v>0</v>
      </c>
      <c r="P148">
        <v>0</v>
      </c>
      <c r="Q148">
        <v>0</v>
      </c>
      <c r="R148">
        <v>0</v>
      </c>
      <c r="S148">
        <v>0</v>
      </c>
      <c r="T148">
        <v>0</v>
      </c>
      <c r="U148">
        <v>0</v>
      </c>
      <c r="V148">
        <v>9</v>
      </c>
      <c r="W148">
        <v>0</v>
      </c>
      <c r="X148">
        <v>3</v>
      </c>
      <c r="Y148">
        <v>52</v>
      </c>
      <c r="Z148">
        <v>3</v>
      </c>
      <c r="AA148">
        <v>0</v>
      </c>
      <c r="AB148">
        <v>0</v>
      </c>
      <c r="AC148">
        <v>0</v>
      </c>
      <c r="AD148">
        <v>0</v>
      </c>
      <c r="AE148">
        <v>11</v>
      </c>
      <c r="AF148">
        <v>0</v>
      </c>
      <c r="AG148">
        <v>0</v>
      </c>
      <c r="AH148">
        <v>0</v>
      </c>
      <c r="AI148">
        <v>0</v>
      </c>
      <c r="AJ148">
        <v>0</v>
      </c>
      <c r="AK148">
        <v>1</v>
      </c>
      <c r="AL148">
        <v>35</v>
      </c>
      <c r="AM148">
        <v>1</v>
      </c>
      <c r="AN148">
        <v>0</v>
      </c>
      <c r="AO148">
        <v>1</v>
      </c>
      <c r="AP148">
        <v>0</v>
      </c>
      <c r="AQ148">
        <v>0</v>
      </c>
      <c r="AR148">
        <v>0</v>
      </c>
      <c r="AS148">
        <v>1</v>
      </c>
      <c r="AT148">
        <v>0</v>
      </c>
      <c r="AU148">
        <v>0</v>
      </c>
      <c r="AV148">
        <v>0</v>
      </c>
      <c r="AW148">
        <v>0</v>
      </c>
      <c r="AX148">
        <v>0</v>
      </c>
      <c r="AY148">
        <v>0</v>
      </c>
      <c r="AZ148">
        <v>0</v>
      </c>
      <c r="BA148">
        <v>0</v>
      </c>
      <c r="BB148">
        <v>0</v>
      </c>
      <c r="BC148">
        <v>0</v>
      </c>
      <c r="BD148">
        <v>0</v>
      </c>
      <c r="BE148">
        <v>0</v>
      </c>
      <c r="BF148">
        <v>0</v>
      </c>
      <c r="BG148">
        <v>0</v>
      </c>
      <c r="BH148">
        <v>0</v>
      </c>
      <c r="BI148">
        <v>0</v>
      </c>
      <c r="BJ148">
        <v>0</v>
      </c>
      <c r="BK148">
        <f t="shared" si="9"/>
        <v>145811</v>
      </c>
      <c r="BL148">
        <f t="shared" si="10"/>
        <v>145694</v>
      </c>
      <c r="BM148">
        <f t="shared" si="11"/>
        <v>117</v>
      </c>
    </row>
    <row r="149" spans="1:65" x14ac:dyDescent="0.25">
      <c r="A149">
        <v>1532469600</v>
      </c>
      <c r="B149" s="1">
        <f t="shared" si="8"/>
        <v>43305.916666666672</v>
      </c>
      <c r="C149" s="3">
        <v>43305.916666666672</v>
      </c>
      <c r="D149">
        <v>10634</v>
      </c>
      <c r="E149">
        <v>149</v>
      </c>
      <c r="F149">
        <v>104632</v>
      </c>
      <c r="G149">
        <v>3783</v>
      </c>
      <c r="H149">
        <v>450</v>
      </c>
      <c r="I149">
        <v>2141</v>
      </c>
      <c r="J149">
        <v>828</v>
      </c>
      <c r="K149">
        <v>3715</v>
      </c>
      <c r="L149">
        <v>307</v>
      </c>
      <c r="M149">
        <v>19014</v>
      </c>
      <c r="N149">
        <v>0</v>
      </c>
      <c r="O149">
        <v>0</v>
      </c>
      <c r="P149">
        <v>0</v>
      </c>
      <c r="Q149">
        <v>0</v>
      </c>
      <c r="R149">
        <v>0</v>
      </c>
      <c r="S149">
        <v>0</v>
      </c>
      <c r="T149">
        <v>1</v>
      </c>
      <c r="U149">
        <v>0</v>
      </c>
      <c r="V149">
        <v>21</v>
      </c>
      <c r="W149">
        <v>0</v>
      </c>
      <c r="X149">
        <v>5</v>
      </c>
      <c r="Y149">
        <v>96</v>
      </c>
      <c r="Z149">
        <v>6</v>
      </c>
      <c r="AA149">
        <v>0</v>
      </c>
      <c r="AB149">
        <v>0</v>
      </c>
      <c r="AC149">
        <v>0</v>
      </c>
      <c r="AD149">
        <v>0</v>
      </c>
      <c r="AE149">
        <v>24</v>
      </c>
      <c r="AF149">
        <v>1</v>
      </c>
      <c r="AG149">
        <v>0</v>
      </c>
      <c r="AH149">
        <v>0</v>
      </c>
      <c r="AI149">
        <v>0</v>
      </c>
      <c r="AJ149">
        <v>0</v>
      </c>
      <c r="AK149">
        <v>1</v>
      </c>
      <c r="AL149">
        <v>35</v>
      </c>
      <c r="AM149">
        <v>1</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f t="shared" si="9"/>
        <v>145844</v>
      </c>
      <c r="BL149">
        <f t="shared" si="10"/>
        <v>145653</v>
      </c>
      <c r="BM149">
        <f t="shared" si="11"/>
        <v>191</v>
      </c>
    </row>
    <row r="150" spans="1:65" x14ac:dyDescent="0.25">
      <c r="A150">
        <v>1532556000</v>
      </c>
      <c r="B150" s="1">
        <f t="shared" si="8"/>
        <v>43306.916666666672</v>
      </c>
      <c r="C150" s="3">
        <v>43306.916666666672</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f t="shared" si="9"/>
        <v>0</v>
      </c>
      <c r="BL150">
        <f t="shared" si="10"/>
        <v>0</v>
      </c>
      <c r="BM150">
        <f t="shared" si="11"/>
        <v>0</v>
      </c>
    </row>
    <row r="151" spans="1:65" x14ac:dyDescent="0.25">
      <c r="A151">
        <v>1532642400</v>
      </c>
      <c r="B151" s="1">
        <f t="shared" si="8"/>
        <v>43307.916666666672</v>
      </c>
      <c r="C151" s="3">
        <v>43307.916666666672</v>
      </c>
      <c r="D151">
        <v>16</v>
      </c>
      <c r="E151">
        <v>2</v>
      </c>
      <c r="F151">
        <v>237</v>
      </c>
      <c r="G151">
        <v>6</v>
      </c>
      <c r="H151">
        <v>0</v>
      </c>
      <c r="I151">
        <v>2</v>
      </c>
      <c r="J151">
        <v>13</v>
      </c>
      <c r="K151">
        <v>15</v>
      </c>
      <c r="L151">
        <v>0</v>
      </c>
      <c r="M151">
        <v>135</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2</v>
      </c>
      <c r="AL151">
        <v>2</v>
      </c>
      <c r="AM151">
        <v>0</v>
      </c>
      <c r="AN151">
        <v>0</v>
      </c>
      <c r="AO151">
        <v>0</v>
      </c>
      <c r="AP151">
        <v>3</v>
      </c>
      <c r="AQ151">
        <v>1</v>
      </c>
      <c r="AR151">
        <v>1</v>
      </c>
      <c r="AS151">
        <v>0</v>
      </c>
      <c r="AT151">
        <v>0</v>
      </c>
      <c r="AU151">
        <v>0</v>
      </c>
      <c r="AV151">
        <v>2</v>
      </c>
      <c r="AW151">
        <v>0</v>
      </c>
      <c r="AX151">
        <v>0</v>
      </c>
      <c r="AY151">
        <v>0</v>
      </c>
      <c r="AZ151">
        <v>0</v>
      </c>
      <c r="BA151">
        <v>0</v>
      </c>
      <c r="BB151">
        <v>0</v>
      </c>
      <c r="BC151">
        <v>4</v>
      </c>
      <c r="BD151">
        <v>0</v>
      </c>
      <c r="BE151">
        <v>0</v>
      </c>
      <c r="BF151">
        <v>0</v>
      </c>
      <c r="BG151">
        <v>0</v>
      </c>
      <c r="BH151">
        <v>0</v>
      </c>
      <c r="BI151">
        <v>0</v>
      </c>
      <c r="BJ151">
        <v>0</v>
      </c>
      <c r="BK151">
        <f t="shared" si="9"/>
        <v>441</v>
      </c>
      <c r="BL151">
        <f t="shared" si="10"/>
        <v>426</v>
      </c>
      <c r="BM151">
        <f t="shared" si="11"/>
        <v>15</v>
      </c>
    </row>
    <row r="152" spans="1:65" x14ac:dyDescent="0.25">
      <c r="A152">
        <v>1532728800</v>
      </c>
      <c r="B152" s="1">
        <f t="shared" si="8"/>
        <v>43308.916666666672</v>
      </c>
      <c r="C152" s="3">
        <v>43308.916666666672</v>
      </c>
      <c r="D152">
        <v>12</v>
      </c>
      <c r="E152">
        <v>3</v>
      </c>
      <c r="F152">
        <v>195</v>
      </c>
      <c r="G152">
        <v>5</v>
      </c>
      <c r="H152">
        <v>0</v>
      </c>
      <c r="I152">
        <v>1</v>
      </c>
      <c r="J152">
        <v>0</v>
      </c>
      <c r="K152">
        <v>4</v>
      </c>
      <c r="L152">
        <v>0</v>
      </c>
      <c r="M152">
        <v>46</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1</v>
      </c>
      <c r="AK152">
        <v>0</v>
      </c>
      <c r="AL152">
        <v>0</v>
      </c>
      <c r="AM152">
        <v>0</v>
      </c>
      <c r="AN152">
        <v>0</v>
      </c>
      <c r="AO152">
        <v>0</v>
      </c>
      <c r="AP152">
        <v>0</v>
      </c>
      <c r="AQ152">
        <v>0</v>
      </c>
      <c r="AR152">
        <v>0</v>
      </c>
      <c r="AS152">
        <v>0</v>
      </c>
      <c r="AT152">
        <v>0</v>
      </c>
      <c r="AU152">
        <v>0</v>
      </c>
      <c r="AV152">
        <v>0</v>
      </c>
      <c r="AW152">
        <v>0</v>
      </c>
      <c r="AX152">
        <v>0</v>
      </c>
      <c r="AY152">
        <v>0</v>
      </c>
      <c r="AZ152">
        <v>0</v>
      </c>
      <c r="BA152">
        <v>0</v>
      </c>
      <c r="BB152">
        <v>2</v>
      </c>
      <c r="BC152">
        <v>4</v>
      </c>
      <c r="BD152">
        <v>0</v>
      </c>
      <c r="BE152">
        <v>0</v>
      </c>
      <c r="BF152">
        <v>0</v>
      </c>
      <c r="BG152">
        <v>0</v>
      </c>
      <c r="BH152">
        <v>0</v>
      </c>
      <c r="BI152">
        <v>0</v>
      </c>
      <c r="BJ152">
        <v>4</v>
      </c>
      <c r="BK152">
        <f t="shared" si="9"/>
        <v>277</v>
      </c>
      <c r="BL152">
        <f t="shared" si="10"/>
        <v>266</v>
      </c>
      <c r="BM152">
        <f t="shared" si="11"/>
        <v>11</v>
      </c>
    </row>
    <row r="153" spans="1:65" x14ac:dyDescent="0.25">
      <c r="A153">
        <v>1532815200</v>
      </c>
      <c r="B153" s="1">
        <f t="shared" si="8"/>
        <v>43309.916666666672</v>
      </c>
      <c r="C153" s="3">
        <v>43309.916666666672</v>
      </c>
      <c r="D153">
        <v>10637</v>
      </c>
      <c r="E153">
        <v>155</v>
      </c>
      <c r="F153">
        <v>104650</v>
      </c>
      <c r="G153">
        <v>3781</v>
      </c>
      <c r="H153">
        <v>448</v>
      </c>
      <c r="I153">
        <v>2143</v>
      </c>
      <c r="J153">
        <v>828</v>
      </c>
      <c r="K153">
        <v>3710</v>
      </c>
      <c r="L153">
        <v>307</v>
      </c>
      <c r="M153">
        <v>18972</v>
      </c>
      <c r="N153">
        <v>0</v>
      </c>
      <c r="O153">
        <v>0</v>
      </c>
      <c r="P153">
        <v>0</v>
      </c>
      <c r="Q153">
        <v>0</v>
      </c>
      <c r="R153">
        <v>0</v>
      </c>
      <c r="S153">
        <v>1</v>
      </c>
      <c r="T153">
        <v>0</v>
      </c>
      <c r="U153">
        <v>0</v>
      </c>
      <c r="V153">
        <v>12</v>
      </c>
      <c r="W153">
        <v>0</v>
      </c>
      <c r="X153">
        <v>5</v>
      </c>
      <c r="Y153">
        <v>50</v>
      </c>
      <c r="Z153">
        <v>6</v>
      </c>
      <c r="AA153">
        <v>0</v>
      </c>
      <c r="AB153">
        <v>0</v>
      </c>
      <c r="AC153">
        <v>0</v>
      </c>
      <c r="AD153">
        <v>0</v>
      </c>
      <c r="AE153">
        <v>3</v>
      </c>
      <c r="AF153">
        <v>2</v>
      </c>
      <c r="AG153">
        <v>0</v>
      </c>
      <c r="AH153">
        <v>0</v>
      </c>
      <c r="AI153">
        <v>0</v>
      </c>
      <c r="AJ153">
        <v>0</v>
      </c>
      <c r="AK153">
        <v>26</v>
      </c>
      <c r="AL153">
        <v>36</v>
      </c>
      <c r="AM153">
        <v>0</v>
      </c>
      <c r="AN153">
        <v>2</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3</v>
      </c>
      <c r="BK153">
        <f t="shared" si="9"/>
        <v>145777</v>
      </c>
      <c r="BL153">
        <f t="shared" si="10"/>
        <v>145631</v>
      </c>
      <c r="BM153">
        <f t="shared" si="11"/>
        <v>146</v>
      </c>
    </row>
    <row r="154" spans="1:65" x14ac:dyDescent="0.25">
      <c r="A154">
        <v>1532901600</v>
      </c>
      <c r="B154" s="1">
        <f t="shared" si="8"/>
        <v>43310.916666666672</v>
      </c>
      <c r="C154" s="3">
        <v>43310.916666666672</v>
      </c>
      <c r="D154">
        <v>4</v>
      </c>
      <c r="E154">
        <v>7</v>
      </c>
      <c r="F154">
        <v>176</v>
      </c>
      <c r="G154">
        <v>1</v>
      </c>
      <c r="H154">
        <v>2</v>
      </c>
      <c r="I154">
        <v>1</v>
      </c>
      <c r="J154">
        <v>16</v>
      </c>
      <c r="K154">
        <v>9</v>
      </c>
      <c r="L154">
        <v>2</v>
      </c>
      <c r="M154">
        <v>93</v>
      </c>
      <c r="N154">
        <v>0</v>
      </c>
      <c r="O154">
        <v>0</v>
      </c>
      <c r="P154">
        <v>0</v>
      </c>
      <c r="Q154">
        <v>0</v>
      </c>
      <c r="R154">
        <v>0</v>
      </c>
      <c r="S154">
        <v>0</v>
      </c>
      <c r="T154">
        <v>0</v>
      </c>
      <c r="U154">
        <v>0</v>
      </c>
      <c r="V154">
        <v>0</v>
      </c>
      <c r="W154">
        <v>0</v>
      </c>
      <c r="X154">
        <v>0</v>
      </c>
      <c r="Y154">
        <v>0</v>
      </c>
      <c r="Z154">
        <v>0</v>
      </c>
      <c r="AA154">
        <v>0</v>
      </c>
      <c r="AB154">
        <v>0</v>
      </c>
      <c r="AC154">
        <v>0</v>
      </c>
      <c r="AD154">
        <v>0</v>
      </c>
      <c r="AE154">
        <v>0</v>
      </c>
      <c r="AF154">
        <v>2</v>
      </c>
      <c r="AG154">
        <v>0</v>
      </c>
      <c r="AH154">
        <v>0</v>
      </c>
      <c r="AI154">
        <v>0</v>
      </c>
      <c r="AJ154">
        <v>0</v>
      </c>
      <c r="AK154">
        <v>3</v>
      </c>
      <c r="AL154">
        <v>0</v>
      </c>
      <c r="AM154">
        <v>0</v>
      </c>
      <c r="AN154">
        <v>0</v>
      </c>
      <c r="AO154">
        <v>0</v>
      </c>
      <c r="AP154">
        <v>0</v>
      </c>
      <c r="AQ154">
        <v>1</v>
      </c>
      <c r="AR154">
        <v>0</v>
      </c>
      <c r="AS154">
        <v>0</v>
      </c>
      <c r="AT154">
        <v>0</v>
      </c>
      <c r="AU154">
        <v>0</v>
      </c>
      <c r="AV154">
        <v>0</v>
      </c>
      <c r="AW154">
        <v>0</v>
      </c>
      <c r="AX154">
        <v>0</v>
      </c>
      <c r="AY154">
        <v>0</v>
      </c>
      <c r="AZ154">
        <v>1</v>
      </c>
      <c r="BA154">
        <v>0</v>
      </c>
      <c r="BB154">
        <v>0</v>
      </c>
      <c r="BC154">
        <v>10</v>
      </c>
      <c r="BD154">
        <v>0</v>
      </c>
      <c r="BE154">
        <v>0</v>
      </c>
      <c r="BF154">
        <v>0</v>
      </c>
      <c r="BG154">
        <v>0</v>
      </c>
      <c r="BH154">
        <v>0</v>
      </c>
      <c r="BI154">
        <v>0</v>
      </c>
      <c r="BJ154">
        <v>0</v>
      </c>
      <c r="BK154">
        <f t="shared" si="9"/>
        <v>328</v>
      </c>
      <c r="BL154">
        <f t="shared" si="10"/>
        <v>311</v>
      </c>
      <c r="BM154">
        <f t="shared" si="11"/>
        <v>17</v>
      </c>
    </row>
    <row r="155" spans="1:65" x14ac:dyDescent="0.25">
      <c r="A155">
        <v>1532988000</v>
      </c>
      <c r="B155" s="1">
        <f t="shared" si="8"/>
        <v>43311.916666666672</v>
      </c>
      <c r="C155" s="3">
        <v>43311.916666666672</v>
      </c>
      <c r="D155">
        <v>59</v>
      </c>
      <c r="E155">
        <v>9</v>
      </c>
      <c r="F155">
        <v>1281</v>
      </c>
      <c r="G155">
        <v>39</v>
      </c>
      <c r="H155">
        <v>10</v>
      </c>
      <c r="I155">
        <v>12</v>
      </c>
      <c r="J155">
        <v>11</v>
      </c>
      <c r="K155">
        <v>59</v>
      </c>
      <c r="L155">
        <v>8</v>
      </c>
      <c r="M155">
        <v>301</v>
      </c>
      <c r="N155">
        <v>0</v>
      </c>
      <c r="O155">
        <v>0</v>
      </c>
      <c r="P155">
        <v>0</v>
      </c>
      <c r="Q155">
        <v>0</v>
      </c>
      <c r="R155">
        <v>0</v>
      </c>
      <c r="S155">
        <v>0</v>
      </c>
      <c r="T155">
        <v>0</v>
      </c>
      <c r="U155">
        <v>0</v>
      </c>
      <c r="V155">
        <v>0</v>
      </c>
      <c r="W155">
        <v>0</v>
      </c>
      <c r="X155">
        <v>0</v>
      </c>
      <c r="Y155">
        <v>0</v>
      </c>
      <c r="Z155">
        <v>0</v>
      </c>
      <c r="AA155">
        <v>0</v>
      </c>
      <c r="AB155">
        <v>0</v>
      </c>
      <c r="AC155">
        <v>0</v>
      </c>
      <c r="AD155">
        <v>0</v>
      </c>
      <c r="AE155">
        <v>0</v>
      </c>
      <c r="AF155">
        <v>3</v>
      </c>
      <c r="AG155">
        <v>0</v>
      </c>
      <c r="AH155">
        <v>0</v>
      </c>
      <c r="AI155">
        <v>0</v>
      </c>
      <c r="AJ155">
        <v>0</v>
      </c>
      <c r="AK155">
        <v>1</v>
      </c>
      <c r="AL155">
        <v>0</v>
      </c>
      <c r="AM155">
        <v>0</v>
      </c>
      <c r="AN155">
        <v>0</v>
      </c>
      <c r="AO155">
        <v>0</v>
      </c>
      <c r="AP155">
        <v>0</v>
      </c>
      <c r="AQ155">
        <v>0</v>
      </c>
      <c r="AR155">
        <v>1</v>
      </c>
      <c r="AS155">
        <v>1</v>
      </c>
      <c r="AT155">
        <v>0</v>
      </c>
      <c r="AU155">
        <v>0</v>
      </c>
      <c r="AV155">
        <v>1</v>
      </c>
      <c r="AW155">
        <v>0</v>
      </c>
      <c r="AX155">
        <v>0</v>
      </c>
      <c r="AY155">
        <v>0</v>
      </c>
      <c r="AZ155">
        <v>1</v>
      </c>
      <c r="BA155">
        <v>0</v>
      </c>
      <c r="BB155">
        <v>0</v>
      </c>
      <c r="BC155">
        <v>4</v>
      </c>
      <c r="BD155">
        <v>0</v>
      </c>
      <c r="BE155">
        <v>0</v>
      </c>
      <c r="BF155">
        <v>0</v>
      </c>
      <c r="BG155">
        <v>0</v>
      </c>
      <c r="BH155">
        <v>0</v>
      </c>
      <c r="BI155">
        <v>0</v>
      </c>
      <c r="BJ155">
        <v>1</v>
      </c>
      <c r="BK155">
        <f t="shared" si="9"/>
        <v>1802</v>
      </c>
      <c r="BL155">
        <f t="shared" si="10"/>
        <v>1789</v>
      </c>
      <c r="BM155">
        <f t="shared" si="11"/>
        <v>13</v>
      </c>
    </row>
    <row r="156" spans="1:65" x14ac:dyDescent="0.25">
      <c r="A156">
        <v>1533074400</v>
      </c>
      <c r="B156" s="1">
        <f t="shared" si="8"/>
        <v>43312.916666666672</v>
      </c>
      <c r="C156" s="3">
        <v>43312.916666666672</v>
      </c>
      <c r="D156">
        <v>10692</v>
      </c>
      <c r="E156">
        <v>162</v>
      </c>
      <c r="F156">
        <v>105815</v>
      </c>
      <c r="G156">
        <v>3824</v>
      </c>
      <c r="H156">
        <v>455</v>
      </c>
      <c r="I156">
        <v>2156</v>
      </c>
      <c r="J156">
        <v>841</v>
      </c>
      <c r="K156">
        <v>3767</v>
      </c>
      <c r="L156">
        <v>310</v>
      </c>
      <c r="M156">
        <v>19273</v>
      </c>
      <c r="N156">
        <v>0</v>
      </c>
      <c r="O156">
        <v>0</v>
      </c>
      <c r="P156">
        <v>0</v>
      </c>
      <c r="Q156">
        <v>0</v>
      </c>
      <c r="R156">
        <v>0</v>
      </c>
      <c r="S156">
        <v>0</v>
      </c>
      <c r="T156">
        <v>0</v>
      </c>
      <c r="U156">
        <v>0</v>
      </c>
      <c r="V156">
        <v>0</v>
      </c>
      <c r="W156">
        <v>0</v>
      </c>
      <c r="X156">
        <v>0</v>
      </c>
      <c r="Y156">
        <v>2</v>
      </c>
      <c r="Z156">
        <v>0</v>
      </c>
      <c r="AA156">
        <v>0</v>
      </c>
      <c r="AB156">
        <v>0</v>
      </c>
      <c r="AC156">
        <v>0</v>
      </c>
      <c r="AD156">
        <v>0</v>
      </c>
      <c r="AE156">
        <v>0</v>
      </c>
      <c r="AF156">
        <v>2</v>
      </c>
      <c r="AG156">
        <v>0</v>
      </c>
      <c r="AH156">
        <v>0</v>
      </c>
      <c r="AI156">
        <v>0</v>
      </c>
      <c r="AJ156">
        <v>0</v>
      </c>
      <c r="AK156">
        <v>21</v>
      </c>
      <c r="AL156">
        <v>36</v>
      </c>
      <c r="AM156">
        <v>0</v>
      </c>
      <c r="AN156">
        <v>3</v>
      </c>
      <c r="AO156">
        <v>2</v>
      </c>
      <c r="AP156">
        <v>1</v>
      </c>
      <c r="AQ156">
        <v>1</v>
      </c>
      <c r="AR156">
        <v>0</v>
      </c>
      <c r="AS156">
        <v>0</v>
      </c>
      <c r="AT156">
        <v>0</v>
      </c>
      <c r="AU156">
        <v>0</v>
      </c>
      <c r="AV156">
        <v>0</v>
      </c>
      <c r="AW156">
        <v>0</v>
      </c>
      <c r="AX156">
        <v>0</v>
      </c>
      <c r="AY156">
        <v>0</v>
      </c>
      <c r="AZ156">
        <v>0</v>
      </c>
      <c r="BA156">
        <v>0</v>
      </c>
      <c r="BB156">
        <v>0</v>
      </c>
      <c r="BC156">
        <v>6</v>
      </c>
      <c r="BD156">
        <v>0</v>
      </c>
      <c r="BE156">
        <v>0</v>
      </c>
      <c r="BF156">
        <v>0</v>
      </c>
      <c r="BG156">
        <v>0</v>
      </c>
      <c r="BH156">
        <v>0</v>
      </c>
      <c r="BI156">
        <v>0</v>
      </c>
      <c r="BJ156">
        <v>4</v>
      </c>
      <c r="BK156">
        <f t="shared" si="9"/>
        <v>147373</v>
      </c>
      <c r="BL156">
        <f t="shared" si="10"/>
        <v>147295</v>
      </c>
      <c r="BM156">
        <f t="shared" si="11"/>
        <v>78</v>
      </c>
    </row>
    <row r="157" spans="1:65" x14ac:dyDescent="0.25">
      <c r="A157">
        <v>1533160800</v>
      </c>
      <c r="B157" s="1">
        <f t="shared" si="8"/>
        <v>43313.916666666672</v>
      </c>
      <c r="C157" s="3">
        <v>43313.916666666672</v>
      </c>
      <c r="D157">
        <v>10689</v>
      </c>
      <c r="E157">
        <v>158</v>
      </c>
      <c r="F157">
        <v>105815</v>
      </c>
      <c r="G157">
        <v>3813</v>
      </c>
      <c r="H157">
        <v>455</v>
      </c>
      <c r="I157">
        <v>1860</v>
      </c>
      <c r="J157">
        <v>834</v>
      </c>
      <c r="K157">
        <v>3782</v>
      </c>
      <c r="L157">
        <v>312</v>
      </c>
      <c r="M157">
        <v>19146</v>
      </c>
      <c r="N157">
        <v>0</v>
      </c>
      <c r="O157">
        <v>3</v>
      </c>
      <c r="P157">
        <v>0</v>
      </c>
      <c r="Q157">
        <v>0</v>
      </c>
      <c r="R157">
        <v>0</v>
      </c>
      <c r="S157">
        <v>7</v>
      </c>
      <c r="T157">
        <v>2</v>
      </c>
      <c r="U157">
        <v>0</v>
      </c>
      <c r="V157">
        <v>12</v>
      </c>
      <c r="W157">
        <v>0</v>
      </c>
      <c r="X157">
        <v>5</v>
      </c>
      <c r="Y157">
        <v>49</v>
      </c>
      <c r="Z157">
        <v>4</v>
      </c>
      <c r="AA157">
        <v>0</v>
      </c>
      <c r="AB157">
        <v>0</v>
      </c>
      <c r="AC157">
        <v>0</v>
      </c>
      <c r="AD157">
        <v>0</v>
      </c>
      <c r="AE157">
        <v>3</v>
      </c>
      <c r="AF157">
        <v>2</v>
      </c>
      <c r="AG157">
        <v>1</v>
      </c>
      <c r="AH157">
        <v>0</v>
      </c>
      <c r="AI157">
        <v>0</v>
      </c>
      <c r="AJ157">
        <v>0</v>
      </c>
      <c r="AK157">
        <v>4</v>
      </c>
      <c r="AL157">
        <v>35</v>
      </c>
      <c r="AM157">
        <v>0</v>
      </c>
      <c r="AN157">
        <v>1</v>
      </c>
      <c r="AO157">
        <v>0</v>
      </c>
      <c r="AP157">
        <v>1</v>
      </c>
      <c r="AQ157">
        <v>0</v>
      </c>
      <c r="AR157">
        <v>0</v>
      </c>
      <c r="AS157">
        <v>4</v>
      </c>
      <c r="AT157">
        <v>0</v>
      </c>
      <c r="AU157">
        <v>0</v>
      </c>
      <c r="AV157">
        <v>0</v>
      </c>
      <c r="AW157">
        <v>0</v>
      </c>
      <c r="AX157">
        <v>0</v>
      </c>
      <c r="AY157">
        <v>0</v>
      </c>
      <c r="AZ157">
        <v>1</v>
      </c>
      <c r="BA157">
        <v>0</v>
      </c>
      <c r="BB157">
        <v>0</v>
      </c>
      <c r="BC157">
        <v>6</v>
      </c>
      <c r="BD157">
        <v>0</v>
      </c>
      <c r="BE157">
        <v>3</v>
      </c>
      <c r="BF157">
        <v>0</v>
      </c>
      <c r="BG157">
        <v>0</v>
      </c>
      <c r="BH157">
        <v>0</v>
      </c>
      <c r="BI157">
        <v>0</v>
      </c>
      <c r="BJ157">
        <v>12</v>
      </c>
      <c r="BK157">
        <f t="shared" si="9"/>
        <v>147019</v>
      </c>
      <c r="BL157">
        <f t="shared" si="10"/>
        <v>146864</v>
      </c>
      <c r="BM157">
        <f t="shared" si="11"/>
        <v>155</v>
      </c>
    </row>
    <row r="158" spans="1:65" x14ac:dyDescent="0.25">
      <c r="A158">
        <v>1533247200</v>
      </c>
      <c r="B158" s="1">
        <f t="shared" si="8"/>
        <v>43314.916666666672</v>
      </c>
      <c r="C158" s="3">
        <v>43314.916666666672</v>
      </c>
      <c r="D158">
        <v>52</v>
      </c>
      <c r="E158">
        <v>14</v>
      </c>
      <c r="F158">
        <v>1271</v>
      </c>
      <c r="G158">
        <v>36</v>
      </c>
      <c r="H158">
        <v>5</v>
      </c>
      <c r="I158">
        <v>159</v>
      </c>
      <c r="J158">
        <v>16</v>
      </c>
      <c r="K158">
        <v>48</v>
      </c>
      <c r="L158">
        <v>7</v>
      </c>
      <c r="M158">
        <v>342</v>
      </c>
      <c r="N158">
        <v>0</v>
      </c>
      <c r="O158">
        <v>0</v>
      </c>
      <c r="P158">
        <v>0</v>
      </c>
      <c r="Q158">
        <v>147</v>
      </c>
      <c r="R158">
        <v>0</v>
      </c>
      <c r="S158">
        <v>19</v>
      </c>
      <c r="T158">
        <v>0</v>
      </c>
      <c r="U158">
        <v>0</v>
      </c>
      <c r="V158">
        <v>12</v>
      </c>
      <c r="W158">
        <v>0</v>
      </c>
      <c r="X158">
        <v>1</v>
      </c>
      <c r="Y158">
        <v>50</v>
      </c>
      <c r="Z158">
        <v>4</v>
      </c>
      <c r="AA158">
        <v>0</v>
      </c>
      <c r="AB158">
        <v>0</v>
      </c>
      <c r="AC158">
        <v>0</v>
      </c>
      <c r="AD158">
        <v>0</v>
      </c>
      <c r="AE158">
        <v>3</v>
      </c>
      <c r="AF158">
        <v>1</v>
      </c>
      <c r="AG158">
        <v>0</v>
      </c>
      <c r="AH158">
        <v>0</v>
      </c>
      <c r="AI158">
        <v>0</v>
      </c>
      <c r="AJ158">
        <v>0</v>
      </c>
      <c r="AK158">
        <v>2</v>
      </c>
      <c r="AL158">
        <v>1</v>
      </c>
      <c r="AM158">
        <v>0</v>
      </c>
      <c r="AN158">
        <v>0</v>
      </c>
      <c r="AO158">
        <v>0</v>
      </c>
      <c r="AP158">
        <v>0</v>
      </c>
      <c r="AQ158">
        <v>0</v>
      </c>
      <c r="AR158">
        <v>0</v>
      </c>
      <c r="AS158">
        <v>0</v>
      </c>
      <c r="AT158">
        <v>0</v>
      </c>
      <c r="AU158">
        <v>0</v>
      </c>
      <c r="AV158">
        <v>0</v>
      </c>
      <c r="AW158">
        <v>0</v>
      </c>
      <c r="AX158">
        <v>0</v>
      </c>
      <c r="AY158">
        <v>0</v>
      </c>
      <c r="AZ158">
        <v>0</v>
      </c>
      <c r="BA158">
        <v>0</v>
      </c>
      <c r="BB158">
        <v>0</v>
      </c>
      <c r="BC158">
        <v>5</v>
      </c>
      <c r="BD158">
        <v>0</v>
      </c>
      <c r="BE158">
        <v>0</v>
      </c>
      <c r="BF158">
        <v>0</v>
      </c>
      <c r="BG158">
        <v>0</v>
      </c>
      <c r="BH158">
        <v>0</v>
      </c>
      <c r="BI158">
        <v>0</v>
      </c>
      <c r="BJ158">
        <v>1</v>
      </c>
      <c r="BK158">
        <f t="shared" si="9"/>
        <v>2196</v>
      </c>
      <c r="BL158">
        <f t="shared" si="10"/>
        <v>1950</v>
      </c>
      <c r="BM158">
        <f t="shared" si="11"/>
        <v>246</v>
      </c>
    </row>
    <row r="159" spans="1:65" x14ac:dyDescent="0.25">
      <c r="A159">
        <v>1533333600</v>
      </c>
      <c r="B159" s="1">
        <f t="shared" si="8"/>
        <v>43315.916666666672</v>
      </c>
      <c r="C159" s="3">
        <v>43315.916666666672</v>
      </c>
      <c r="D159">
        <v>44</v>
      </c>
      <c r="E159">
        <v>11</v>
      </c>
      <c r="F159">
        <v>1219</v>
      </c>
      <c r="G159">
        <v>40</v>
      </c>
      <c r="H159">
        <v>6</v>
      </c>
      <c r="I159">
        <v>13</v>
      </c>
      <c r="J159">
        <v>17</v>
      </c>
      <c r="K159">
        <v>51</v>
      </c>
      <c r="L159">
        <v>4</v>
      </c>
      <c r="M159">
        <v>228</v>
      </c>
      <c r="N159">
        <v>0</v>
      </c>
      <c r="O159">
        <v>0</v>
      </c>
      <c r="P159">
        <v>0</v>
      </c>
      <c r="Q159">
        <v>0</v>
      </c>
      <c r="R159">
        <v>0</v>
      </c>
      <c r="S159">
        <v>0</v>
      </c>
      <c r="T159">
        <v>0</v>
      </c>
      <c r="U159">
        <v>0</v>
      </c>
      <c r="V159">
        <v>0</v>
      </c>
      <c r="W159">
        <v>0</v>
      </c>
      <c r="X159">
        <v>0</v>
      </c>
      <c r="Y159">
        <v>0</v>
      </c>
      <c r="Z159">
        <v>0</v>
      </c>
      <c r="AA159">
        <v>0</v>
      </c>
      <c r="AB159">
        <v>0</v>
      </c>
      <c r="AC159">
        <v>0</v>
      </c>
      <c r="AD159">
        <v>0</v>
      </c>
      <c r="AE159">
        <v>0</v>
      </c>
      <c r="AF159">
        <v>1</v>
      </c>
      <c r="AG159">
        <v>0</v>
      </c>
      <c r="AH159">
        <v>0</v>
      </c>
      <c r="AI159">
        <v>0</v>
      </c>
      <c r="AJ159">
        <v>0</v>
      </c>
      <c r="AK159">
        <v>0</v>
      </c>
      <c r="AL159">
        <v>0</v>
      </c>
      <c r="AM159">
        <v>0</v>
      </c>
      <c r="AN159">
        <v>0</v>
      </c>
      <c r="AO159">
        <v>0</v>
      </c>
      <c r="AP159">
        <v>0</v>
      </c>
      <c r="AQ159">
        <v>0</v>
      </c>
      <c r="AR159">
        <v>0</v>
      </c>
      <c r="AS159">
        <v>0</v>
      </c>
      <c r="AT159">
        <v>0</v>
      </c>
      <c r="AU159">
        <v>0</v>
      </c>
      <c r="AV159">
        <v>1</v>
      </c>
      <c r="AW159">
        <v>0</v>
      </c>
      <c r="AX159">
        <v>0</v>
      </c>
      <c r="AY159">
        <v>0</v>
      </c>
      <c r="AZ159">
        <v>0</v>
      </c>
      <c r="BA159">
        <v>0</v>
      </c>
      <c r="BB159">
        <v>0</v>
      </c>
      <c r="BC159">
        <v>0</v>
      </c>
      <c r="BD159">
        <v>0</v>
      </c>
      <c r="BE159">
        <v>0</v>
      </c>
      <c r="BF159">
        <v>0</v>
      </c>
      <c r="BG159">
        <v>0</v>
      </c>
      <c r="BH159">
        <v>0</v>
      </c>
      <c r="BI159">
        <v>0</v>
      </c>
      <c r="BJ159">
        <v>2</v>
      </c>
      <c r="BK159">
        <f t="shared" si="9"/>
        <v>1637</v>
      </c>
      <c r="BL159">
        <f t="shared" si="10"/>
        <v>1633</v>
      </c>
      <c r="BM159">
        <f t="shared" si="11"/>
        <v>4</v>
      </c>
    </row>
    <row r="160" spans="1:65" x14ac:dyDescent="0.25">
      <c r="A160">
        <v>1533420000</v>
      </c>
      <c r="B160" s="1">
        <f t="shared" si="8"/>
        <v>43316.916666666672</v>
      </c>
      <c r="C160" s="3">
        <v>43316.916666666672</v>
      </c>
      <c r="D160">
        <v>10699</v>
      </c>
      <c r="E160">
        <v>162</v>
      </c>
      <c r="F160">
        <v>105766</v>
      </c>
      <c r="G160">
        <v>3809</v>
      </c>
      <c r="H160">
        <v>454</v>
      </c>
      <c r="I160">
        <v>2147</v>
      </c>
      <c r="J160">
        <v>842</v>
      </c>
      <c r="K160">
        <v>3775</v>
      </c>
      <c r="L160">
        <v>312</v>
      </c>
      <c r="M160">
        <v>19115</v>
      </c>
      <c r="N160">
        <v>0</v>
      </c>
      <c r="O160">
        <v>1</v>
      </c>
      <c r="P160">
        <v>0</v>
      </c>
      <c r="Q160">
        <v>0</v>
      </c>
      <c r="R160">
        <v>0</v>
      </c>
      <c r="S160">
        <v>1</v>
      </c>
      <c r="T160">
        <v>0</v>
      </c>
      <c r="U160">
        <v>0</v>
      </c>
      <c r="V160">
        <v>11</v>
      </c>
      <c r="W160">
        <v>0</v>
      </c>
      <c r="X160">
        <v>5</v>
      </c>
      <c r="Y160">
        <v>44</v>
      </c>
      <c r="Z160">
        <v>3</v>
      </c>
      <c r="AA160">
        <v>0</v>
      </c>
      <c r="AB160">
        <v>0</v>
      </c>
      <c r="AC160">
        <v>0</v>
      </c>
      <c r="AD160">
        <v>0</v>
      </c>
      <c r="AE160">
        <v>2</v>
      </c>
      <c r="AF160">
        <v>1</v>
      </c>
      <c r="AG160">
        <v>0</v>
      </c>
      <c r="AH160">
        <v>0</v>
      </c>
      <c r="AI160">
        <v>0</v>
      </c>
      <c r="AJ160">
        <v>0</v>
      </c>
      <c r="AK160">
        <v>4</v>
      </c>
      <c r="AL160">
        <v>35</v>
      </c>
      <c r="AM160">
        <v>1</v>
      </c>
      <c r="AN160">
        <v>1</v>
      </c>
      <c r="AO160">
        <v>0</v>
      </c>
      <c r="AP160">
        <v>1</v>
      </c>
      <c r="AQ160">
        <v>0</v>
      </c>
      <c r="AR160">
        <v>0</v>
      </c>
      <c r="AS160">
        <v>3</v>
      </c>
      <c r="AT160">
        <v>0</v>
      </c>
      <c r="AU160">
        <v>0</v>
      </c>
      <c r="AV160">
        <v>0</v>
      </c>
      <c r="AW160">
        <v>0</v>
      </c>
      <c r="AX160">
        <v>0</v>
      </c>
      <c r="AY160">
        <v>0</v>
      </c>
      <c r="AZ160">
        <v>0</v>
      </c>
      <c r="BA160">
        <v>0</v>
      </c>
      <c r="BB160">
        <v>0</v>
      </c>
      <c r="BC160">
        <v>1</v>
      </c>
      <c r="BD160">
        <v>0</v>
      </c>
      <c r="BE160">
        <v>1</v>
      </c>
      <c r="BF160">
        <v>0</v>
      </c>
      <c r="BG160">
        <v>0</v>
      </c>
      <c r="BH160">
        <v>0</v>
      </c>
      <c r="BI160">
        <v>0</v>
      </c>
      <c r="BJ160">
        <v>2</v>
      </c>
      <c r="BK160">
        <f t="shared" si="9"/>
        <v>147198</v>
      </c>
      <c r="BL160">
        <f t="shared" si="10"/>
        <v>147081</v>
      </c>
      <c r="BM160">
        <f t="shared" si="11"/>
        <v>117</v>
      </c>
    </row>
    <row r="161" spans="1:65" x14ac:dyDescent="0.25">
      <c r="A161">
        <v>1533506400</v>
      </c>
      <c r="B161" s="1">
        <f t="shared" si="8"/>
        <v>43317.916666666672</v>
      </c>
      <c r="C161" s="3">
        <v>43317.916666666672</v>
      </c>
      <c r="D161">
        <v>10705</v>
      </c>
      <c r="E161">
        <v>168</v>
      </c>
      <c r="F161">
        <v>105844</v>
      </c>
      <c r="G161">
        <v>3827</v>
      </c>
      <c r="H161">
        <v>454</v>
      </c>
      <c r="I161">
        <v>2152</v>
      </c>
      <c r="J161">
        <v>838</v>
      </c>
      <c r="K161">
        <v>3775</v>
      </c>
      <c r="L161">
        <v>316</v>
      </c>
      <c r="M161">
        <v>19220</v>
      </c>
      <c r="N161">
        <v>0</v>
      </c>
      <c r="O161">
        <v>0</v>
      </c>
      <c r="P161">
        <v>1</v>
      </c>
      <c r="Q161">
        <v>0</v>
      </c>
      <c r="R161">
        <v>0</v>
      </c>
      <c r="S161">
        <v>0</v>
      </c>
      <c r="T161">
        <v>0</v>
      </c>
      <c r="U161">
        <v>0</v>
      </c>
      <c r="V161">
        <v>10</v>
      </c>
      <c r="W161">
        <v>0</v>
      </c>
      <c r="X161">
        <v>3</v>
      </c>
      <c r="Y161">
        <v>44</v>
      </c>
      <c r="Z161">
        <v>2</v>
      </c>
      <c r="AA161">
        <v>0</v>
      </c>
      <c r="AB161">
        <v>0</v>
      </c>
      <c r="AC161">
        <v>0</v>
      </c>
      <c r="AD161">
        <v>0</v>
      </c>
      <c r="AE161">
        <v>2</v>
      </c>
      <c r="AF161">
        <v>4</v>
      </c>
      <c r="AG161">
        <v>0</v>
      </c>
      <c r="AH161">
        <v>0</v>
      </c>
      <c r="AI161">
        <v>0</v>
      </c>
      <c r="AJ161">
        <v>0</v>
      </c>
      <c r="AK161">
        <v>4</v>
      </c>
      <c r="AL161">
        <v>36</v>
      </c>
      <c r="AM161">
        <v>1</v>
      </c>
      <c r="AN161">
        <v>0</v>
      </c>
      <c r="AO161">
        <v>4</v>
      </c>
      <c r="AP161">
        <v>1</v>
      </c>
      <c r="AQ161">
        <v>1</v>
      </c>
      <c r="AR161">
        <v>0</v>
      </c>
      <c r="AS161">
        <v>2</v>
      </c>
      <c r="AT161">
        <v>0</v>
      </c>
      <c r="AU161">
        <v>0</v>
      </c>
      <c r="AV161">
        <v>0</v>
      </c>
      <c r="AW161">
        <v>0</v>
      </c>
      <c r="AX161">
        <v>0</v>
      </c>
      <c r="AY161">
        <v>0</v>
      </c>
      <c r="AZ161">
        <v>0</v>
      </c>
      <c r="BA161">
        <v>0</v>
      </c>
      <c r="BB161">
        <v>0</v>
      </c>
      <c r="BC161">
        <v>5</v>
      </c>
      <c r="BD161">
        <v>0</v>
      </c>
      <c r="BE161">
        <v>0</v>
      </c>
      <c r="BF161">
        <v>0</v>
      </c>
      <c r="BG161">
        <v>0</v>
      </c>
      <c r="BH161">
        <v>1</v>
      </c>
      <c r="BI161">
        <v>0</v>
      </c>
      <c r="BJ161">
        <v>0</v>
      </c>
      <c r="BK161">
        <f t="shared" si="9"/>
        <v>147420</v>
      </c>
      <c r="BL161">
        <f t="shared" si="10"/>
        <v>147299</v>
      </c>
      <c r="BM161">
        <f t="shared" si="11"/>
        <v>121</v>
      </c>
    </row>
    <row r="162" spans="1:65" x14ac:dyDescent="0.25">
      <c r="A162">
        <v>1533592800</v>
      </c>
      <c r="B162" s="1">
        <f t="shared" si="8"/>
        <v>43318.916666666672</v>
      </c>
      <c r="C162" s="3">
        <v>43318.916666666672</v>
      </c>
      <c r="D162">
        <v>42</v>
      </c>
      <c r="E162">
        <v>5</v>
      </c>
      <c r="F162">
        <v>1263</v>
      </c>
      <c r="G162">
        <v>36</v>
      </c>
      <c r="H162">
        <v>4</v>
      </c>
      <c r="I162">
        <v>14</v>
      </c>
      <c r="J162">
        <v>10</v>
      </c>
      <c r="K162">
        <v>53</v>
      </c>
      <c r="L162">
        <v>0</v>
      </c>
      <c r="M162">
        <v>310</v>
      </c>
      <c r="N162">
        <v>0</v>
      </c>
      <c r="O162">
        <v>0</v>
      </c>
      <c r="P162">
        <v>0</v>
      </c>
      <c r="Q162">
        <v>0</v>
      </c>
      <c r="R162">
        <v>0</v>
      </c>
      <c r="S162">
        <v>0</v>
      </c>
      <c r="T162">
        <v>0</v>
      </c>
      <c r="U162">
        <v>0</v>
      </c>
      <c r="V162">
        <v>0</v>
      </c>
      <c r="W162">
        <v>0</v>
      </c>
      <c r="X162">
        <v>0</v>
      </c>
      <c r="Y162">
        <v>1</v>
      </c>
      <c r="Z162">
        <v>0</v>
      </c>
      <c r="AA162">
        <v>0</v>
      </c>
      <c r="AB162">
        <v>0</v>
      </c>
      <c r="AC162">
        <v>0</v>
      </c>
      <c r="AD162">
        <v>0</v>
      </c>
      <c r="AE162">
        <v>0</v>
      </c>
      <c r="AF162">
        <v>4</v>
      </c>
      <c r="AG162">
        <v>0</v>
      </c>
      <c r="AH162">
        <v>0</v>
      </c>
      <c r="AI162">
        <v>0</v>
      </c>
      <c r="AJ162">
        <v>0</v>
      </c>
      <c r="AK162">
        <v>3</v>
      </c>
      <c r="AL162">
        <v>0</v>
      </c>
      <c r="AM162">
        <v>0</v>
      </c>
      <c r="AN162">
        <v>0</v>
      </c>
      <c r="AO162">
        <v>0</v>
      </c>
      <c r="AP162">
        <v>0</v>
      </c>
      <c r="AQ162">
        <v>1</v>
      </c>
      <c r="AR162">
        <v>1</v>
      </c>
      <c r="AS162">
        <v>0</v>
      </c>
      <c r="AT162">
        <v>1</v>
      </c>
      <c r="AU162">
        <v>0</v>
      </c>
      <c r="AV162">
        <v>1</v>
      </c>
      <c r="AW162">
        <v>0</v>
      </c>
      <c r="AX162">
        <v>0</v>
      </c>
      <c r="AY162">
        <v>0</v>
      </c>
      <c r="AZ162">
        <v>0</v>
      </c>
      <c r="BA162">
        <v>0</v>
      </c>
      <c r="BB162">
        <v>0</v>
      </c>
      <c r="BC162">
        <v>5</v>
      </c>
      <c r="BD162">
        <v>0</v>
      </c>
      <c r="BE162">
        <v>0</v>
      </c>
      <c r="BF162">
        <v>0</v>
      </c>
      <c r="BG162">
        <v>0</v>
      </c>
      <c r="BH162">
        <v>0</v>
      </c>
      <c r="BI162">
        <v>0</v>
      </c>
      <c r="BJ162">
        <v>1</v>
      </c>
      <c r="BK162">
        <f t="shared" si="9"/>
        <v>1755</v>
      </c>
      <c r="BL162">
        <f t="shared" si="10"/>
        <v>1737</v>
      </c>
      <c r="BM162">
        <f t="shared" si="11"/>
        <v>18</v>
      </c>
    </row>
    <row r="163" spans="1:65" x14ac:dyDescent="0.25">
      <c r="A163">
        <v>1533679200</v>
      </c>
      <c r="B163" s="1">
        <f t="shared" si="8"/>
        <v>43319.916666666672</v>
      </c>
      <c r="C163" s="3">
        <v>43319.916666666672</v>
      </c>
      <c r="D163">
        <v>21317</v>
      </c>
      <c r="E163">
        <v>328</v>
      </c>
      <c r="F163">
        <v>210319</v>
      </c>
      <c r="G163">
        <v>7604</v>
      </c>
      <c r="H163">
        <v>907</v>
      </c>
      <c r="I163">
        <v>4295</v>
      </c>
      <c r="J163">
        <v>1672</v>
      </c>
      <c r="K163">
        <v>7465</v>
      </c>
      <c r="L163">
        <v>618</v>
      </c>
      <c r="M163">
        <v>38034</v>
      </c>
      <c r="N163">
        <v>0</v>
      </c>
      <c r="O163">
        <v>0</v>
      </c>
      <c r="P163">
        <v>0</v>
      </c>
      <c r="Q163">
        <v>0</v>
      </c>
      <c r="R163">
        <v>0</v>
      </c>
      <c r="S163">
        <v>0</v>
      </c>
      <c r="T163">
        <v>0</v>
      </c>
      <c r="U163">
        <v>0</v>
      </c>
      <c r="V163">
        <v>0</v>
      </c>
      <c r="W163">
        <v>0</v>
      </c>
      <c r="X163">
        <v>2</v>
      </c>
      <c r="Y163">
        <v>0</v>
      </c>
      <c r="Z163">
        <v>0</v>
      </c>
      <c r="AA163">
        <v>0</v>
      </c>
      <c r="AB163">
        <v>0</v>
      </c>
      <c r="AC163">
        <v>0</v>
      </c>
      <c r="AD163">
        <v>0</v>
      </c>
      <c r="AE163">
        <v>0</v>
      </c>
      <c r="AF163">
        <v>3</v>
      </c>
      <c r="AG163">
        <v>0</v>
      </c>
      <c r="AH163">
        <v>0</v>
      </c>
      <c r="AI163">
        <v>0</v>
      </c>
      <c r="AJ163">
        <v>0</v>
      </c>
      <c r="AK163">
        <v>9</v>
      </c>
      <c r="AL163">
        <v>73</v>
      </c>
      <c r="AM163">
        <v>2</v>
      </c>
      <c r="AN163">
        <v>3</v>
      </c>
      <c r="AO163">
        <v>0</v>
      </c>
      <c r="AP163">
        <v>0</v>
      </c>
      <c r="AQ163">
        <v>0</v>
      </c>
      <c r="AR163">
        <v>1</v>
      </c>
      <c r="AS163">
        <v>0</v>
      </c>
      <c r="AT163">
        <v>0</v>
      </c>
      <c r="AU163">
        <v>0</v>
      </c>
      <c r="AV163">
        <v>0</v>
      </c>
      <c r="AW163">
        <v>0</v>
      </c>
      <c r="AX163">
        <v>0</v>
      </c>
      <c r="AY163">
        <v>0</v>
      </c>
      <c r="AZ163">
        <v>0</v>
      </c>
      <c r="BA163">
        <v>0</v>
      </c>
      <c r="BB163">
        <v>0</v>
      </c>
      <c r="BC163">
        <v>4</v>
      </c>
      <c r="BD163">
        <v>0</v>
      </c>
      <c r="BE163">
        <v>0</v>
      </c>
      <c r="BF163">
        <v>0</v>
      </c>
      <c r="BG163">
        <v>0</v>
      </c>
      <c r="BH163">
        <v>0</v>
      </c>
      <c r="BI163">
        <v>0</v>
      </c>
      <c r="BJ163">
        <v>0</v>
      </c>
      <c r="BK163">
        <f t="shared" si="9"/>
        <v>292656</v>
      </c>
      <c r="BL163">
        <f t="shared" si="10"/>
        <v>292559</v>
      </c>
      <c r="BM163">
        <f t="shared" si="11"/>
        <v>97</v>
      </c>
    </row>
    <row r="164" spans="1:65" x14ac:dyDescent="0.25">
      <c r="A164">
        <v>1533765600</v>
      </c>
      <c r="B164" s="1">
        <f t="shared" si="8"/>
        <v>43320.916666666672</v>
      </c>
      <c r="C164" s="3">
        <v>43320.916666666672</v>
      </c>
      <c r="D164">
        <v>61</v>
      </c>
      <c r="E164">
        <v>12</v>
      </c>
      <c r="F164">
        <v>1334</v>
      </c>
      <c r="G164">
        <v>39</v>
      </c>
      <c r="H164">
        <v>7</v>
      </c>
      <c r="I164">
        <v>11</v>
      </c>
      <c r="J164">
        <v>12</v>
      </c>
      <c r="K164">
        <v>68</v>
      </c>
      <c r="L164">
        <v>4</v>
      </c>
      <c r="M164">
        <v>279</v>
      </c>
      <c r="N164">
        <v>0</v>
      </c>
      <c r="O164">
        <v>0</v>
      </c>
      <c r="P164">
        <v>0</v>
      </c>
      <c r="Q164">
        <v>0</v>
      </c>
      <c r="R164">
        <v>0</v>
      </c>
      <c r="S164">
        <v>0</v>
      </c>
      <c r="T164">
        <v>0</v>
      </c>
      <c r="U164">
        <v>0</v>
      </c>
      <c r="V164">
        <v>20</v>
      </c>
      <c r="W164">
        <v>0</v>
      </c>
      <c r="X164">
        <v>4</v>
      </c>
      <c r="Y164">
        <v>85</v>
      </c>
      <c r="Z164">
        <v>6</v>
      </c>
      <c r="AA164">
        <v>0</v>
      </c>
      <c r="AB164">
        <v>0</v>
      </c>
      <c r="AC164">
        <v>0</v>
      </c>
      <c r="AD164">
        <v>0</v>
      </c>
      <c r="AE164">
        <v>4</v>
      </c>
      <c r="AF164">
        <v>3</v>
      </c>
      <c r="AG164">
        <v>1</v>
      </c>
      <c r="AH164">
        <v>0</v>
      </c>
      <c r="AI164">
        <v>0</v>
      </c>
      <c r="AJ164">
        <v>0</v>
      </c>
      <c r="AK164">
        <v>1</v>
      </c>
      <c r="AL164">
        <v>0</v>
      </c>
      <c r="AM164">
        <v>0</v>
      </c>
      <c r="AN164">
        <v>0</v>
      </c>
      <c r="AO164">
        <v>0</v>
      </c>
      <c r="AP164">
        <v>1</v>
      </c>
      <c r="AQ164">
        <v>0</v>
      </c>
      <c r="AR164">
        <v>0</v>
      </c>
      <c r="AS164">
        <v>1</v>
      </c>
      <c r="AT164">
        <v>0</v>
      </c>
      <c r="AU164">
        <v>0</v>
      </c>
      <c r="AV164">
        <v>0</v>
      </c>
      <c r="AW164">
        <v>6</v>
      </c>
      <c r="AX164">
        <v>0</v>
      </c>
      <c r="AY164">
        <v>0</v>
      </c>
      <c r="AZ164">
        <v>2</v>
      </c>
      <c r="BA164">
        <v>0</v>
      </c>
      <c r="BB164">
        <v>0</v>
      </c>
      <c r="BC164">
        <v>3</v>
      </c>
      <c r="BD164">
        <v>0</v>
      </c>
      <c r="BE164">
        <v>0</v>
      </c>
      <c r="BF164">
        <v>0</v>
      </c>
      <c r="BG164">
        <v>0</v>
      </c>
      <c r="BH164">
        <v>0</v>
      </c>
      <c r="BI164">
        <v>0</v>
      </c>
      <c r="BJ164">
        <v>0</v>
      </c>
      <c r="BK164">
        <f t="shared" si="9"/>
        <v>1964</v>
      </c>
      <c r="BL164">
        <f t="shared" si="10"/>
        <v>1827</v>
      </c>
      <c r="BM164">
        <f t="shared" si="11"/>
        <v>137</v>
      </c>
    </row>
    <row r="165" spans="1:65" x14ac:dyDescent="0.25">
      <c r="A165">
        <v>1533852000</v>
      </c>
      <c r="B165" s="1">
        <f t="shared" si="8"/>
        <v>43321.916666666672</v>
      </c>
      <c r="C165" s="3">
        <v>43321.916666666672</v>
      </c>
      <c r="D165">
        <v>4</v>
      </c>
      <c r="E165">
        <v>10</v>
      </c>
      <c r="F165">
        <v>127</v>
      </c>
      <c r="G165">
        <v>2</v>
      </c>
      <c r="H165">
        <v>2</v>
      </c>
      <c r="I165">
        <v>0</v>
      </c>
      <c r="J165">
        <v>1</v>
      </c>
      <c r="K165">
        <v>4</v>
      </c>
      <c r="L165">
        <v>1</v>
      </c>
      <c r="M165">
        <v>64</v>
      </c>
      <c r="N165">
        <v>0</v>
      </c>
      <c r="O165">
        <v>0</v>
      </c>
      <c r="P165">
        <v>0</v>
      </c>
      <c r="Q165">
        <v>0</v>
      </c>
      <c r="R165">
        <v>0</v>
      </c>
      <c r="S165">
        <v>0</v>
      </c>
      <c r="T165">
        <v>0</v>
      </c>
      <c r="U165">
        <v>0</v>
      </c>
      <c r="V165">
        <v>0</v>
      </c>
      <c r="W165">
        <v>0</v>
      </c>
      <c r="X165">
        <v>0</v>
      </c>
      <c r="Y165">
        <v>0</v>
      </c>
      <c r="Z165">
        <v>0</v>
      </c>
      <c r="AA165">
        <v>0</v>
      </c>
      <c r="AB165">
        <v>0</v>
      </c>
      <c r="AC165">
        <v>0</v>
      </c>
      <c r="AD165">
        <v>0</v>
      </c>
      <c r="AE165">
        <v>0</v>
      </c>
      <c r="AF165">
        <v>1</v>
      </c>
      <c r="AG165">
        <v>1</v>
      </c>
      <c r="AH165">
        <v>0</v>
      </c>
      <c r="AI165">
        <v>0</v>
      </c>
      <c r="AJ165">
        <v>0</v>
      </c>
      <c r="AK165">
        <v>1</v>
      </c>
      <c r="AL165">
        <v>0</v>
      </c>
      <c r="AM165">
        <v>0</v>
      </c>
      <c r="AN165">
        <v>0</v>
      </c>
      <c r="AO165">
        <v>0</v>
      </c>
      <c r="AP165">
        <v>0</v>
      </c>
      <c r="AQ165">
        <v>0</v>
      </c>
      <c r="AR165">
        <v>0</v>
      </c>
      <c r="AS165">
        <v>0</v>
      </c>
      <c r="AT165">
        <v>0</v>
      </c>
      <c r="AU165">
        <v>0</v>
      </c>
      <c r="AV165">
        <v>0</v>
      </c>
      <c r="AW165">
        <v>0</v>
      </c>
      <c r="AX165">
        <v>0</v>
      </c>
      <c r="AY165">
        <v>0</v>
      </c>
      <c r="AZ165">
        <v>0</v>
      </c>
      <c r="BA165">
        <v>0</v>
      </c>
      <c r="BB165">
        <v>0</v>
      </c>
      <c r="BC165">
        <v>4</v>
      </c>
      <c r="BD165">
        <v>0</v>
      </c>
      <c r="BE165">
        <v>0</v>
      </c>
      <c r="BF165">
        <v>0</v>
      </c>
      <c r="BG165">
        <v>0</v>
      </c>
      <c r="BH165">
        <v>0</v>
      </c>
      <c r="BI165">
        <v>0</v>
      </c>
      <c r="BJ165">
        <v>0</v>
      </c>
      <c r="BK165">
        <f t="shared" si="9"/>
        <v>222</v>
      </c>
      <c r="BL165">
        <f t="shared" si="10"/>
        <v>215</v>
      </c>
      <c r="BM165">
        <f t="shared" si="11"/>
        <v>7</v>
      </c>
    </row>
    <row r="166" spans="1:65" x14ac:dyDescent="0.25">
      <c r="A166">
        <v>1533938400</v>
      </c>
      <c r="B166" s="1">
        <f t="shared" si="8"/>
        <v>43322.916666666672</v>
      </c>
      <c r="C166" s="3">
        <v>43322.916666666672</v>
      </c>
      <c r="D166">
        <v>5</v>
      </c>
      <c r="E166">
        <v>6</v>
      </c>
      <c r="F166">
        <v>94</v>
      </c>
      <c r="G166">
        <v>2</v>
      </c>
      <c r="H166">
        <v>1</v>
      </c>
      <c r="I166">
        <v>5</v>
      </c>
      <c r="J166">
        <v>0</v>
      </c>
      <c r="K166">
        <v>5</v>
      </c>
      <c r="L166">
        <v>2</v>
      </c>
      <c r="M166">
        <v>18</v>
      </c>
      <c r="N166">
        <v>0</v>
      </c>
      <c r="O166">
        <v>0</v>
      </c>
      <c r="P166">
        <v>0</v>
      </c>
      <c r="Q166">
        <v>0</v>
      </c>
      <c r="R166">
        <v>0</v>
      </c>
      <c r="S166">
        <v>0</v>
      </c>
      <c r="T166">
        <v>0</v>
      </c>
      <c r="U166">
        <v>0</v>
      </c>
      <c r="V166">
        <v>0</v>
      </c>
      <c r="W166">
        <v>0</v>
      </c>
      <c r="X166">
        <v>0</v>
      </c>
      <c r="Y166">
        <v>0</v>
      </c>
      <c r="Z166">
        <v>0</v>
      </c>
      <c r="AA166">
        <v>0</v>
      </c>
      <c r="AB166">
        <v>0</v>
      </c>
      <c r="AC166">
        <v>0</v>
      </c>
      <c r="AD166">
        <v>0</v>
      </c>
      <c r="AE166">
        <v>0</v>
      </c>
      <c r="AF166">
        <v>1</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1</v>
      </c>
      <c r="BD166">
        <v>0</v>
      </c>
      <c r="BE166">
        <v>0</v>
      </c>
      <c r="BF166">
        <v>0</v>
      </c>
      <c r="BG166">
        <v>0</v>
      </c>
      <c r="BH166">
        <v>0</v>
      </c>
      <c r="BI166">
        <v>0</v>
      </c>
      <c r="BJ166">
        <v>1</v>
      </c>
      <c r="BK166">
        <f t="shared" si="9"/>
        <v>141</v>
      </c>
      <c r="BL166">
        <f t="shared" si="10"/>
        <v>138</v>
      </c>
      <c r="BM166">
        <f t="shared" si="11"/>
        <v>3</v>
      </c>
    </row>
    <row r="167" spans="1:65" x14ac:dyDescent="0.25">
      <c r="A167">
        <v>1534024800</v>
      </c>
      <c r="B167" s="1">
        <f t="shared" si="8"/>
        <v>43323.916666666672</v>
      </c>
      <c r="C167" s="3">
        <v>43323.916666666672</v>
      </c>
      <c r="D167">
        <v>8</v>
      </c>
      <c r="E167">
        <v>8</v>
      </c>
      <c r="F167">
        <v>153</v>
      </c>
      <c r="G167">
        <v>1</v>
      </c>
      <c r="H167">
        <v>1</v>
      </c>
      <c r="I167">
        <v>0</v>
      </c>
      <c r="J167">
        <v>2</v>
      </c>
      <c r="K167">
        <v>0</v>
      </c>
      <c r="L167">
        <v>2</v>
      </c>
      <c r="M167">
        <v>22</v>
      </c>
      <c r="N167">
        <v>0</v>
      </c>
      <c r="O167">
        <v>0</v>
      </c>
      <c r="P167">
        <v>0</v>
      </c>
      <c r="Q167">
        <v>0</v>
      </c>
      <c r="R167">
        <v>0</v>
      </c>
      <c r="S167">
        <v>0</v>
      </c>
      <c r="T167">
        <v>0</v>
      </c>
      <c r="U167">
        <v>0</v>
      </c>
      <c r="V167">
        <v>0</v>
      </c>
      <c r="W167">
        <v>0</v>
      </c>
      <c r="X167">
        <v>0</v>
      </c>
      <c r="Y167">
        <v>0</v>
      </c>
      <c r="Z167">
        <v>0</v>
      </c>
      <c r="AA167">
        <v>0</v>
      </c>
      <c r="AB167">
        <v>0</v>
      </c>
      <c r="AC167">
        <v>0</v>
      </c>
      <c r="AD167">
        <v>0</v>
      </c>
      <c r="AE167">
        <v>0</v>
      </c>
      <c r="AF167">
        <v>2</v>
      </c>
      <c r="AG167">
        <v>0</v>
      </c>
      <c r="AH167">
        <v>0</v>
      </c>
      <c r="AI167">
        <v>0</v>
      </c>
      <c r="AJ167">
        <v>0</v>
      </c>
      <c r="AK167">
        <v>0</v>
      </c>
      <c r="AL167">
        <v>0</v>
      </c>
      <c r="AM167">
        <v>0</v>
      </c>
      <c r="AN167">
        <v>0</v>
      </c>
      <c r="AO167">
        <v>0</v>
      </c>
      <c r="AP167">
        <v>1</v>
      </c>
      <c r="AQ167">
        <v>0</v>
      </c>
      <c r="AR167">
        <v>0</v>
      </c>
      <c r="AS167">
        <v>0</v>
      </c>
      <c r="AT167">
        <v>0</v>
      </c>
      <c r="AU167">
        <v>0</v>
      </c>
      <c r="AV167">
        <v>1</v>
      </c>
      <c r="AW167">
        <v>0</v>
      </c>
      <c r="AX167">
        <v>0</v>
      </c>
      <c r="AY167">
        <v>0</v>
      </c>
      <c r="AZ167">
        <v>0</v>
      </c>
      <c r="BA167">
        <v>0</v>
      </c>
      <c r="BB167">
        <v>0</v>
      </c>
      <c r="BC167">
        <v>0</v>
      </c>
      <c r="BD167">
        <v>0</v>
      </c>
      <c r="BE167">
        <v>0</v>
      </c>
      <c r="BF167">
        <v>0</v>
      </c>
      <c r="BG167">
        <v>0</v>
      </c>
      <c r="BH167">
        <v>0</v>
      </c>
      <c r="BI167">
        <v>0</v>
      </c>
      <c r="BJ167">
        <v>0</v>
      </c>
      <c r="BK167">
        <f t="shared" si="9"/>
        <v>201</v>
      </c>
      <c r="BL167">
        <f t="shared" si="10"/>
        <v>197</v>
      </c>
      <c r="BM167">
        <f t="shared" si="11"/>
        <v>4</v>
      </c>
    </row>
    <row r="168" spans="1:65" x14ac:dyDescent="0.25">
      <c r="A168">
        <v>1534111200</v>
      </c>
      <c r="B168" s="1">
        <f t="shared" si="8"/>
        <v>43324.916666666672</v>
      </c>
      <c r="C168" s="3">
        <v>43324.916666666672</v>
      </c>
      <c r="D168">
        <v>10699</v>
      </c>
      <c r="E168">
        <v>173</v>
      </c>
      <c r="F168">
        <v>105993</v>
      </c>
      <c r="G168">
        <v>3811</v>
      </c>
      <c r="H168">
        <v>451</v>
      </c>
      <c r="I168">
        <v>2155</v>
      </c>
      <c r="J168">
        <v>839</v>
      </c>
      <c r="K168">
        <v>3752</v>
      </c>
      <c r="L168">
        <v>310</v>
      </c>
      <c r="M168">
        <v>19217</v>
      </c>
      <c r="N168">
        <v>0</v>
      </c>
      <c r="O168">
        <v>0</v>
      </c>
      <c r="P168">
        <v>0</v>
      </c>
      <c r="Q168">
        <v>0</v>
      </c>
      <c r="R168">
        <v>0</v>
      </c>
      <c r="S168">
        <v>0</v>
      </c>
      <c r="T168">
        <v>0</v>
      </c>
      <c r="U168">
        <v>0</v>
      </c>
      <c r="V168">
        <v>0</v>
      </c>
      <c r="W168">
        <v>0</v>
      </c>
      <c r="X168">
        <v>0</v>
      </c>
      <c r="Y168">
        <v>0</v>
      </c>
      <c r="Z168">
        <v>0</v>
      </c>
      <c r="AA168">
        <v>0</v>
      </c>
      <c r="AB168">
        <v>0</v>
      </c>
      <c r="AC168">
        <v>0</v>
      </c>
      <c r="AD168">
        <v>0</v>
      </c>
      <c r="AE168">
        <v>0</v>
      </c>
      <c r="AF168">
        <v>3</v>
      </c>
      <c r="AG168">
        <v>0</v>
      </c>
      <c r="AH168">
        <v>0</v>
      </c>
      <c r="AI168">
        <v>0</v>
      </c>
      <c r="AJ168">
        <v>0</v>
      </c>
      <c r="AK168">
        <v>9</v>
      </c>
      <c r="AL168">
        <v>36</v>
      </c>
      <c r="AM168">
        <v>0</v>
      </c>
      <c r="AN168">
        <v>4</v>
      </c>
      <c r="AO168">
        <v>0</v>
      </c>
      <c r="AP168">
        <v>0</v>
      </c>
      <c r="AQ168">
        <v>0</v>
      </c>
      <c r="AR168">
        <v>0</v>
      </c>
      <c r="AS168">
        <v>2</v>
      </c>
      <c r="AT168">
        <v>0</v>
      </c>
      <c r="AU168">
        <v>0</v>
      </c>
      <c r="AV168">
        <v>1</v>
      </c>
      <c r="AW168">
        <v>0</v>
      </c>
      <c r="AX168">
        <v>0</v>
      </c>
      <c r="AY168">
        <v>0</v>
      </c>
      <c r="AZ168">
        <v>0</v>
      </c>
      <c r="BA168">
        <v>0</v>
      </c>
      <c r="BB168">
        <v>0</v>
      </c>
      <c r="BC168">
        <v>5</v>
      </c>
      <c r="BD168">
        <v>0</v>
      </c>
      <c r="BE168">
        <v>0</v>
      </c>
      <c r="BF168">
        <v>0</v>
      </c>
      <c r="BG168">
        <v>0</v>
      </c>
      <c r="BH168">
        <v>0</v>
      </c>
      <c r="BI168">
        <v>0</v>
      </c>
      <c r="BJ168">
        <v>0</v>
      </c>
      <c r="BK168">
        <f t="shared" si="9"/>
        <v>147460</v>
      </c>
      <c r="BL168">
        <f t="shared" si="10"/>
        <v>147400</v>
      </c>
      <c r="BM168">
        <f t="shared" si="11"/>
        <v>60</v>
      </c>
    </row>
    <row r="169" spans="1:65" x14ac:dyDescent="0.25">
      <c r="A169">
        <v>1534197600</v>
      </c>
      <c r="B169" s="1">
        <f t="shared" si="8"/>
        <v>43325.916666666672</v>
      </c>
      <c r="C169" s="3">
        <v>43325.916666666672</v>
      </c>
      <c r="D169">
        <v>74</v>
      </c>
      <c r="E169">
        <v>5</v>
      </c>
      <c r="F169">
        <v>1362</v>
      </c>
      <c r="G169">
        <v>38</v>
      </c>
      <c r="H169">
        <v>7</v>
      </c>
      <c r="I169">
        <v>15</v>
      </c>
      <c r="J169">
        <v>12</v>
      </c>
      <c r="K169">
        <v>56</v>
      </c>
      <c r="L169">
        <v>4</v>
      </c>
      <c r="M169">
        <v>323</v>
      </c>
      <c r="N169">
        <v>0</v>
      </c>
      <c r="O169">
        <v>0</v>
      </c>
      <c r="P169">
        <v>0</v>
      </c>
      <c r="Q169">
        <v>0</v>
      </c>
      <c r="R169">
        <v>0</v>
      </c>
      <c r="S169">
        <v>0</v>
      </c>
      <c r="T169">
        <v>0</v>
      </c>
      <c r="U169">
        <v>0</v>
      </c>
      <c r="V169">
        <v>10</v>
      </c>
      <c r="W169">
        <v>0</v>
      </c>
      <c r="X169">
        <v>4</v>
      </c>
      <c r="Y169">
        <v>44</v>
      </c>
      <c r="Z169">
        <v>1</v>
      </c>
      <c r="AA169">
        <v>0</v>
      </c>
      <c r="AB169">
        <v>0</v>
      </c>
      <c r="AC169">
        <v>0</v>
      </c>
      <c r="AD169">
        <v>0</v>
      </c>
      <c r="AE169">
        <v>2</v>
      </c>
      <c r="AF169">
        <v>2</v>
      </c>
      <c r="AG169">
        <v>0</v>
      </c>
      <c r="AH169">
        <v>0</v>
      </c>
      <c r="AI169">
        <v>0</v>
      </c>
      <c r="AJ169">
        <v>1</v>
      </c>
      <c r="AK169">
        <v>2</v>
      </c>
      <c r="AL169">
        <v>1</v>
      </c>
      <c r="AM169">
        <v>0</v>
      </c>
      <c r="AN169">
        <v>0</v>
      </c>
      <c r="AO169">
        <v>0</v>
      </c>
      <c r="AP169">
        <v>0</v>
      </c>
      <c r="AQ169">
        <v>0</v>
      </c>
      <c r="AR169">
        <v>0</v>
      </c>
      <c r="AS169">
        <v>0</v>
      </c>
      <c r="AT169">
        <v>0</v>
      </c>
      <c r="AU169">
        <v>0</v>
      </c>
      <c r="AV169">
        <v>1</v>
      </c>
      <c r="AW169">
        <v>0</v>
      </c>
      <c r="AX169">
        <v>0</v>
      </c>
      <c r="AY169">
        <v>0</v>
      </c>
      <c r="AZ169">
        <v>0</v>
      </c>
      <c r="BA169">
        <v>0</v>
      </c>
      <c r="BB169">
        <v>0</v>
      </c>
      <c r="BC169">
        <v>3</v>
      </c>
      <c r="BD169">
        <v>0</v>
      </c>
      <c r="BE169">
        <v>0</v>
      </c>
      <c r="BF169">
        <v>0</v>
      </c>
      <c r="BG169">
        <v>0</v>
      </c>
      <c r="BH169">
        <v>0</v>
      </c>
      <c r="BI169">
        <v>0</v>
      </c>
      <c r="BJ169">
        <v>3</v>
      </c>
      <c r="BK169">
        <f t="shared" si="9"/>
        <v>1970</v>
      </c>
      <c r="BL169">
        <f t="shared" si="10"/>
        <v>1896</v>
      </c>
      <c r="BM169">
        <f t="shared" si="11"/>
        <v>74</v>
      </c>
    </row>
  </sheetData>
  <mergeCells count="4">
    <mergeCell ref="D1:M1"/>
    <mergeCell ref="A1:C1"/>
    <mergeCell ref="N1:Z1"/>
    <mergeCell ref="AF1:AS1"/>
  </mergeCells>
  <pageMargins left="0.7" right="0.7" top="0.75" bottom="0.75" header="0.3" footer="0.3"/>
  <ignoredErrors>
    <ignoredError sqref="BK3 BL3" formulaRange="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70B2-AA4E-4E53-8C0B-C747198EFEC1}">
  <dimension ref="A1:I169"/>
  <sheetViews>
    <sheetView workbookViewId="0">
      <selection activeCell="I12" sqref="I12"/>
    </sheetView>
  </sheetViews>
  <sheetFormatPr defaultRowHeight="15" x14ac:dyDescent="0.25"/>
  <cols>
    <col min="1" max="1" width="11" bestFit="1" customWidth="1"/>
    <col min="2" max="2" width="10.42578125" bestFit="1" customWidth="1"/>
  </cols>
  <sheetData>
    <row r="1" spans="1:9" ht="18.75" x14ac:dyDescent="0.3">
      <c r="A1" s="29" t="s">
        <v>109</v>
      </c>
      <c r="B1" s="29"/>
      <c r="C1" s="29"/>
      <c r="G1" s="23" t="s">
        <v>110</v>
      </c>
      <c r="H1" s="23"/>
      <c r="I1" s="22"/>
    </row>
    <row r="2" spans="1:9" x14ac:dyDescent="0.25">
      <c r="A2" t="s">
        <v>0</v>
      </c>
      <c r="B2" s="1" t="s">
        <v>60</v>
      </c>
      <c r="C2" s="3" t="s">
        <v>61</v>
      </c>
      <c r="D2" t="s">
        <v>75</v>
      </c>
      <c r="G2" t="s">
        <v>77</v>
      </c>
      <c r="H2" t="s">
        <v>78</v>
      </c>
    </row>
    <row r="3" spans="1:9" x14ac:dyDescent="0.25">
      <c r="A3">
        <v>1519858800</v>
      </c>
      <c r="B3" s="1">
        <f>(((A3/60)/60)/24) + DATE(1970,1,1)</f>
        <v>43159.958333333328</v>
      </c>
      <c r="C3" s="3">
        <v>43159.958333333328</v>
      </c>
      <c r="D3">
        <v>2020</v>
      </c>
      <c r="G3">
        <v>2018</v>
      </c>
      <c r="H3">
        <v>2</v>
      </c>
    </row>
    <row r="4" spans="1:9" x14ac:dyDescent="0.25">
      <c r="A4">
        <v>1519945200</v>
      </c>
      <c r="B4" s="1">
        <f t="shared" ref="B4:B67" si="0">(((A4/60)/60)/24) + DATE(1970,1,1)</f>
        <v>43160.958333333328</v>
      </c>
      <c r="C4" s="3">
        <v>43160.958333333328</v>
      </c>
      <c r="D4">
        <v>147203</v>
      </c>
      <c r="G4">
        <v>147156</v>
      </c>
      <c r="H4">
        <v>47</v>
      </c>
    </row>
    <row r="5" spans="1:9" x14ac:dyDescent="0.25">
      <c r="A5">
        <v>1520031600</v>
      </c>
      <c r="B5" s="1">
        <f t="shared" si="0"/>
        <v>43161.958333333328</v>
      </c>
      <c r="C5" s="3">
        <v>43161.958333333328</v>
      </c>
      <c r="D5">
        <v>1102</v>
      </c>
      <c r="G5">
        <v>1054</v>
      </c>
      <c r="H5">
        <v>48</v>
      </c>
    </row>
    <row r="6" spans="1:9" x14ac:dyDescent="0.25">
      <c r="A6">
        <v>1520118000</v>
      </c>
      <c r="B6" s="1">
        <f t="shared" si="0"/>
        <v>43162.958333333328</v>
      </c>
      <c r="C6" s="3">
        <v>43162.958333333328</v>
      </c>
      <c r="D6">
        <v>146818</v>
      </c>
      <c r="G6">
        <v>146776</v>
      </c>
      <c r="H6">
        <v>42</v>
      </c>
    </row>
    <row r="7" spans="1:9" x14ac:dyDescent="0.25">
      <c r="A7">
        <v>1520204400</v>
      </c>
      <c r="B7" s="1">
        <f t="shared" si="0"/>
        <v>43163.958333333328</v>
      </c>
      <c r="C7" s="3">
        <v>43163.958333333328</v>
      </c>
      <c r="D7">
        <v>2289</v>
      </c>
      <c r="G7">
        <v>2238</v>
      </c>
      <c r="H7">
        <v>51</v>
      </c>
    </row>
    <row r="8" spans="1:9" x14ac:dyDescent="0.25">
      <c r="A8">
        <v>1520290800</v>
      </c>
      <c r="B8" s="1">
        <f t="shared" si="0"/>
        <v>43164.958333333328</v>
      </c>
      <c r="C8" s="3">
        <v>43164.958333333328</v>
      </c>
      <c r="D8">
        <v>146520</v>
      </c>
      <c r="G8">
        <v>146350</v>
      </c>
      <c r="H8">
        <v>170</v>
      </c>
    </row>
    <row r="9" spans="1:9" x14ac:dyDescent="0.25">
      <c r="A9">
        <v>1520377200</v>
      </c>
      <c r="B9" s="1">
        <f t="shared" si="0"/>
        <v>43165.958333333328</v>
      </c>
      <c r="C9" s="3">
        <v>43165.958333333328</v>
      </c>
      <c r="D9">
        <v>1519</v>
      </c>
      <c r="G9">
        <v>1513</v>
      </c>
      <c r="H9">
        <v>6</v>
      </c>
    </row>
    <row r="10" spans="1:9" x14ac:dyDescent="0.25">
      <c r="A10">
        <v>1520463600</v>
      </c>
      <c r="B10" s="1">
        <f t="shared" si="0"/>
        <v>43166.958333333328</v>
      </c>
      <c r="C10" s="3">
        <v>43166.958333333328</v>
      </c>
      <c r="D10">
        <v>147977</v>
      </c>
      <c r="G10">
        <v>147571</v>
      </c>
      <c r="H10">
        <v>406</v>
      </c>
    </row>
    <row r="11" spans="1:9" x14ac:dyDescent="0.25">
      <c r="A11">
        <v>1520550000</v>
      </c>
      <c r="B11" s="1">
        <f t="shared" si="0"/>
        <v>43167.958333333328</v>
      </c>
      <c r="C11" s="3">
        <v>43167.958333333328</v>
      </c>
      <c r="D11">
        <v>2917</v>
      </c>
      <c r="G11">
        <v>2871</v>
      </c>
      <c r="H11">
        <v>46</v>
      </c>
    </row>
    <row r="12" spans="1:9" x14ac:dyDescent="0.25">
      <c r="A12">
        <v>1520636400</v>
      </c>
      <c r="B12" s="1">
        <f t="shared" si="0"/>
        <v>43168.958333333328</v>
      </c>
      <c r="C12" s="3">
        <v>43168.958333333328</v>
      </c>
      <c r="D12">
        <v>1234</v>
      </c>
      <c r="G12">
        <v>1233</v>
      </c>
      <c r="H12">
        <v>1</v>
      </c>
    </row>
    <row r="13" spans="1:9" x14ac:dyDescent="0.25">
      <c r="A13">
        <v>1520722800</v>
      </c>
      <c r="B13" s="1">
        <f t="shared" si="0"/>
        <v>43169.958333333328</v>
      </c>
      <c r="C13" s="3">
        <v>43169.958333333328</v>
      </c>
      <c r="D13">
        <v>147037</v>
      </c>
      <c r="G13">
        <v>146861</v>
      </c>
      <c r="H13">
        <v>176</v>
      </c>
    </row>
    <row r="14" spans="1:9" x14ac:dyDescent="0.25">
      <c r="A14">
        <v>1520809200</v>
      </c>
      <c r="B14" s="1">
        <f t="shared" si="0"/>
        <v>43170.958333333328</v>
      </c>
      <c r="C14" s="3">
        <v>43170.958333333328</v>
      </c>
      <c r="D14">
        <v>1724</v>
      </c>
      <c r="G14">
        <v>1723</v>
      </c>
      <c r="H14">
        <v>1</v>
      </c>
    </row>
    <row r="15" spans="1:9" x14ac:dyDescent="0.25">
      <c r="A15">
        <v>1520895600</v>
      </c>
      <c r="B15" s="1">
        <f t="shared" si="0"/>
        <v>43171.958333333328</v>
      </c>
      <c r="C15" s="3">
        <v>43171.958333333328</v>
      </c>
      <c r="D15">
        <v>147263</v>
      </c>
      <c r="G15">
        <v>147009</v>
      </c>
      <c r="H15">
        <v>254</v>
      </c>
    </row>
    <row r="16" spans="1:9" x14ac:dyDescent="0.25">
      <c r="A16">
        <v>1520982000</v>
      </c>
      <c r="B16" s="1">
        <f t="shared" si="0"/>
        <v>43172.958333333328</v>
      </c>
      <c r="C16" s="3">
        <v>43172.958333333328</v>
      </c>
      <c r="D16">
        <v>1936</v>
      </c>
      <c r="G16">
        <v>1934</v>
      </c>
      <c r="H16">
        <v>2</v>
      </c>
    </row>
    <row r="17" spans="1:8" x14ac:dyDescent="0.25">
      <c r="A17">
        <v>1521068400</v>
      </c>
      <c r="B17" s="1">
        <f t="shared" si="0"/>
        <v>43173.958333333328</v>
      </c>
      <c r="C17" s="3">
        <v>43173.958333333328</v>
      </c>
      <c r="D17">
        <v>147544</v>
      </c>
      <c r="G17">
        <v>147508</v>
      </c>
      <c r="H17">
        <v>36</v>
      </c>
    </row>
    <row r="18" spans="1:8" x14ac:dyDescent="0.25">
      <c r="A18">
        <v>1521154800</v>
      </c>
      <c r="B18" s="1">
        <f t="shared" si="0"/>
        <v>43174.958333333328</v>
      </c>
      <c r="C18" s="3">
        <v>43174.958333333328</v>
      </c>
      <c r="D18">
        <v>761</v>
      </c>
      <c r="G18">
        <v>720</v>
      </c>
      <c r="H18">
        <v>41</v>
      </c>
    </row>
    <row r="19" spans="1:8" x14ac:dyDescent="0.25">
      <c r="A19">
        <v>1521241200</v>
      </c>
      <c r="B19" s="1">
        <f t="shared" si="0"/>
        <v>43175.958333333328</v>
      </c>
      <c r="C19" s="3">
        <v>43175.958333333328</v>
      </c>
      <c r="D19">
        <v>1040</v>
      </c>
      <c r="G19">
        <v>1040</v>
      </c>
      <c r="H19">
        <v>0</v>
      </c>
    </row>
    <row r="20" spans="1:8" x14ac:dyDescent="0.25">
      <c r="A20">
        <v>1521327600</v>
      </c>
      <c r="B20" s="1">
        <f t="shared" si="0"/>
        <v>43176.958333333328</v>
      </c>
      <c r="C20" s="3">
        <v>43176.958333333328</v>
      </c>
      <c r="D20">
        <v>146117</v>
      </c>
      <c r="G20">
        <v>146079</v>
      </c>
      <c r="H20">
        <v>38</v>
      </c>
    </row>
    <row r="21" spans="1:8" x14ac:dyDescent="0.25">
      <c r="A21">
        <v>1521414000</v>
      </c>
      <c r="B21" s="1">
        <f t="shared" si="0"/>
        <v>43177.958333333328</v>
      </c>
      <c r="C21" s="3">
        <v>43177.958333333328</v>
      </c>
      <c r="D21">
        <v>1684</v>
      </c>
      <c r="G21">
        <v>1639</v>
      </c>
      <c r="H21">
        <v>45</v>
      </c>
    </row>
    <row r="22" spans="1:8" x14ac:dyDescent="0.25">
      <c r="A22">
        <v>1521500400</v>
      </c>
      <c r="B22" s="1">
        <f t="shared" si="0"/>
        <v>43178.958333333328</v>
      </c>
      <c r="C22" s="3">
        <v>43178.958333333328</v>
      </c>
      <c r="D22">
        <v>1429</v>
      </c>
      <c r="G22">
        <v>1428</v>
      </c>
      <c r="H22">
        <v>1</v>
      </c>
    </row>
    <row r="23" spans="1:8" x14ac:dyDescent="0.25">
      <c r="A23">
        <v>1521586800</v>
      </c>
      <c r="B23" s="1">
        <f t="shared" si="0"/>
        <v>43179.958333333328</v>
      </c>
      <c r="C23" s="3">
        <v>43179.958333333328</v>
      </c>
      <c r="D23">
        <v>147413</v>
      </c>
      <c r="G23">
        <v>147296</v>
      </c>
      <c r="H23">
        <v>117</v>
      </c>
    </row>
    <row r="24" spans="1:8" x14ac:dyDescent="0.25">
      <c r="A24">
        <v>1521673200</v>
      </c>
      <c r="B24" s="1">
        <f t="shared" si="0"/>
        <v>43180.958333333328</v>
      </c>
      <c r="C24" s="3">
        <v>43180.958333333328</v>
      </c>
      <c r="D24">
        <v>2214</v>
      </c>
      <c r="G24">
        <v>2154</v>
      </c>
      <c r="H24">
        <v>60</v>
      </c>
    </row>
    <row r="25" spans="1:8" x14ac:dyDescent="0.25">
      <c r="A25">
        <v>1521759600</v>
      </c>
      <c r="B25" s="1">
        <f t="shared" si="0"/>
        <v>43181.958333333328</v>
      </c>
      <c r="C25" s="3">
        <v>43181.958333333328</v>
      </c>
      <c r="D25">
        <v>147687</v>
      </c>
      <c r="G25">
        <v>147557</v>
      </c>
      <c r="H25">
        <v>130</v>
      </c>
    </row>
    <row r="26" spans="1:8" x14ac:dyDescent="0.25">
      <c r="A26">
        <v>1521846000</v>
      </c>
      <c r="B26" s="1">
        <f t="shared" si="0"/>
        <v>43182.958333333328</v>
      </c>
      <c r="C26" s="3">
        <v>43182.958333333328</v>
      </c>
      <c r="D26">
        <v>1113</v>
      </c>
      <c r="G26">
        <v>1109</v>
      </c>
      <c r="H26">
        <v>4</v>
      </c>
    </row>
    <row r="27" spans="1:8" x14ac:dyDescent="0.25">
      <c r="A27">
        <v>1521932400</v>
      </c>
      <c r="B27" s="1">
        <f t="shared" si="0"/>
        <v>43183.958333333328</v>
      </c>
      <c r="C27" s="3">
        <v>43183.958333333328</v>
      </c>
      <c r="D27">
        <v>1002</v>
      </c>
      <c r="G27">
        <v>1001</v>
      </c>
      <c r="H27">
        <v>1</v>
      </c>
    </row>
    <row r="28" spans="1:8" x14ac:dyDescent="0.25">
      <c r="A28">
        <v>1522015200</v>
      </c>
      <c r="B28" s="1">
        <f t="shared" si="0"/>
        <v>43184.916666666672</v>
      </c>
      <c r="C28" s="3">
        <v>43184.916666666672</v>
      </c>
      <c r="D28">
        <v>148053</v>
      </c>
      <c r="G28">
        <v>147995</v>
      </c>
      <c r="H28">
        <v>58</v>
      </c>
    </row>
    <row r="29" spans="1:8" x14ac:dyDescent="0.25">
      <c r="A29">
        <v>1522101600</v>
      </c>
      <c r="B29" s="1">
        <f t="shared" si="0"/>
        <v>43185.916666666672</v>
      </c>
      <c r="C29" s="3">
        <v>43185.916666666672</v>
      </c>
      <c r="D29">
        <v>2646</v>
      </c>
      <c r="G29">
        <v>2557</v>
      </c>
      <c r="H29">
        <v>89</v>
      </c>
    </row>
    <row r="30" spans="1:8" x14ac:dyDescent="0.25">
      <c r="A30">
        <v>1522188000</v>
      </c>
      <c r="B30" s="1">
        <f t="shared" si="0"/>
        <v>43186.916666666672</v>
      </c>
      <c r="C30" s="3">
        <v>43186.916666666672</v>
      </c>
      <c r="D30">
        <v>146389</v>
      </c>
      <c r="G30">
        <v>146311</v>
      </c>
      <c r="H30">
        <v>78</v>
      </c>
    </row>
    <row r="31" spans="1:8" x14ac:dyDescent="0.25">
      <c r="A31">
        <v>1522274400</v>
      </c>
      <c r="B31" s="1">
        <f t="shared" si="0"/>
        <v>43187.916666666672</v>
      </c>
      <c r="C31" s="3">
        <v>43187.916666666672</v>
      </c>
      <c r="D31">
        <v>7131</v>
      </c>
      <c r="G31">
        <v>6994</v>
      </c>
      <c r="H31">
        <v>137</v>
      </c>
    </row>
    <row r="32" spans="1:8" x14ac:dyDescent="0.25">
      <c r="A32">
        <v>1522360800</v>
      </c>
      <c r="B32" s="1">
        <f t="shared" si="0"/>
        <v>43188.916666666672</v>
      </c>
      <c r="C32" s="3">
        <v>43188.916666666672</v>
      </c>
      <c r="D32">
        <v>796</v>
      </c>
      <c r="G32">
        <v>793</v>
      </c>
      <c r="H32">
        <v>3</v>
      </c>
    </row>
    <row r="33" spans="1:8" x14ac:dyDescent="0.25">
      <c r="A33">
        <v>1522447200</v>
      </c>
      <c r="B33" s="1">
        <f t="shared" si="0"/>
        <v>43189.916666666672</v>
      </c>
      <c r="C33" s="3">
        <v>43189.916666666672</v>
      </c>
      <c r="D33">
        <v>707</v>
      </c>
      <c r="G33">
        <v>704</v>
      </c>
      <c r="H33">
        <v>3</v>
      </c>
    </row>
    <row r="34" spans="1:8" x14ac:dyDescent="0.25">
      <c r="A34">
        <v>1522533600</v>
      </c>
      <c r="B34" s="1">
        <f t="shared" si="0"/>
        <v>43190.916666666672</v>
      </c>
      <c r="C34" s="3">
        <v>43190.916666666672</v>
      </c>
      <c r="D34">
        <v>146167</v>
      </c>
      <c r="G34">
        <v>146003</v>
      </c>
      <c r="H34">
        <v>164</v>
      </c>
    </row>
    <row r="35" spans="1:8" x14ac:dyDescent="0.25">
      <c r="A35">
        <v>1522620000</v>
      </c>
      <c r="B35" s="1">
        <f t="shared" si="0"/>
        <v>43191.916666666672</v>
      </c>
      <c r="C35" s="3">
        <v>43191.916666666672</v>
      </c>
      <c r="D35">
        <v>1291</v>
      </c>
      <c r="G35">
        <v>1238</v>
      </c>
      <c r="H35">
        <v>53</v>
      </c>
    </row>
    <row r="36" spans="1:8" x14ac:dyDescent="0.25">
      <c r="A36">
        <v>1522706400</v>
      </c>
      <c r="B36" s="1">
        <f t="shared" si="0"/>
        <v>43192.916666666672</v>
      </c>
      <c r="C36" s="3">
        <v>43192.916666666672</v>
      </c>
      <c r="D36">
        <v>146766</v>
      </c>
      <c r="G36">
        <v>146710</v>
      </c>
      <c r="H36">
        <v>56</v>
      </c>
    </row>
    <row r="37" spans="1:8" x14ac:dyDescent="0.25">
      <c r="A37">
        <v>1522792800</v>
      </c>
      <c r="B37" s="1">
        <f t="shared" si="0"/>
        <v>43193.916666666672</v>
      </c>
      <c r="C37" s="3">
        <v>43193.916666666672</v>
      </c>
      <c r="D37">
        <v>2247</v>
      </c>
      <c r="G37">
        <v>2183</v>
      </c>
      <c r="H37">
        <v>64</v>
      </c>
    </row>
    <row r="38" spans="1:8" x14ac:dyDescent="0.25">
      <c r="A38">
        <v>1522879200</v>
      </c>
      <c r="B38" s="1">
        <f t="shared" si="0"/>
        <v>43194.916666666672</v>
      </c>
      <c r="C38" s="3">
        <v>43194.916666666672</v>
      </c>
      <c r="D38">
        <v>1418</v>
      </c>
      <c r="G38">
        <v>1414</v>
      </c>
      <c r="H38">
        <v>4</v>
      </c>
    </row>
    <row r="39" spans="1:8" x14ac:dyDescent="0.25">
      <c r="A39">
        <v>1522965600</v>
      </c>
      <c r="B39" s="1">
        <f t="shared" si="0"/>
        <v>43195.916666666672</v>
      </c>
      <c r="C39" s="3">
        <v>43195.916666666672</v>
      </c>
      <c r="D39">
        <v>147217</v>
      </c>
      <c r="G39">
        <v>147127</v>
      </c>
      <c r="H39">
        <v>90</v>
      </c>
    </row>
    <row r="40" spans="1:8" x14ac:dyDescent="0.25">
      <c r="A40">
        <v>1523052000</v>
      </c>
      <c r="B40" s="1">
        <f t="shared" si="0"/>
        <v>43196.916666666672</v>
      </c>
      <c r="C40" s="3">
        <v>43196.916666666672</v>
      </c>
      <c r="D40">
        <v>1192</v>
      </c>
      <c r="G40">
        <v>1128</v>
      </c>
      <c r="H40">
        <v>64</v>
      </c>
    </row>
    <row r="41" spans="1:8" x14ac:dyDescent="0.25">
      <c r="A41">
        <v>1523138400</v>
      </c>
      <c r="B41" s="1">
        <f t="shared" si="0"/>
        <v>43197.916666666672</v>
      </c>
      <c r="C41" s="3">
        <v>43197.916666666672</v>
      </c>
      <c r="D41">
        <v>1348</v>
      </c>
      <c r="G41">
        <v>1344</v>
      </c>
      <c r="H41">
        <v>4</v>
      </c>
    </row>
    <row r="42" spans="1:8" x14ac:dyDescent="0.25">
      <c r="A42">
        <v>1523224800</v>
      </c>
      <c r="B42" s="1">
        <f t="shared" si="0"/>
        <v>43198.916666666672</v>
      </c>
      <c r="C42" s="3">
        <v>43198.916666666672</v>
      </c>
      <c r="D42">
        <v>148162</v>
      </c>
      <c r="G42">
        <v>147995</v>
      </c>
      <c r="H42">
        <v>167</v>
      </c>
    </row>
    <row r="43" spans="1:8" x14ac:dyDescent="0.25">
      <c r="A43">
        <v>1523311200</v>
      </c>
      <c r="B43" s="1">
        <f t="shared" si="0"/>
        <v>43199.916666666672</v>
      </c>
      <c r="C43" s="3">
        <v>43199.916666666672</v>
      </c>
      <c r="D43">
        <v>1527</v>
      </c>
      <c r="G43">
        <v>1478</v>
      </c>
      <c r="H43">
        <v>49</v>
      </c>
    </row>
    <row r="44" spans="1:8" x14ac:dyDescent="0.25">
      <c r="A44">
        <v>1523397600</v>
      </c>
      <c r="B44" s="1">
        <f t="shared" si="0"/>
        <v>43200.916666666672</v>
      </c>
      <c r="C44" s="3">
        <v>43200.916666666672</v>
      </c>
      <c r="D44">
        <v>147524</v>
      </c>
      <c r="G44">
        <v>147379</v>
      </c>
      <c r="H44">
        <v>145</v>
      </c>
    </row>
    <row r="45" spans="1:8" x14ac:dyDescent="0.25">
      <c r="A45">
        <v>1523484000</v>
      </c>
      <c r="B45" s="1">
        <f t="shared" si="0"/>
        <v>43201.916666666672</v>
      </c>
      <c r="C45" s="3">
        <v>43201.916666666672</v>
      </c>
      <c r="D45">
        <v>2071</v>
      </c>
      <c r="G45">
        <v>2018</v>
      </c>
      <c r="H45">
        <v>53</v>
      </c>
    </row>
    <row r="46" spans="1:8" x14ac:dyDescent="0.25">
      <c r="A46">
        <v>1523570400</v>
      </c>
      <c r="B46" s="1">
        <f t="shared" si="0"/>
        <v>43202.916666666672</v>
      </c>
      <c r="C46" s="3">
        <v>43202.916666666672</v>
      </c>
      <c r="D46">
        <v>8398</v>
      </c>
      <c r="G46">
        <v>8344</v>
      </c>
      <c r="H46">
        <v>54</v>
      </c>
    </row>
    <row r="47" spans="1:8" x14ac:dyDescent="0.25">
      <c r="A47">
        <v>1523656800</v>
      </c>
      <c r="B47" s="1">
        <f t="shared" si="0"/>
        <v>43203.916666666672</v>
      </c>
      <c r="C47" s="3">
        <v>43203.916666666672</v>
      </c>
      <c r="D47">
        <v>600</v>
      </c>
      <c r="G47">
        <v>587</v>
      </c>
      <c r="H47">
        <v>13</v>
      </c>
    </row>
    <row r="48" spans="1:8" x14ac:dyDescent="0.25">
      <c r="A48">
        <v>1523743200</v>
      </c>
      <c r="B48" s="1">
        <f t="shared" si="0"/>
        <v>43204.916666666672</v>
      </c>
      <c r="C48" s="3">
        <v>43204.916666666672</v>
      </c>
      <c r="D48">
        <v>147766</v>
      </c>
      <c r="G48">
        <v>147717</v>
      </c>
      <c r="H48">
        <v>49</v>
      </c>
    </row>
    <row r="49" spans="1:8" x14ac:dyDescent="0.25">
      <c r="A49">
        <v>1523829600</v>
      </c>
      <c r="B49" s="1">
        <f t="shared" si="0"/>
        <v>43205.916666666672</v>
      </c>
      <c r="C49" s="3">
        <v>43205.916666666672</v>
      </c>
      <c r="D49">
        <v>1260</v>
      </c>
      <c r="G49">
        <v>1191</v>
      </c>
      <c r="H49">
        <v>69</v>
      </c>
    </row>
    <row r="50" spans="1:8" x14ac:dyDescent="0.25">
      <c r="A50">
        <v>1523916000</v>
      </c>
      <c r="B50" s="1">
        <f t="shared" si="0"/>
        <v>43206.916666666672</v>
      </c>
      <c r="C50" s="3">
        <v>43206.916666666672</v>
      </c>
      <c r="D50">
        <v>154845</v>
      </c>
      <c r="G50">
        <v>154781</v>
      </c>
      <c r="H50">
        <v>64</v>
      </c>
    </row>
    <row r="51" spans="1:8" x14ac:dyDescent="0.25">
      <c r="A51">
        <v>1524002400</v>
      </c>
      <c r="B51" s="1">
        <f t="shared" si="0"/>
        <v>43207.916666666672</v>
      </c>
      <c r="C51" s="3">
        <v>43207.916666666672</v>
      </c>
      <c r="D51">
        <v>2274</v>
      </c>
      <c r="G51">
        <v>2194</v>
      </c>
      <c r="H51">
        <v>80</v>
      </c>
    </row>
    <row r="52" spans="1:8" x14ac:dyDescent="0.25">
      <c r="A52">
        <v>1524088800</v>
      </c>
      <c r="B52" s="1">
        <f t="shared" si="0"/>
        <v>43208.916666666672</v>
      </c>
      <c r="C52" s="3">
        <v>43208.916666666672</v>
      </c>
      <c r="D52">
        <v>148400</v>
      </c>
      <c r="G52">
        <v>148327</v>
      </c>
      <c r="H52">
        <v>73</v>
      </c>
    </row>
    <row r="53" spans="1:8" x14ac:dyDescent="0.25">
      <c r="A53">
        <v>1524175200</v>
      </c>
      <c r="B53" s="1">
        <f t="shared" si="0"/>
        <v>43209.916666666672</v>
      </c>
      <c r="C53" s="3">
        <v>43209.916666666672</v>
      </c>
      <c r="D53">
        <v>2611</v>
      </c>
      <c r="G53">
        <v>2447</v>
      </c>
      <c r="H53">
        <v>164</v>
      </c>
    </row>
    <row r="54" spans="1:8" x14ac:dyDescent="0.25">
      <c r="A54">
        <v>1524261600</v>
      </c>
      <c r="B54" s="1">
        <f t="shared" si="0"/>
        <v>43210.916666666672</v>
      </c>
      <c r="C54" s="3">
        <v>43210.916666666672</v>
      </c>
      <c r="D54">
        <v>1158</v>
      </c>
      <c r="G54">
        <v>1154</v>
      </c>
      <c r="H54">
        <v>4</v>
      </c>
    </row>
    <row r="55" spans="1:8" x14ac:dyDescent="0.25">
      <c r="A55">
        <v>1524348000</v>
      </c>
      <c r="B55" s="1">
        <f t="shared" si="0"/>
        <v>43211.916666666672</v>
      </c>
      <c r="C55" s="3">
        <v>43211.916666666672</v>
      </c>
      <c r="D55">
        <v>147980</v>
      </c>
      <c r="G55">
        <v>147933</v>
      </c>
      <c r="H55">
        <v>47</v>
      </c>
    </row>
    <row r="56" spans="1:8" x14ac:dyDescent="0.25">
      <c r="A56">
        <v>1524434400</v>
      </c>
      <c r="B56" s="1">
        <f t="shared" si="0"/>
        <v>43212.916666666672</v>
      </c>
      <c r="C56" s="3">
        <v>43212.916666666672</v>
      </c>
      <c r="D56">
        <v>2075</v>
      </c>
      <c r="G56">
        <v>1991</v>
      </c>
      <c r="H56">
        <v>84</v>
      </c>
    </row>
    <row r="57" spans="1:8" x14ac:dyDescent="0.25">
      <c r="A57">
        <v>1524520800</v>
      </c>
      <c r="B57" s="1">
        <f t="shared" si="0"/>
        <v>43213.916666666672</v>
      </c>
      <c r="C57" s="3">
        <v>43213.916666666672</v>
      </c>
      <c r="D57">
        <v>149115</v>
      </c>
      <c r="G57">
        <v>149061</v>
      </c>
      <c r="H57">
        <v>54</v>
      </c>
    </row>
    <row r="58" spans="1:8" x14ac:dyDescent="0.25">
      <c r="A58">
        <v>1524607200</v>
      </c>
      <c r="B58" s="1">
        <f t="shared" si="0"/>
        <v>43214.916666666672</v>
      </c>
      <c r="C58" s="3">
        <v>43214.916666666672</v>
      </c>
      <c r="D58">
        <v>1448</v>
      </c>
      <c r="G58">
        <v>1379</v>
      </c>
      <c r="H58">
        <v>69</v>
      </c>
    </row>
    <row r="59" spans="1:8" x14ac:dyDescent="0.25">
      <c r="A59">
        <v>1524693600</v>
      </c>
      <c r="B59" s="1">
        <f t="shared" si="0"/>
        <v>43215.916666666672</v>
      </c>
      <c r="C59" s="3">
        <v>43215.916666666672</v>
      </c>
      <c r="D59">
        <v>148756</v>
      </c>
      <c r="G59">
        <v>148704</v>
      </c>
      <c r="H59">
        <v>52</v>
      </c>
    </row>
    <row r="60" spans="1:8" x14ac:dyDescent="0.25">
      <c r="A60">
        <v>1524780000</v>
      </c>
      <c r="B60" s="1">
        <f t="shared" si="0"/>
        <v>43216.916666666672</v>
      </c>
      <c r="C60" s="3">
        <v>43216.916666666672</v>
      </c>
      <c r="D60">
        <v>6449</v>
      </c>
      <c r="G60">
        <v>6328</v>
      </c>
      <c r="H60">
        <v>121</v>
      </c>
    </row>
    <row r="61" spans="1:8" x14ac:dyDescent="0.25">
      <c r="A61">
        <v>1524866400</v>
      </c>
      <c r="B61" s="1">
        <f t="shared" si="0"/>
        <v>43217.916666666672</v>
      </c>
      <c r="C61" s="3">
        <v>43217.916666666672</v>
      </c>
      <c r="D61">
        <v>560</v>
      </c>
      <c r="G61">
        <v>559</v>
      </c>
      <c r="H61">
        <v>1</v>
      </c>
    </row>
    <row r="62" spans="1:8" x14ac:dyDescent="0.25">
      <c r="A62">
        <v>1524952800</v>
      </c>
      <c r="B62" s="1">
        <f t="shared" si="0"/>
        <v>43218.916666666672</v>
      </c>
      <c r="C62" s="3">
        <v>43218.916666666672</v>
      </c>
      <c r="D62">
        <v>773</v>
      </c>
      <c r="G62">
        <v>772</v>
      </c>
      <c r="H62">
        <v>1</v>
      </c>
    </row>
    <row r="63" spans="1:8" x14ac:dyDescent="0.25">
      <c r="A63">
        <v>1525039200</v>
      </c>
      <c r="B63" s="1">
        <f t="shared" si="0"/>
        <v>43219.916666666672</v>
      </c>
      <c r="C63" s="3">
        <v>43219.916666666672</v>
      </c>
      <c r="D63">
        <v>147726</v>
      </c>
      <c r="G63">
        <v>147665</v>
      </c>
      <c r="H63">
        <v>61</v>
      </c>
    </row>
    <row r="64" spans="1:8" x14ac:dyDescent="0.25">
      <c r="A64">
        <v>1525125600</v>
      </c>
      <c r="B64" s="1">
        <f t="shared" si="0"/>
        <v>43220.916666666672</v>
      </c>
      <c r="C64" s="3">
        <v>43220.916666666672</v>
      </c>
      <c r="D64">
        <v>5369</v>
      </c>
      <c r="G64">
        <v>5299</v>
      </c>
      <c r="H64">
        <v>70</v>
      </c>
    </row>
    <row r="65" spans="1:8" x14ac:dyDescent="0.25">
      <c r="A65">
        <v>1525212000</v>
      </c>
      <c r="B65" s="1">
        <f t="shared" si="0"/>
        <v>43221.916666666672</v>
      </c>
      <c r="C65" s="3">
        <v>43221.916666666672</v>
      </c>
      <c r="D65">
        <v>148615</v>
      </c>
      <c r="G65">
        <v>148549</v>
      </c>
      <c r="H65">
        <v>66</v>
      </c>
    </row>
    <row r="66" spans="1:8" x14ac:dyDescent="0.25">
      <c r="A66">
        <v>1525298400</v>
      </c>
      <c r="B66" s="1">
        <f t="shared" si="0"/>
        <v>43222.916666666672</v>
      </c>
      <c r="C66" s="3">
        <v>43222.916666666672</v>
      </c>
      <c r="D66">
        <v>1652</v>
      </c>
      <c r="G66">
        <v>1586</v>
      </c>
      <c r="H66">
        <v>66</v>
      </c>
    </row>
    <row r="67" spans="1:8" x14ac:dyDescent="0.25">
      <c r="A67">
        <v>1525384800</v>
      </c>
      <c r="B67" s="1">
        <f t="shared" si="0"/>
        <v>43223.916666666672</v>
      </c>
      <c r="C67" s="3">
        <v>43223.916666666672</v>
      </c>
      <c r="D67">
        <v>148445</v>
      </c>
      <c r="G67">
        <v>148393</v>
      </c>
      <c r="H67">
        <v>52</v>
      </c>
    </row>
    <row r="68" spans="1:8" x14ac:dyDescent="0.25">
      <c r="A68">
        <v>1525471200</v>
      </c>
      <c r="B68" s="1">
        <f t="shared" ref="B68:B131" si="1">(((A68/60)/60)/24) + DATE(1970,1,1)</f>
        <v>43224.916666666672</v>
      </c>
      <c r="C68" s="3">
        <v>43224.916666666672</v>
      </c>
      <c r="D68">
        <v>1102</v>
      </c>
      <c r="G68">
        <v>1037</v>
      </c>
      <c r="H68">
        <v>65</v>
      </c>
    </row>
    <row r="69" spans="1:8" x14ac:dyDescent="0.25">
      <c r="A69">
        <v>1525557600</v>
      </c>
      <c r="B69" s="1">
        <f t="shared" si="1"/>
        <v>43225.916666666672</v>
      </c>
      <c r="C69" s="3">
        <v>43225.916666666672</v>
      </c>
      <c r="D69">
        <v>847</v>
      </c>
      <c r="G69">
        <v>844</v>
      </c>
      <c r="H69">
        <v>3</v>
      </c>
    </row>
    <row r="70" spans="1:8" x14ac:dyDescent="0.25">
      <c r="A70">
        <v>1525644000</v>
      </c>
      <c r="B70" s="1">
        <f t="shared" si="1"/>
        <v>43226.916666666672</v>
      </c>
      <c r="C70" s="3">
        <v>43226.916666666672</v>
      </c>
      <c r="D70">
        <v>148350</v>
      </c>
      <c r="G70">
        <v>148308</v>
      </c>
      <c r="H70">
        <v>42</v>
      </c>
    </row>
    <row r="71" spans="1:8" x14ac:dyDescent="0.25">
      <c r="A71">
        <v>1525730400</v>
      </c>
      <c r="B71" s="1">
        <f t="shared" si="1"/>
        <v>43227.916666666672</v>
      </c>
      <c r="C71" s="3">
        <v>43227.916666666672</v>
      </c>
      <c r="D71">
        <v>1394</v>
      </c>
      <c r="G71">
        <v>1319</v>
      </c>
      <c r="H71">
        <v>75</v>
      </c>
    </row>
    <row r="72" spans="1:8" x14ac:dyDescent="0.25">
      <c r="A72">
        <v>1525816800</v>
      </c>
      <c r="B72" s="1">
        <f t="shared" si="1"/>
        <v>43228.916666666672</v>
      </c>
      <c r="C72" s="3">
        <v>43228.916666666672</v>
      </c>
      <c r="D72">
        <v>148510</v>
      </c>
      <c r="G72">
        <v>147911</v>
      </c>
      <c r="H72">
        <v>599</v>
      </c>
    </row>
    <row r="73" spans="1:8" x14ac:dyDescent="0.25">
      <c r="A73">
        <v>1525903200</v>
      </c>
      <c r="B73" s="1">
        <f t="shared" si="1"/>
        <v>43229.916666666672</v>
      </c>
      <c r="C73" s="3">
        <v>43229.916666666672</v>
      </c>
      <c r="D73">
        <v>1680</v>
      </c>
      <c r="G73">
        <v>1558</v>
      </c>
      <c r="H73">
        <v>122</v>
      </c>
    </row>
    <row r="74" spans="1:8" x14ac:dyDescent="0.25">
      <c r="A74">
        <v>1525989600</v>
      </c>
      <c r="B74" s="1">
        <f t="shared" si="1"/>
        <v>43230.916666666672</v>
      </c>
      <c r="C74" s="3">
        <v>43230.916666666672</v>
      </c>
      <c r="D74">
        <v>147795</v>
      </c>
      <c r="G74">
        <v>147749</v>
      </c>
      <c r="H74">
        <v>46</v>
      </c>
    </row>
    <row r="75" spans="1:8" x14ac:dyDescent="0.25">
      <c r="A75">
        <v>1526076000</v>
      </c>
      <c r="B75" s="1">
        <f t="shared" si="1"/>
        <v>43231.916666666672</v>
      </c>
      <c r="C75" s="3">
        <v>43231.916666666672</v>
      </c>
      <c r="D75">
        <v>147928</v>
      </c>
      <c r="G75">
        <v>147439</v>
      </c>
      <c r="H75">
        <v>489</v>
      </c>
    </row>
    <row r="76" spans="1:8" x14ac:dyDescent="0.25">
      <c r="A76">
        <v>1526162400</v>
      </c>
      <c r="B76" s="1">
        <f t="shared" si="1"/>
        <v>43232.916666666672</v>
      </c>
      <c r="C76" s="3">
        <v>43232.916666666672</v>
      </c>
      <c r="D76">
        <v>1298</v>
      </c>
      <c r="G76">
        <v>1227</v>
      </c>
      <c r="H76">
        <v>71</v>
      </c>
    </row>
    <row r="77" spans="1:8" x14ac:dyDescent="0.25">
      <c r="A77">
        <v>1526248800</v>
      </c>
      <c r="B77" s="1">
        <f t="shared" si="1"/>
        <v>43233.916666666672</v>
      </c>
      <c r="C77" s="3">
        <v>43233.916666666672</v>
      </c>
      <c r="D77">
        <v>1501</v>
      </c>
      <c r="G77">
        <v>1498</v>
      </c>
      <c r="H77">
        <v>3</v>
      </c>
    </row>
    <row r="78" spans="1:8" x14ac:dyDescent="0.25">
      <c r="A78">
        <v>1526335200</v>
      </c>
      <c r="B78" s="1">
        <f t="shared" si="1"/>
        <v>43234.916666666672</v>
      </c>
      <c r="C78" s="3">
        <v>43234.916666666672</v>
      </c>
      <c r="D78">
        <v>150240</v>
      </c>
      <c r="G78">
        <v>150104</v>
      </c>
      <c r="H78">
        <v>136</v>
      </c>
    </row>
    <row r="79" spans="1:8" x14ac:dyDescent="0.25">
      <c r="A79">
        <v>1526421600</v>
      </c>
      <c r="B79" s="1">
        <f t="shared" si="1"/>
        <v>43235.916666666672</v>
      </c>
      <c r="C79" s="3">
        <v>43235.916666666672</v>
      </c>
      <c r="D79">
        <v>147616</v>
      </c>
      <c r="G79">
        <v>147486</v>
      </c>
      <c r="H79">
        <v>130</v>
      </c>
    </row>
    <row r="80" spans="1:8" x14ac:dyDescent="0.25">
      <c r="A80">
        <v>1526508000</v>
      </c>
      <c r="B80" s="1">
        <f t="shared" si="1"/>
        <v>43236.916666666672</v>
      </c>
      <c r="C80" s="3">
        <v>43236.916666666672</v>
      </c>
      <c r="D80">
        <v>5528</v>
      </c>
      <c r="G80">
        <v>5334</v>
      </c>
      <c r="H80">
        <v>194</v>
      </c>
    </row>
    <row r="81" spans="1:8" x14ac:dyDescent="0.25">
      <c r="A81">
        <v>1526594400</v>
      </c>
      <c r="B81" s="1">
        <f t="shared" si="1"/>
        <v>43237.916666666672</v>
      </c>
      <c r="C81" s="3">
        <v>43237.916666666672</v>
      </c>
      <c r="D81">
        <v>151683</v>
      </c>
      <c r="G81">
        <v>150128</v>
      </c>
      <c r="H81">
        <v>1555</v>
      </c>
    </row>
    <row r="82" spans="1:8" x14ac:dyDescent="0.25">
      <c r="A82">
        <v>1526680800</v>
      </c>
      <c r="B82" s="1">
        <f t="shared" si="1"/>
        <v>43238.916666666672</v>
      </c>
      <c r="C82" s="3">
        <v>43238.916666666672</v>
      </c>
      <c r="D82">
        <v>4403</v>
      </c>
      <c r="G82">
        <v>4279</v>
      </c>
      <c r="H82">
        <v>124</v>
      </c>
    </row>
    <row r="83" spans="1:8" x14ac:dyDescent="0.25">
      <c r="A83">
        <v>1526767200</v>
      </c>
      <c r="B83" s="1">
        <f t="shared" si="1"/>
        <v>43239.916666666672</v>
      </c>
      <c r="C83" s="3">
        <v>43239.916666666672</v>
      </c>
      <c r="D83">
        <v>1702</v>
      </c>
      <c r="G83">
        <v>1702</v>
      </c>
      <c r="H83">
        <v>0</v>
      </c>
    </row>
    <row r="84" spans="1:8" x14ac:dyDescent="0.25">
      <c r="A84">
        <v>1526853600</v>
      </c>
      <c r="B84" s="1">
        <f t="shared" si="1"/>
        <v>43240.916666666672</v>
      </c>
      <c r="C84" s="3">
        <v>43240.916666666672</v>
      </c>
      <c r="D84">
        <v>1800</v>
      </c>
      <c r="G84">
        <v>1800</v>
      </c>
      <c r="H84">
        <v>0</v>
      </c>
    </row>
    <row r="85" spans="1:8" x14ac:dyDescent="0.25">
      <c r="A85">
        <v>1526940000</v>
      </c>
      <c r="B85" s="1">
        <f t="shared" si="1"/>
        <v>43241.916666666672</v>
      </c>
      <c r="C85" s="3">
        <v>43241.916666666672</v>
      </c>
      <c r="D85">
        <v>134406</v>
      </c>
      <c r="G85">
        <v>134177</v>
      </c>
      <c r="H85">
        <v>229</v>
      </c>
    </row>
    <row r="86" spans="1:8" x14ac:dyDescent="0.25">
      <c r="A86">
        <v>1527026400</v>
      </c>
      <c r="B86" s="1">
        <f t="shared" si="1"/>
        <v>43242.916666666672</v>
      </c>
      <c r="C86" s="3">
        <v>43242.916666666672</v>
      </c>
      <c r="D86">
        <v>134709</v>
      </c>
      <c r="G86">
        <v>134450</v>
      </c>
      <c r="H86">
        <v>259</v>
      </c>
    </row>
    <row r="87" spans="1:8" x14ac:dyDescent="0.25">
      <c r="A87">
        <v>1527112800</v>
      </c>
      <c r="B87" s="1">
        <f t="shared" si="1"/>
        <v>43243.916666666672</v>
      </c>
      <c r="C87" s="3">
        <v>43243.916666666672</v>
      </c>
      <c r="D87">
        <v>135303</v>
      </c>
      <c r="G87">
        <v>135117</v>
      </c>
      <c r="H87">
        <v>186</v>
      </c>
    </row>
    <row r="88" spans="1:8" x14ac:dyDescent="0.25">
      <c r="A88">
        <v>1527199200</v>
      </c>
      <c r="B88" s="1">
        <f t="shared" si="1"/>
        <v>43244.916666666672</v>
      </c>
      <c r="C88" s="3">
        <v>43244.916666666672</v>
      </c>
      <c r="D88">
        <v>93219</v>
      </c>
      <c r="G88">
        <v>92077</v>
      </c>
      <c r="H88">
        <v>1142</v>
      </c>
    </row>
    <row r="89" spans="1:8" x14ac:dyDescent="0.25">
      <c r="A89">
        <v>1527285600</v>
      </c>
      <c r="B89" s="1">
        <f t="shared" si="1"/>
        <v>43245.916666666672</v>
      </c>
      <c r="C89" s="3">
        <v>43245.916666666672</v>
      </c>
      <c r="D89">
        <v>56</v>
      </c>
      <c r="G89">
        <v>56</v>
      </c>
      <c r="H89">
        <v>0</v>
      </c>
    </row>
    <row r="90" spans="1:8" x14ac:dyDescent="0.25">
      <c r="A90">
        <v>1527372000</v>
      </c>
      <c r="B90" s="1">
        <f t="shared" si="1"/>
        <v>43246.916666666672</v>
      </c>
      <c r="C90" s="3">
        <v>43246.916666666672</v>
      </c>
      <c r="D90">
        <v>135198</v>
      </c>
      <c r="G90">
        <v>135134</v>
      </c>
      <c r="H90">
        <v>64</v>
      </c>
    </row>
    <row r="91" spans="1:8" x14ac:dyDescent="0.25">
      <c r="A91">
        <v>1527458400</v>
      </c>
      <c r="B91" s="1">
        <f t="shared" si="1"/>
        <v>43247.916666666672</v>
      </c>
      <c r="C91" s="3">
        <v>43247.916666666672</v>
      </c>
      <c r="D91">
        <v>179</v>
      </c>
      <c r="G91">
        <v>97</v>
      </c>
      <c r="H91">
        <v>82</v>
      </c>
    </row>
    <row r="92" spans="1:8" x14ac:dyDescent="0.25">
      <c r="A92">
        <v>1527544800</v>
      </c>
      <c r="B92" s="1">
        <f t="shared" si="1"/>
        <v>43248.916666666672</v>
      </c>
      <c r="C92" s="3">
        <v>43248.916666666672</v>
      </c>
      <c r="D92">
        <v>146124</v>
      </c>
      <c r="G92">
        <v>146043</v>
      </c>
      <c r="H92">
        <v>81</v>
      </c>
    </row>
    <row r="93" spans="1:8" x14ac:dyDescent="0.25">
      <c r="A93">
        <v>1527631200</v>
      </c>
      <c r="B93" s="1">
        <f t="shared" si="1"/>
        <v>43249.916666666672</v>
      </c>
      <c r="C93" s="3">
        <v>43249.916666666672</v>
      </c>
      <c r="D93">
        <v>149</v>
      </c>
      <c r="G93">
        <v>64</v>
      </c>
      <c r="H93">
        <v>85</v>
      </c>
    </row>
    <row r="94" spans="1:8" x14ac:dyDescent="0.25">
      <c r="A94">
        <v>1527717600</v>
      </c>
      <c r="B94" s="1">
        <f t="shared" si="1"/>
        <v>43250.916666666672</v>
      </c>
      <c r="C94" s="3">
        <v>43250.916666666672</v>
      </c>
      <c r="D94">
        <v>58</v>
      </c>
      <c r="G94">
        <v>57</v>
      </c>
      <c r="H94">
        <v>1</v>
      </c>
    </row>
    <row r="95" spans="1:8" x14ac:dyDescent="0.25">
      <c r="A95">
        <v>1527804000</v>
      </c>
      <c r="B95" s="1">
        <f t="shared" si="1"/>
        <v>43251.916666666672</v>
      </c>
      <c r="C95" s="3">
        <v>43251.916666666672</v>
      </c>
      <c r="D95">
        <v>135274</v>
      </c>
      <c r="G95">
        <v>135083</v>
      </c>
      <c r="H95">
        <v>191</v>
      </c>
    </row>
    <row r="96" spans="1:8" x14ac:dyDescent="0.25">
      <c r="A96">
        <v>1527890400</v>
      </c>
      <c r="B96" s="1">
        <f t="shared" si="1"/>
        <v>43252.916666666672</v>
      </c>
      <c r="C96" s="3">
        <v>43252.916666666672</v>
      </c>
      <c r="D96">
        <v>27</v>
      </c>
      <c r="G96">
        <v>26</v>
      </c>
      <c r="H96">
        <v>1</v>
      </c>
    </row>
    <row r="97" spans="1:8" x14ac:dyDescent="0.25">
      <c r="A97">
        <v>1527976800</v>
      </c>
      <c r="B97" s="1">
        <f t="shared" si="1"/>
        <v>43253.916666666672</v>
      </c>
      <c r="C97" s="3">
        <v>43253.916666666672</v>
      </c>
      <c r="D97">
        <v>136027</v>
      </c>
      <c r="G97">
        <v>135949</v>
      </c>
      <c r="H97">
        <v>78</v>
      </c>
    </row>
    <row r="98" spans="1:8" x14ac:dyDescent="0.25">
      <c r="A98">
        <v>1528063200</v>
      </c>
      <c r="B98" s="1">
        <f t="shared" si="1"/>
        <v>43254.916666666672</v>
      </c>
      <c r="C98" s="3">
        <v>43254.916666666672</v>
      </c>
      <c r="D98">
        <v>86</v>
      </c>
      <c r="G98">
        <v>37</v>
      </c>
      <c r="H98">
        <v>49</v>
      </c>
    </row>
    <row r="99" spans="1:8" x14ac:dyDescent="0.25">
      <c r="A99">
        <v>1528149600</v>
      </c>
      <c r="B99" s="1">
        <f t="shared" si="1"/>
        <v>43255.916666666672</v>
      </c>
      <c r="C99" s="3">
        <v>43255.916666666672</v>
      </c>
      <c r="D99">
        <v>31</v>
      </c>
      <c r="G99">
        <v>31</v>
      </c>
      <c r="H99">
        <v>0</v>
      </c>
    </row>
    <row r="100" spans="1:8" x14ac:dyDescent="0.25">
      <c r="A100">
        <v>1528236000</v>
      </c>
      <c r="B100" s="1">
        <f t="shared" si="1"/>
        <v>43256.916666666672</v>
      </c>
      <c r="C100" s="3">
        <v>43256.916666666672</v>
      </c>
      <c r="D100">
        <v>146932</v>
      </c>
      <c r="G100">
        <v>146881</v>
      </c>
      <c r="H100">
        <v>51</v>
      </c>
    </row>
    <row r="101" spans="1:8" x14ac:dyDescent="0.25">
      <c r="A101">
        <v>1528322400</v>
      </c>
      <c r="B101" s="1">
        <f t="shared" si="1"/>
        <v>43257.916666666672</v>
      </c>
      <c r="C101" s="3">
        <v>43257.916666666672</v>
      </c>
      <c r="D101">
        <v>135441</v>
      </c>
      <c r="G101">
        <v>135327</v>
      </c>
      <c r="H101">
        <v>114</v>
      </c>
    </row>
    <row r="102" spans="1:8" x14ac:dyDescent="0.25">
      <c r="A102">
        <v>1528408800</v>
      </c>
      <c r="B102" s="1">
        <f t="shared" si="1"/>
        <v>43258.916666666672</v>
      </c>
      <c r="C102" s="3">
        <v>43258.916666666672</v>
      </c>
      <c r="D102">
        <v>105</v>
      </c>
      <c r="G102">
        <v>23</v>
      </c>
      <c r="H102">
        <v>82</v>
      </c>
    </row>
    <row r="103" spans="1:8" x14ac:dyDescent="0.25">
      <c r="A103">
        <v>1528495200</v>
      </c>
      <c r="B103" s="1">
        <f t="shared" si="1"/>
        <v>43259.916666666672</v>
      </c>
      <c r="C103" s="3">
        <v>43259.916666666672</v>
      </c>
      <c r="D103">
        <v>5</v>
      </c>
      <c r="G103">
        <v>5</v>
      </c>
      <c r="H103">
        <v>0</v>
      </c>
    </row>
    <row r="104" spans="1:8" x14ac:dyDescent="0.25">
      <c r="A104">
        <v>1528581600</v>
      </c>
      <c r="B104" s="1">
        <f t="shared" si="1"/>
        <v>43260.916666666672</v>
      </c>
      <c r="C104" s="3">
        <v>43260.916666666672</v>
      </c>
      <c r="D104">
        <v>134178</v>
      </c>
      <c r="G104">
        <v>134067</v>
      </c>
      <c r="H104">
        <v>111</v>
      </c>
    </row>
    <row r="105" spans="1:8" x14ac:dyDescent="0.25">
      <c r="A105">
        <v>1528668000</v>
      </c>
      <c r="B105" s="1">
        <f t="shared" si="1"/>
        <v>43261.916666666672</v>
      </c>
      <c r="C105" s="3">
        <v>43261.916666666672</v>
      </c>
      <c r="D105">
        <v>100</v>
      </c>
      <c r="G105">
        <v>18</v>
      </c>
      <c r="H105">
        <v>82</v>
      </c>
    </row>
    <row r="106" spans="1:8" x14ac:dyDescent="0.25">
      <c r="A106">
        <v>1528754400</v>
      </c>
      <c r="B106" s="1">
        <f t="shared" si="1"/>
        <v>43262.916666666672</v>
      </c>
      <c r="C106" s="3">
        <v>43262.916666666672</v>
      </c>
      <c r="D106">
        <v>146816</v>
      </c>
      <c r="G106">
        <v>146761</v>
      </c>
      <c r="H106">
        <v>55</v>
      </c>
    </row>
    <row r="107" spans="1:8" x14ac:dyDescent="0.25">
      <c r="A107">
        <v>1528840800</v>
      </c>
      <c r="B107" s="1">
        <f t="shared" si="1"/>
        <v>43263.916666666672</v>
      </c>
      <c r="C107" s="3">
        <v>43263.916666666672</v>
      </c>
      <c r="D107">
        <v>90</v>
      </c>
      <c r="G107">
        <v>11</v>
      </c>
      <c r="H107">
        <v>79</v>
      </c>
    </row>
    <row r="108" spans="1:8" x14ac:dyDescent="0.25">
      <c r="A108">
        <v>1528927200</v>
      </c>
      <c r="B108" s="1">
        <f t="shared" si="1"/>
        <v>43264.916666666672</v>
      </c>
      <c r="C108" s="3">
        <v>43264.916666666672</v>
      </c>
      <c r="D108">
        <v>16</v>
      </c>
      <c r="G108">
        <v>16</v>
      </c>
      <c r="H108">
        <v>0</v>
      </c>
    </row>
    <row r="109" spans="1:8" x14ac:dyDescent="0.25">
      <c r="A109">
        <v>1529013600</v>
      </c>
      <c r="B109" s="1">
        <f t="shared" si="1"/>
        <v>43265.916666666672</v>
      </c>
      <c r="C109" s="3">
        <v>43265.916666666672</v>
      </c>
      <c r="D109">
        <v>10</v>
      </c>
      <c r="G109">
        <v>10</v>
      </c>
      <c r="H109">
        <v>0</v>
      </c>
    </row>
    <row r="110" spans="1:8" x14ac:dyDescent="0.25">
      <c r="A110">
        <v>1529100000</v>
      </c>
      <c r="B110" s="1">
        <f t="shared" si="1"/>
        <v>43266.916666666672</v>
      </c>
      <c r="C110" s="3">
        <v>43266.916666666672</v>
      </c>
      <c r="D110">
        <v>5</v>
      </c>
      <c r="G110">
        <v>5</v>
      </c>
      <c r="H110">
        <v>0</v>
      </c>
    </row>
    <row r="111" spans="1:8" x14ac:dyDescent="0.25">
      <c r="A111">
        <v>1529186400</v>
      </c>
      <c r="B111" s="1">
        <f t="shared" si="1"/>
        <v>43267.916666666672</v>
      </c>
      <c r="C111" s="3">
        <v>43267.916666666672</v>
      </c>
      <c r="D111">
        <v>146735</v>
      </c>
      <c r="G111">
        <v>146601</v>
      </c>
      <c r="H111">
        <v>134</v>
      </c>
    </row>
    <row r="112" spans="1:8" x14ac:dyDescent="0.25">
      <c r="A112">
        <v>1529272800</v>
      </c>
      <c r="B112" s="1">
        <f t="shared" si="1"/>
        <v>43268.916666666672</v>
      </c>
      <c r="C112" s="3">
        <v>43268.916666666672</v>
      </c>
      <c r="D112">
        <v>9</v>
      </c>
      <c r="G112">
        <v>9</v>
      </c>
      <c r="H112">
        <v>0</v>
      </c>
    </row>
    <row r="113" spans="1:8" x14ac:dyDescent="0.25">
      <c r="A113">
        <v>1529359200</v>
      </c>
      <c r="B113" s="1">
        <f t="shared" si="1"/>
        <v>43269.916666666672</v>
      </c>
      <c r="C113" s="3">
        <v>43269.916666666672</v>
      </c>
      <c r="D113">
        <v>146622</v>
      </c>
      <c r="G113">
        <v>146574</v>
      </c>
      <c r="H113">
        <v>48</v>
      </c>
    </row>
    <row r="114" spans="1:8" x14ac:dyDescent="0.25">
      <c r="A114">
        <v>1529445600</v>
      </c>
      <c r="B114" s="1">
        <f t="shared" si="1"/>
        <v>43270.916666666672</v>
      </c>
      <c r="C114" s="3">
        <v>43270.916666666672</v>
      </c>
      <c r="D114">
        <v>146652</v>
      </c>
      <c r="G114">
        <v>146530</v>
      </c>
      <c r="H114">
        <v>122</v>
      </c>
    </row>
    <row r="115" spans="1:8" x14ac:dyDescent="0.25">
      <c r="A115">
        <v>1529532000</v>
      </c>
      <c r="B115" s="1">
        <f t="shared" si="1"/>
        <v>43271.916666666672</v>
      </c>
      <c r="C115" s="3">
        <v>43271.916666666672</v>
      </c>
      <c r="D115">
        <v>86</v>
      </c>
      <c r="G115">
        <v>7</v>
      </c>
      <c r="H115">
        <v>79</v>
      </c>
    </row>
    <row r="116" spans="1:8" x14ac:dyDescent="0.25">
      <c r="A116">
        <v>1529618400</v>
      </c>
      <c r="B116" s="1">
        <f t="shared" si="1"/>
        <v>43272.916666666672</v>
      </c>
      <c r="C116" s="3">
        <v>43272.916666666672</v>
      </c>
      <c r="D116">
        <v>4</v>
      </c>
      <c r="G116">
        <v>4</v>
      </c>
      <c r="H116">
        <v>0</v>
      </c>
    </row>
    <row r="117" spans="1:8" x14ac:dyDescent="0.25">
      <c r="A117">
        <v>1529704800</v>
      </c>
      <c r="B117" s="1">
        <f t="shared" si="1"/>
        <v>43273.916666666672</v>
      </c>
      <c r="C117" s="3">
        <v>43273.916666666672</v>
      </c>
      <c r="D117">
        <v>4</v>
      </c>
      <c r="G117">
        <v>4</v>
      </c>
      <c r="H117">
        <v>0</v>
      </c>
    </row>
    <row r="118" spans="1:8" x14ac:dyDescent="0.25">
      <c r="A118">
        <v>1529791200</v>
      </c>
      <c r="B118" s="1">
        <f t="shared" si="1"/>
        <v>43274.916666666672</v>
      </c>
      <c r="C118" s="3">
        <v>43274.916666666672</v>
      </c>
      <c r="D118">
        <v>5</v>
      </c>
      <c r="G118">
        <v>5</v>
      </c>
      <c r="H118">
        <v>0</v>
      </c>
    </row>
    <row r="119" spans="1:8" x14ac:dyDescent="0.25">
      <c r="A119">
        <v>1529877600</v>
      </c>
      <c r="B119" s="1">
        <f t="shared" si="1"/>
        <v>43275.916666666672</v>
      </c>
      <c r="C119" s="3">
        <v>43275.916666666672</v>
      </c>
      <c r="D119">
        <v>146468</v>
      </c>
      <c r="G119">
        <v>146361</v>
      </c>
      <c r="H119">
        <v>107</v>
      </c>
    </row>
    <row r="120" spans="1:8" x14ac:dyDescent="0.25">
      <c r="A120">
        <v>1529964000</v>
      </c>
      <c r="B120" s="1">
        <f t="shared" si="1"/>
        <v>43276.916666666672</v>
      </c>
      <c r="C120" s="3">
        <v>43276.916666666672</v>
      </c>
      <c r="D120">
        <v>102</v>
      </c>
      <c r="G120">
        <v>11</v>
      </c>
      <c r="H120">
        <v>91</v>
      </c>
    </row>
    <row r="121" spans="1:8" x14ac:dyDescent="0.25">
      <c r="A121">
        <v>1530050400</v>
      </c>
      <c r="B121" s="1">
        <f t="shared" si="1"/>
        <v>43277.916666666672</v>
      </c>
      <c r="C121" s="3">
        <v>43277.916666666672</v>
      </c>
      <c r="D121">
        <v>146343</v>
      </c>
      <c r="G121">
        <v>146301</v>
      </c>
      <c r="H121">
        <v>42</v>
      </c>
    </row>
    <row r="122" spans="1:8" x14ac:dyDescent="0.25">
      <c r="A122">
        <v>1530136800</v>
      </c>
      <c r="B122" s="1">
        <f t="shared" si="1"/>
        <v>43278.916666666672</v>
      </c>
      <c r="C122" s="3">
        <v>43278.916666666672</v>
      </c>
      <c r="D122">
        <v>87</v>
      </c>
      <c r="G122">
        <v>13</v>
      </c>
      <c r="H122">
        <v>74</v>
      </c>
    </row>
    <row r="123" spans="1:8" x14ac:dyDescent="0.25">
      <c r="A123">
        <v>1530223200</v>
      </c>
      <c r="B123" s="1">
        <f t="shared" si="1"/>
        <v>43279.916666666672</v>
      </c>
      <c r="C123" s="3">
        <v>43279.916666666672</v>
      </c>
      <c r="D123">
        <v>146352</v>
      </c>
      <c r="G123">
        <v>146208</v>
      </c>
      <c r="H123">
        <v>144</v>
      </c>
    </row>
    <row r="124" spans="1:8" x14ac:dyDescent="0.25">
      <c r="A124">
        <v>1530309600</v>
      </c>
      <c r="B124" s="1">
        <f t="shared" si="1"/>
        <v>43280.916666666672</v>
      </c>
      <c r="C124" s="3">
        <v>43280.916666666672</v>
      </c>
      <c r="D124">
        <v>8</v>
      </c>
      <c r="G124">
        <v>7</v>
      </c>
      <c r="H124">
        <v>1</v>
      </c>
    </row>
    <row r="125" spans="1:8" x14ac:dyDescent="0.25">
      <c r="A125">
        <v>1530396000</v>
      </c>
      <c r="B125" s="1">
        <f t="shared" si="1"/>
        <v>43281.916666666672</v>
      </c>
      <c r="C125" s="3">
        <v>43281.916666666672</v>
      </c>
      <c r="D125">
        <v>3</v>
      </c>
      <c r="G125">
        <v>3</v>
      </c>
      <c r="H125">
        <v>0</v>
      </c>
    </row>
    <row r="126" spans="1:8" x14ac:dyDescent="0.25">
      <c r="A126">
        <v>1530482400</v>
      </c>
      <c r="B126" s="1">
        <f t="shared" si="1"/>
        <v>43282.916666666672</v>
      </c>
      <c r="C126" s="3">
        <v>43282.916666666672</v>
      </c>
      <c r="D126">
        <v>146198</v>
      </c>
      <c r="G126">
        <v>146159</v>
      </c>
      <c r="H126">
        <v>39</v>
      </c>
    </row>
    <row r="127" spans="1:8" x14ac:dyDescent="0.25">
      <c r="A127">
        <v>1530568800</v>
      </c>
      <c r="B127" s="1">
        <f t="shared" si="1"/>
        <v>43283.916666666672</v>
      </c>
      <c r="C127" s="3">
        <v>43283.916666666672</v>
      </c>
      <c r="D127">
        <v>2</v>
      </c>
      <c r="G127">
        <v>2</v>
      </c>
      <c r="H127">
        <v>0</v>
      </c>
    </row>
    <row r="128" spans="1:8" x14ac:dyDescent="0.25">
      <c r="A128">
        <v>1530655200</v>
      </c>
      <c r="B128" s="1">
        <f t="shared" si="1"/>
        <v>43284.916666666672</v>
      </c>
      <c r="C128" s="3">
        <v>43284.916666666672</v>
      </c>
      <c r="D128">
        <v>146062</v>
      </c>
      <c r="G128">
        <v>146021</v>
      </c>
      <c r="H128">
        <v>41</v>
      </c>
    </row>
    <row r="129" spans="1:8" x14ac:dyDescent="0.25">
      <c r="A129">
        <v>1530741600</v>
      </c>
      <c r="B129" s="1">
        <f t="shared" si="1"/>
        <v>43285.916666666672</v>
      </c>
      <c r="C129" s="3">
        <v>43285.916666666672</v>
      </c>
      <c r="D129">
        <v>146355</v>
      </c>
      <c r="G129">
        <v>146135</v>
      </c>
      <c r="H129">
        <v>220</v>
      </c>
    </row>
    <row r="130" spans="1:8" x14ac:dyDescent="0.25">
      <c r="A130">
        <v>1530828000</v>
      </c>
      <c r="B130" s="1">
        <f t="shared" si="1"/>
        <v>43286.916666666672</v>
      </c>
      <c r="C130" s="3">
        <v>43286.916666666672</v>
      </c>
      <c r="D130">
        <v>4</v>
      </c>
      <c r="G130">
        <v>4</v>
      </c>
      <c r="H130">
        <v>0</v>
      </c>
    </row>
    <row r="131" spans="1:8" x14ac:dyDescent="0.25">
      <c r="A131">
        <v>1530914400</v>
      </c>
      <c r="B131" s="1">
        <f t="shared" si="1"/>
        <v>43287.916666666672</v>
      </c>
      <c r="C131" s="3">
        <v>43287.916666666672</v>
      </c>
      <c r="D131">
        <v>146130</v>
      </c>
      <c r="G131">
        <v>146011</v>
      </c>
      <c r="H131">
        <v>119</v>
      </c>
    </row>
    <row r="132" spans="1:8" x14ac:dyDescent="0.25">
      <c r="A132">
        <v>1531000800</v>
      </c>
      <c r="B132" s="1">
        <f t="shared" ref="B132:B169" si="2">(((A132/60)/60)/24) + DATE(1970,1,1)</f>
        <v>43288.916666666672</v>
      </c>
      <c r="C132" s="3">
        <v>43288.916666666672</v>
      </c>
      <c r="D132">
        <v>4</v>
      </c>
      <c r="G132">
        <v>4</v>
      </c>
      <c r="H132">
        <v>0</v>
      </c>
    </row>
    <row r="133" spans="1:8" x14ac:dyDescent="0.25">
      <c r="A133">
        <v>1531087200</v>
      </c>
      <c r="B133" s="1">
        <f t="shared" si="2"/>
        <v>43289.916666666672</v>
      </c>
      <c r="C133" s="3">
        <v>43289.916666666672</v>
      </c>
      <c r="D133">
        <v>145993</v>
      </c>
      <c r="G133">
        <v>145948</v>
      </c>
      <c r="H133">
        <v>45</v>
      </c>
    </row>
    <row r="134" spans="1:8" x14ac:dyDescent="0.25">
      <c r="A134">
        <v>1531173600</v>
      </c>
      <c r="B134" s="1">
        <f t="shared" si="2"/>
        <v>43290.916666666672</v>
      </c>
      <c r="C134" s="3">
        <v>43290.916666666672</v>
      </c>
      <c r="D134">
        <v>94</v>
      </c>
      <c r="G134">
        <v>15</v>
      </c>
      <c r="H134">
        <v>79</v>
      </c>
    </row>
    <row r="135" spans="1:8" x14ac:dyDescent="0.25">
      <c r="A135">
        <v>1531260000</v>
      </c>
      <c r="B135" s="1">
        <f t="shared" si="2"/>
        <v>43291.916666666672</v>
      </c>
      <c r="C135" s="3">
        <v>43291.916666666672</v>
      </c>
      <c r="D135">
        <v>6</v>
      </c>
      <c r="G135">
        <v>6</v>
      </c>
      <c r="H135">
        <v>0</v>
      </c>
    </row>
    <row r="136" spans="1:8" x14ac:dyDescent="0.25">
      <c r="A136">
        <v>1531346400</v>
      </c>
      <c r="B136" s="1">
        <f t="shared" si="2"/>
        <v>43292.916666666672</v>
      </c>
      <c r="C136" s="3">
        <v>43292.916666666672</v>
      </c>
      <c r="D136">
        <v>145791</v>
      </c>
      <c r="G136">
        <v>145751</v>
      </c>
      <c r="H136">
        <v>40</v>
      </c>
    </row>
    <row r="137" spans="1:8" x14ac:dyDescent="0.25">
      <c r="A137">
        <v>1531432800</v>
      </c>
      <c r="B137" s="1">
        <f t="shared" si="2"/>
        <v>43293.916666666672</v>
      </c>
      <c r="C137" s="3">
        <v>43293.916666666672</v>
      </c>
      <c r="D137">
        <v>237</v>
      </c>
      <c r="G137">
        <v>96</v>
      </c>
      <c r="H137">
        <v>141</v>
      </c>
    </row>
    <row r="138" spans="1:8" x14ac:dyDescent="0.25">
      <c r="A138">
        <v>1531519200</v>
      </c>
      <c r="B138" s="1">
        <f t="shared" si="2"/>
        <v>43294.916666666672</v>
      </c>
      <c r="C138" s="3">
        <v>43294.916666666672</v>
      </c>
      <c r="D138">
        <v>2</v>
      </c>
      <c r="G138">
        <v>2</v>
      </c>
      <c r="H138">
        <v>0</v>
      </c>
    </row>
    <row r="139" spans="1:8" x14ac:dyDescent="0.25">
      <c r="A139">
        <v>1531605600</v>
      </c>
      <c r="B139" s="1">
        <f t="shared" si="2"/>
        <v>43295.916666666672</v>
      </c>
      <c r="C139" s="3">
        <v>43295.916666666672</v>
      </c>
      <c r="D139">
        <v>2</v>
      </c>
      <c r="G139">
        <v>2</v>
      </c>
      <c r="H139">
        <v>0</v>
      </c>
    </row>
    <row r="140" spans="1:8" x14ac:dyDescent="0.25">
      <c r="A140">
        <v>1531692000</v>
      </c>
      <c r="B140" s="1">
        <f t="shared" si="2"/>
        <v>43296.916666666672</v>
      </c>
      <c r="C140" s="3">
        <v>43296.916666666672</v>
      </c>
      <c r="D140">
        <v>3</v>
      </c>
      <c r="G140">
        <v>3</v>
      </c>
      <c r="H140">
        <v>0</v>
      </c>
    </row>
    <row r="141" spans="1:8" x14ac:dyDescent="0.25">
      <c r="A141">
        <v>1531778400</v>
      </c>
      <c r="B141" s="1">
        <f t="shared" si="2"/>
        <v>43297.916666666672</v>
      </c>
      <c r="C141" s="3">
        <v>43297.916666666672</v>
      </c>
      <c r="D141">
        <v>1</v>
      </c>
      <c r="G141">
        <v>1</v>
      </c>
      <c r="H141">
        <v>0</v>
      </c>
    </row>
    <row r="142" spans="1:8" x14ac:dyDescent="0.25">
      <c r="A142">
        <v>1531864800</v>
      </c>
      <c r="B142" s="1">
        <f t="shared" si="2"/>
        <v>43298.916666666672</v>
      </c>
      <c r="C142" s="3">
        <v>43298.916666666672</v>
      </c>
      <c r="D142">
        <v>145801</v>
      </c>
      <c r="G142">
        <v>145759</v>
      </c>
      <c r="H142">
        <v>42</v>
      </c>
    </row>
    <row r="143" spans="1:8" x14ac:dyDescent="0.25">
      <c r="A143">
        <v>1531951200</v>
      </c>
      <c r="B143" s="1">
        <f t="shared" si="2"/>
        <v>43299.916666666672</v>
      </c>
      <c r="C143" s="3">
        <v>43299.916666666672</v>
      </c>
      <c r="D143">
        <v>107</v>
      </c>
      <c r="G143">
        <v>15</v>
      </c>
      <c r="H143">
        <v>92</v>
      </c>
    </row>
    <row r="144" spans="1:8" x14ac:dyDescent="0.25">
      <c r="A144">
        <v>1532037600</v>
      </c>
      <c r="B144" s="1">
        <f t="shared" si="2"/>
        <v>43300.916666666672</v>
      </c>
      <c r="C144" s="3">
        <v>43300.916666666672</v>
      </c>
      <c r="D144">
        <v>1</v>
      </c>
      <c r="G144">
        <v>1</v>
      </c>
      <c r="H144">
        <v>0</v>
      </c>
    </row>
    <row r="145" spans="1:8" x14ac:dyDescent="0.25">
      <c r="A145">
        <v>1532124000</v>
      </c>
      <c r="B145" s="1">
        <f t="shared" si="2"/>
        <v>43301.916666666672</v>
      </c>
      <c r="C145" s="3">
        <v>43301.916666666672</v>
      </c>
      <c r="D145">
        <v>0</v>
      </c>
      <c r="G145">
        <v>0</v>
      </c>
      <c r="H145">
        <v>0</v>
      </c>
    </row>
    <row r="146" spans="1:8" x14ac:dyDescent="0.25">
      <c r="A146">
        <v>1532210400</v>
      </c>
      <c r="B146" s="1">
        <f t="shared" si="2"/>
        <v>43302.916666666672</v>
      </c>
      <c r="C146" s="3">
        <v>43302.916666666672</v>
      </c>
      <c r="D146">
        <v>0</v>
      </c>
      <c r="G146">
        <v>0</v>
      </c>
      <c r="H146">
        <v>0</v>
      </c>
    </row>
    <row r="147" spans="1:8" x14ac:dyDescent="0.25">
      <c r="A147">
        <v>1532296800</v>
      </c>
      <c r="B147" s="1">
        <f t="shared" si="2"/>
        <v>43303.916666666672</v>
      </c>
      <c r="C147" s="3">
        <v>43303.916666666672</v>
      </c>
      <c r="D147">
        <v>145780</v>
      </c>
      <c r="G147">
        <v>145739</v>
      </c>
      <c r="H147">
        <v>41</v>
      </c>
    </row>
    <row r="148" spans="1:8" x14ac:dyDescent="0.25">
      <c r="A148">
        <v>1532383200</v>
      </c>
      <c r="B148" s="1">
        <f t="shared" si="2"/>
        <v>43304.916666666672</v>
      </c>
      <c r="C148" s="3">
        <v>43304.916666666672</v>
      </c>
      <c r="D148">
        <v>145811</v>
      </c>
      <c r="G148">
        <v>145694</v>
      </c>
      <c r="H148">
        <v>117</v>
      </c>
    </row>
    <row r="149" spans="1:8" x14ac:dyDescent="0.25">
      <c r="A149">
        <v>1532469600</v>
      </c>
      <c r="B149" s="1">
        <f t="shared" si="2"/>
        <v>43305.916666666672</v>
      </c>
      <c r="C149" s="3">
        <v>43305.916666666672</v>
      </c>
      <c r="D149">
        <v>145844</v>
      </c>
      <c r="G149">
        <v>145653</v>
      </c>
      <c r="H149">
        <v>191</v>
      </c>
    </row>
    <row r="150" spans="1:8" x14ac:dyDescent="0.25">
      <c r="A150">
        <v>1532556000</v>
      </c>
      <c r="B150" s="1">
        <f t="shared" si="2"/>
        <v>43306.916666666672</v>
      </c>
      <c r="C150" s="3">
        <v>43306.916666666672</v>
      </c>
      <c r="D150">
        <v>0</v>
      </c>
      <c r="G150">
        <v>0</v>
      </c>
      <c r="H150">
        <v>0</v>
      </c>
    </row>
    <row r="151" spans="1:8" x14ac:dyDescent="0.25">
      <c r="A151">
        <v>1532642400</v>
      </c>
      <c r="B151" s="1">
        <f t="shared" si="2"/>
        <v>43307.916666666672</v>
      </c>
      <c r="C151" s="3">
        <v>43307.916666666672</v>
      </c>
      <c r="D151">
        <v>441</v>
      </c>
      <c r="G151">
        <v>426</v>
      </c>
      <c r="H151">
        <v>15</v>
      </c>
    </row>
    <row r="152" spans="1:8" x14ac:dyDescent="0.25">
      <c r="A152">
        <v>1532728800</v>
      </c>
      <c r="B152" s="1">
        <f t="shared" si="2"/>
        <v>43308.916666666672</v>
      </c>
      <c r="C152" s="3">
        <v>43308.916666666672</v>
      </c>
      <c r="D152">
        <v>277</v>
      </c>
      <c r="G152">
        <v>266</v>
      </c>
      <c r="H152">
        <v>11</v>
      </c>
    </row>
    <row r="153" spans="1:8" x14ac:dyDescent="0.25">
      <c r="A153">
        <v>1532815200</v>
      </c>
      <c r="B153" s="1">
        <f t="shared" si="2"/>
        <v>43309.916666666672</v>
      </c>
      <c r="C153" s="3">
        <v>43309.916666666672</v>
      </c>
      <c r="D153">
        <v>145777</v>
      </c>
      <c r="G153">
        <v>145631</v>
      </c>
      <c r="H153">
        <v>146</v>
      </c>
    </row>
    <row r="154" spans="1:8" x14ac:dyDescent="0.25">
      <c r="A154">
        <v>1532901600</v>
      </c>
      <c r="B154" s="1">
        <f t="shared" si="2"/>
        <v>43310.916666666672</v>
      </c>
      <c r="C154" s="3">
        <v>43310.916666666672</v>
      </c>
      <c r="D154">
        <v>328</v>
      </c>
      <c r="G154">
        <v>311</v>
      </c>
      <c r="H154">
        <v>17</v>
      </c>
    </row>
    <row r="155" spans="1:8" x14ac:dyDescent="0.25">
      <c r="A155">
        <v>1532988000</v>
      </c>
      <c r="B155" s="1">
        <f t="shared" si="2"/>
        <v>43311.916666666672</v>
      </c>
      <c r="C155" s="3">
        <v>43311.916666666672</v>
      </c>
      <c r="D155">
        <v>1802</v>
      </c>
      <c r="G155">
        <v>1789</v>
      </c>
      <c r="H155">
        <v>13</v>
      </c>
    </row>
    <row r="156" spans="1:8" x14ac:dyDescent="0.25">
      <c r="A156">
        <v>1533074400</v>
      </c>
      <c r="B156" s="1">
        <f t="shared" si="2"/>
        <v>43312.916666666672</v>
      </c>
      <c r="C156" s="3">
        <v>43312.916666666672</v>
      </c>
      <c r="D156">
        <v>147373</v>
      </c>
      <c r="G156">
        <v>147295</v>
      </c>
      <c r="H156">
        <v>78</v>
      </c>
    </row>
    <row r="157" spans="1:8" x14ac:dyDescent="0.25">
      <c r="A157">
        <v>1533160800</v>
      </c>
      <c r="B157" s="1">
        <f t="shared" si="2"/>
        <v>43313.916666666672</v>
      </c>
      <c r="C157" s="3">
        <v>43313.916666666672</v>
      </c>
      <c r="D157">
        <v>147019</v>
      </c>
      <c r="G157">
        <v>146864</v>
      </c>
      <c r="H157">
        <v>155</v>
      </c>
    </row>
    <row r="158" spans="1:8" x14ac:dyDescent="0.25">
      <c r="A158">
        <v>1533247200</v>
      </c>
      <c r="B158" s="1">
        <f t="shared" si="2"/>
        <v>43314.916666666672</v>
      </c>
      <c r="C158" s="3">
        <v>43314.916666666672</v>
      </c>
      <c r="D158">
        <v>2196</v>
      </c>
      <c r="G158">
        <v>1950</v>
      </c>
      <c r="H158">
        <v>246</v>
      </c>
    </row>
    <row r="159" spans="1:8" x14ac:dyDescent="0.25">
      <c r="A159">
        <v>1533333600</v>
      </c>
      <c r="B159" s="1">
        <f t="shared" si="2"/>
        <v>43315.916666666672</v>
      </c>
      <c r="C159" s="3">
        <v>43315.916666666672</v>
      </c>
      <c r="D159">
        <v>1637</v>
      </c>
      <c r="G159">
        <v>1633</v>
      </c>
      <c r="H159">
        <v>4</v>
      </c>
    </row>
    <row r="160" spans="1:8" x14ac:dyDescent="0.25">
      <c r="A160">
        <v>1533420000</v>
      </c>
      <c r="B160" s="1">
        <f t="shared" si="2"/>
        <v>43316.916666666672</v>
      </c>
      <c r="C160" s="3">
        <v>43316.916666666672</v>
      </c>
      <c r="D160">
        <v>147198</v>
      </c>
      <c r="G160">
        <v>147081</v>
      </c>
      <c r="H160">
        <v>117</v>
      </c>
    </row>
    <row r="161" spans="1:8" x14ac:dyDescent="0.25">
      <c r="A161">
        <v>1533506400</v>
      </c>
      <c r="B161" s="1">
        <f t="shared" si="2"/>
        <v>43317.916666666672</v>
      </c>
      <c r="C161" s="3">
        <v>43317.916666666672</v>
      </c>
      <c r="D161">
        <v>147420</v>
      </c>
      <c r="G161">
        <v>147299</v>
      </c>
      <c r="H161">
        <v>121</v>
      </c>
    </row>
    <row r="162" spans="1:8" x14ac:dyDescent="0.25">
      <c r="A162">
        <v>1533592800</v>
      </c>
      <c r="B162" s="1">
        <f t="shared" si="2"/>
        <v>43318.916666666672</v>
      </c>
      <c r="C162" s="3">
        <v>43318.916666666672</v>
      </c>
      <c r="D162">
        <v>1755</v>
      </c>
      <c r="G162">
        <v>1737</v>
      </c>
      <c r="H162">
        <v>18</v>
      </c>
    </row>
    <row r="163" spans="1:8" x14ac:dyDescent="0.25">
      <c r="A163">
        <v>1533679200</v>
      </c>
      <c r="B163" s="1">
        <f t="shared" si="2"/>
        <v>43319.916666666672</v>
      </c>
      <c r="C163" s="3">
        <v>43319.916666666672</v>
      </c>
      <c r="D163">
        <v>292656</v>
      </c>
      <c r="G163">
        <v>292559</v>
      </c>
      <c r="H163">
        <v>97</v>
      </c>
    </row>
    <row r="164" spans="1:8" x14ac:dyDescent="0.25">
      <c r="A164">
        <v>1533765600</v>
      </c>
      <c r="B164" s="1">
        <f t="shared" si="2"/>
        <v>43320.916666666672</v>
      </c>
      <c r="C164" s="3">
        <v>43320.916666666672</v>
      </c>
      <c r="D164">
        <v>1964</v>
      </c>
      <c r="G164">
        <v>1827</v>
      </c>
      <c r="H164">
        <v>137</v>
      </c>
    </row>
    <row r="165" spans="1:8" x14ac:dyDescent="0.25">
      <c r="A165">
        <v>1533852000</v>
      </c>
      <c r="B165" s="1">
        <f t="shared" si="2"/>
        <v>43321.916666666672</v>
      </c>
      <c r="C165" s="3">
        <v>43321.916666666672</v>
      </c>
      <c r="D165">
        <v>222</v>
      </c>
      <c r="G165">
        <v>215</v>
      </c>
      <c r="H165">
        <v>7</v>
      </c>
    </row>
    <row r="166" spans="1:8" x14ac:dyDescent="0.25">
      <c r="A166">
        <v>1533938400</v>
      </c>
      <c r="B166" s="1">
        <f t="shared" si="2"/>
        <v>43322.916666666672</v>
      </c>
      <c r="C166" s="3">
        <v>43322.916666666672</v>
      </c>
      <c r="D166">
        <v>141</v>
      </c>
      <c r="G166">
        <v>138</v>
      </c>
      <c r="H166">
        <v>3</v>
      </c>
    </row>
    <row r="167" spans="1:8" x14ac:dyDescent="0.25">
      <c r="A167">
        <v>1534024800</v>
      </c>
      <c r="B167" s="1">
        <f t="shared" si="2"/>
        <v>43323.916666666672</v>
      </c>
      <c r="C167" s="3">
        <v>43323.916666666672</v>
      </c>
      <c r="D167">
        <v>201</v>
      </c>
      <c r="G167">
        <v>197</v>
      </c>
      <c r="H167">
        <v>4</v>
      </c>
    </row>
    <row r="168" spans="1:8" x14ac:dyDescent="0.25">
      <c r="A168">
        <v>1534111200</v>
      </c>
      <c r="B168" s="1">
        <f t="shared" si="2"/>
        <v>43324.916666666672</v>
      </c>
      <c r="C168" s="3">
        <v>43324.916666666672</v>
      </c>
      <c r="D168">
        <v>147460</v>
      </c>
      <c r="G168">
        <v>147400</v>
      </c>
      <c r="H168">
        <v>60</v>
      </c>
    </row>
    <row r="169" spans="1:8" x14ac:dyDescent="0.25">
      <c r="A169">
        <v>1534197600</v>
      </c>
      <c r="B169" s="1">
        <f t="shared" si="2"/>
        <v>43325.916666666672</v>
      </c>
      <c r="C169" s="3">
        <v>43325.916666666672</v>
      </c>
      <c r="D169">
        <v>1970</v>
      </c>
      <c r="G169">
        <v>1896</v>
      </c>
      <c r="H169">
        <v>74</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9A7B5-9181-4511-A8A9-B2C31D66990D}">
  <dimension ref="A2:E21"/>
  <sheetViews>
    <sheetView workbookViewId="0">
      <selection activeCell="E22" sqref="E22"/>
    </sheetView>
  </sheetViews>
  <sheetFormatPr defaultRowHeight="15" x14ac:dyDescent="0.25"/>
  <cols>
    <col min="1" max="1" width="13.140625" bestFit="1" customWidth="1"/>
    <col min="2" max="2" width="14.28515625" bestFit="1" customWidth="1"/>
    <col min="3" max="3" width="15.42578125" bestFit="1" customWidth="1"/>
    <col min="4" max="4" width="22.140625" bestFit="1" customWidth="1"/>
  </cols>
  <sheetData>
    <row r="2" spans="1:5" ht="15.75" x14ac:dyDescent="0.25">
      <c r="A2" s="32" t="s">
        <v>111</v>
      </c>
      <c r="B2" s="32"/>
      <c r="C2" s="32"/>
      <c r="D2" s="32"/>
    </row>
    <row r="3" spans="1:5" x14ac:dyDescent="0.25">
      <c r="A3" s="4" t="s">
        <v>66</v>
      </c>
      <c r="B3" t="s">
        <v>79</v>
      </c>
      <c r="C3" t="s">
        <v>80</v>
      </c>
      <c r="D3" t="s">
        <v>76</v>
      </c>
    </row>
    <row r="4" spans="1:5" x14ac:dyDescent="0.25">
      <c r="A4" s="5" t="s">
        <v>68</v>
      </c>
      <c r="B4">
        <v>2018</v>
      </c>
      <c r="C4">
        <v>2</v>
      </c>
      <c r="D4">
        <v>2020</v>
      </c>
    </row>
    <row r="5" spans="1:5" x14ac:dyDescent="0.25">
      <c r="A5" s="5" t="s">
        <v>69</v>
      </c>
      <c r="B5">
        <v>1943177</v>
      </c>
      <c r="C5">
        <v>2255</v>
      </c>
      <c r="D5">
        <v>1945432</v>
      </c>
    </row>
    <row r="6" spans="1:5" x14ac:dyDescent="0.25">
      <c r="A6" s="5" t="s">
        <v>70</v>
      </c>
      <c r="B6">
        <v>1676447</v>
      </c>
      <c r="C6">
        <v>1879</v>
      </c>
      <c r="D6">
        <v>1678326</v>
      </c>
    </row>
    <row r="7" spans="1:5" x14ac:dyDescent="0.25">
      <c r="A7" s="5" t="s">
        <v>71</v>
      </c>
      <c r="B7">
        <v>2270606</v>
      </c>
      <c r="C7" s="31">
        <v>6158</v>
      </c>
      <c r="D7">
        <v>2276764</v>
      </c>
    </row>
    <row r="8" spans="1:5" x14ac:dyDescent="0.25">
      <c r="A8" s="5" t="s">
        <v>72</v>
      </c>
      <c r="B8">
        <v>1577805</v>
      </c>
      <c r="C8">
        <v>1544</v>
      </c>
      <c r="D8">
        <v>1579349</v>
      </c>
    </row>
    <row r="9" spans="1:5" x14ac:dyDescent="0.25">
      <c r="A9" s="5" t="s">
        <v>73</v>
      </c>
      <c r="B9">
        <v>1754739</v>
      </c>
      <c r="C9">
        <v>1487</v>
      </c>
      <c r="D9">
        <v>1756226</v>
      </c>
    </row>
    <row r="10" spans="1:5" x14ac:dyDescent="0.25">
      <c r="A10" s="5" t="s">
        <v>74</v>
      </c>
      <c r="B10">
        <v>890796</v>
      </c>
      <c r="C10">
        <v>1043</v>
      </c>
      <c r="D10">
        <v>891839</v>
      </c>
    </row>
    <row r="11" spans="1:5" x14ac:dyDescent="0.25">
      <c r="A11" s="5" t="s">
        <v>67</v>
      </c>
      <c r="B11">
        <v>10115588</v>
      </c>
      <c r="C11">
        <v>14368</v>
      </c>
      <c r="D11">
        <v>10129956</v>
      </c>
    </row>
    <row r="14" spans="1:5" x14ac:dyDescent="0.25">
      <c r="A14" s="6" t="s">
        <v>66</v>
      </c>
      <c r="B14" s="6" t="s">
        <v>79</v>
      </c>
      <c r="C14" s="6" t="s">
        <v>80</v>
      </c>
      <c r="D14" s="6" t="s">
        <v>76</v>
      </c>
      <c r="E14" t="s">
        <v>81</v>
      </c>
    </row>
    <row r="15" spans="1:5" x14ac:dyDescent="0.25">
      <c r="A15" s="7" t="s">
        <v>68</v>
      </c>
      <c r="B15" s="8">
        <v>2018</v>
      </c>
      <c r="C15" s="8">
        <v>2</v>
      </c>
      <c r="D15" s="8">
        <v>2020</v>
      </c>
      <c r="E15" s="2">
        <f>C15/D15*100</f>
        <v>9.9009900990099015E-2</v>
      </c>
    </row>
    <row r="16" spans="1:5" x14ac:dyDescent="0.25">
      <c r="A16" s="7" t="s">
        <v>69</v>
      </c>
      <c r="B16" s="8">
        <v>1943177</v>
      </c>
      <c r="C16" s="8">
        <v>2255</v>
      </c>
      <c r="D16" s="8">
        <v>1945432</v>
      </c>
      <c r="E16" s="2">
        <f>C16/D16*100</f>
        <v>0.11591255823899269</v>
      </c>
    </row>
    <row r="17" spans="1:5" x14ac:dyDescent="0.25">
      <c r="A17" s="7" t="s">
        <v>70</v>
      </c>
      <c r="B17" s="8">
        <v>1676447</v>
      </c>
      <c r="C17" s="8">
        <v>1879</v>
      </c>
      <c r="D17" s="8">
        <v>1678326</v>
      </c>
      <c r="E17" s="2">
        <f>C17/D17*100</f>
        <v>0.11195679504458611</v>
      </c>
    </row>
    <row r="18" spans="1:5" x14ac:dyDescent="0.25">
      <c r="A18" s="7" t="s">
        <v>71</v>
      </c>
      <c r="B18" s="8">
        <v>2270606</v>
      </c>
      <c r="C18" s="8">
        <v>6158</v>
      </c>
      <c r="D18" s="8">
        <v>2276764</v>
      </c>
      <c r="E18" s="30">
        <f>C18/D18*100</f>
        <v>0.27047159916442809</v>
      </c>
    </row>
    <row r="19" spans="1:5" x14ac:dyDescent="0.25">
      <c r="A19" s="7" t="s">
        <v>72</v>
      </c>
      <c r="B19" s="8">
        <v>1577805</v>
      </c>
      <c r="C19" s="8">
        <v>1544</v>
      </c>
      <c r="D19" s="8">
        <v>1579349</v>
      </c>
      <c r="E19" s="2">
        <f>C19/D19*100</f>
        <v>9.7761799323645371E-2</v>
      </c>
    </row>
    <row r="20" spans="1:5" x14ac:dyDescent="0.25">
      <c r="A20" s="7" t="s">
        <v>73</v>
      </c>
      <c r="B20" s="8">
        <v>1754739</v>
      </c>
      <c r="C20" s="8">
        <v>1487</v>
      </c>
      <c r="D20" s="8">
        <v>1756226</v>
      </c>
      <c r="E20" s="2">
        <f>C20/D20*100</f>
        <v>8.4670196204816459E-2</v>
      </c>
    </row>
    <row r="21" spans="1:5" x14ac:dyDescent="0.25">
      <c r="A21" s="7" t="s">
        <v>74</v>
      </c>
      <c r="B21" s="8">
        <v>890796</v>
      </c>
      <c r="C21" s="8">
        <v>1043</v>
      </c>
      <c r="D21" s="8">
        <v>891839</v>
      </c>
      <c r="E21" s="2">
        <f>C21/D21*100</f>
        <v>0.11694935969384608</v>
      </c>
    </row>
  </sheetData>
  <mergeCells count="1">
    <mergeCell ref="A2:D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50A4-7535-4A29-B1E4-D80770611FC2}">
  <dimension ref="A1:I50"/>
  <sheetViews>
    <sheetView workbookViewId="0">
      <selection activeCell="A38" sqref="A38:I38"/>
    </sheetView>
  </sheetViews>
  <sheetFormatPr defaultRowHeight="15" x14ac:dyDescent="0.25"/>
  <cols>
    <col min="1" max="1" width="13.28515625" bestFit="1" customWidth="1"/>
    <col min="2" max="2" width="29" bestFit="1" customWidth="1"/>
    <col min="3" max="3" width="6.5703125" bestFit="1" customWidth="1"/>
    <col min="4" max="4" width="6.85546875" bestFit="1" customWidth="1"/>
    <col min="5" max="5" width="6.42578125" bestFit="1" customWidth="1"/>
    <col min="6" max="6" width="7.140625" bestFit="1" customWidth="1"/>
    <col min="7" max="7" width="6.28515625" bestFit="1" customWidth="1"/>
    <col min="8" max="8" width="5.7109375" bestFit="1" customWidth="1"/>
    <col min="9" max="9" width="6.7109375" bestFit="1" customWidth="1"/>
    <col min="10" max="12" width="4.28515625" bestFit="1" customWidth="1"/>
    <col min="13" max="13" width="5" bestFit="1" customWidth="1"/>
    <col min="14" max="16" width="4.28515625" bestFit="1" customWidth="1"/>
    <col min="17" max="17" width="9.28515625" bestFit="1" customWidth="1"/>
    <col min="18" max="18" width="29.85546875" bestFit="1" customWidth="1"/>
    <col min="19" max="19" width="33.7109375" bestFit="1" customWidth="1"/>
    <col min="20" max="20" width="33" bestFit="1" customWidth="1"/>
    <col min="21" max="21" width="35" bestFit="1" customWidth="1"/>
    <col min="22" max="22" width="33.5703125" bestFit="1" customWidth="1"/>
    <col min="23" max="23" width="32.85546875" bestFit="1" customWidth="1"/>
    <col min="24" max="25" width="33.5703125" bestFit="1" customWidth="1"/>
    <col min="26" max="26" width="33" bestFit="1" customWidth="1"/>
    <col min="27" max="27" width="30" bestFit="1" customWidth="1"/>
    <col min="28" max="28" width="13.28515625" bestFit="1" customWidth="1"/>
    <col min="29" max="29" width="29" bestFit="1" customWidth="1"/>
    <col min="30" max="30" width="8.42578125" bestFit="1" customWidth="1"/>
  </cols>
  <sheetData>
    <row r="1" spans="1:9" x14ac:dyDescent="0.25">
      <c r="A1" t="s">
        <v>82</v>
      </c>
      <c r="B1" t="s">
        <v>83</v>
      </c>
      <c r="C1" t="s">
        <v>68</v>
      </c>
      <c r="D1" t="s">
        <v>69</v>
      </c>
      <c r="E1" t="s">
        <v>70</v>
      </c>
      <c r="F1" t="s">
        <v>71</v>
      </c>
      <c r="G1" t="s">
        <v>72</v>
      </c>
      <c r="H1" t="s">
        <v>73</v>
      </c>
      <c r="I1" t="s">
        <v>74</v>
      </c>
    </row>
    <row r="2" spans="1:9" x14ac:dyDescent="0.25">
      <c r="A2" t="s">
        <v>93</v>
      </c>
      <c r="B2" t="s">
        <v>90</v>
      </c>
      <c r="C2">
        <v>0</v>
      </c>
      <c r="D2">
        <v>66</v>
      </c>
      <c r="E2">
        <v>52</v>
      </c>
      <c r="F2">
        <v>85</v>
      </c>
      <c r="G2">
        <v>21</v>
      </c>
      <c r="H2">
        <v>17</v>
      </c>
      <c r="I2">
        <v>22</v>
      </c>
    </row>
    <row r="3" spans="1:9" x14ac:dyDescent="0.25">
      <c r="A3" t="s">
        <v>93</v>
      </c>
      <c r="B3" t="s">
        <v>85</v>
      </c>
      <c r="C3">
        <v>0</v>
      </c>
      <c r="D3">
        <v>2</v>
      </c>
      <c r="E3">
        <v>0</v>
      </c>
      <c r="F3">
        <v>1</v>
      </c>
      <c r="G3">
        <v>0</v>
      </c>
      <c r="H3">
        <v>0</v>
      </c>
      <c r="I3">
        <v>0</v>
      </c>
    </row>
    <row r="4" spans="1:9" x14ac:dyDescent="0.25">
      <c r="A4" t="s">
        <v>93</v>
      </c>
      <c r="B4" t="s">
        <v>86</v>
      </c>
      <c r="C4">
        <v>0</v>
      </c>
      <c r="D4">
        <v>44</v>
      </c>
      <c r="E4">
        <v>22</v>
      </c>
      <c r="F4">
        <v>7</v>
      </c>
      <c r="G4">
        <v>4</v>
      </c>
      <c r="H4">
        <v>1</v>
      </c>
      <c r="I4">
        <v>4</v>
      </c>
    </row>
    <row r="5" spans="1:9" x14ac:dyDescent="0.25">
      <c r="A5" t="s">
        <v>93</v>
      </c>
      <c r="B5" t="s">
        <v>101</v>
      </c>
      <c r="C5">
        <v>0</v>
      </c>
      <c r="D5">
        <v>1</v>
      </c>
      <c r="E5">
        <v>1</v>
      </c>
      <c r="F5">
        <v>1</v>
      </c>
      <c r="G5">
        <v>0</v>
      </c>
      <c r="H5">
        <v>0</v>
      </c>
      <c r="I5">
        <v>0</v>
      </c>
    </row>
    <row r="6" spans="1:9" x14ac:dyDescent="0.25">
      <c r="A6" t="s">
        <v>93</v>
      </c>
      <c r="B6" t="s">
        <v>92</v>
      </c>
      <c r="C6">
        <v>0</v>
      </c>
      <c r="D6">
        <v>0</v>
      </c>
      <c r="E6">
        <v>0</v>
      </c>
      <c r="F6">
        <v>34</v>
      </c>
      <c r="G6">
        <v>0</v>
      </c>
      <c r="H6">
        <v>0</v>
      </c>
      <c r="I6">
        <v>0</v>
      </c>
    </row>
    <row r="7" spans="1:9" x14ac:dyDescent="0.25">
      <c r="A7" t="s">
        <v>93</v>
      </c>
      <c r="B7" t="s">
        <v>103</v>
      </c>
      <c r="C7">
        <v>0</v>
      </c>
      <c r="D7">
        <v>0</v>
      </c>
      <c r="E7">
        <v>0</v>
      </c>
      <c r="F7">
        <v>43</v>
      </c>
      <c r="G7">
        <v>0</v>
      </c>
      <c r="H7">
        <v>0</v>
      </c>
      <c r="I7">
        <v>1</v>
      </c>
    </row>
    <row r="8" spans="1:9" x14ac:dyDescent="0.25">
      <c r="A8" t="s">
        <v>93</v>
      </c>
      <c r="B8" t="s">
        <v>89</v>
      </c>
      <c r="C8">
        <v>0</v>
      </c>
      <c r="D8">
        <v>69</v>
      </c>
      <c r="E8">
        <v>0</v>
      </c>
      <c r="F8">
        <v>26</v>
      </c>
      <c r="G8">
        <v>0</v>
      </c>
      <c r="H8">
        <v>53</v>
      </c>
      <c r="I8">
        <v>0</v>
      </c>
    </row>
    <row r="9" spans="1:9" x14ac:dyDescent="0.25">
      <c r="A9" t="s">
        <v>84</v>
      </c>
      <c r="B9" t="s">
        <v>90</v>
      </c>
      <c r="C9">
        <v>0</v>
      </c>
      <c r="D9">
        <v>3</v>
      </c>
      <c r="E9">
        <v>4</v>
      </c>
      <c r="F9">
        <v>5</v>
      </c>
      <c r="G9">
        <v>1</v>
      </c>
      <c r="H9">
        <v>6</v>
      </c>
      <c r="I9">
        <v>27</v>
      </c>
    </row>
    <row r="10" spans="1:9" x14ac:dyDescent="0.25">
      <c r="A10" t="s">
        <v>84</v>
      </c>
      <c r="B10" t="s">
        <v>85</v>
      </c>
      <c r="C10">
        <v>1</v>
      </c>
      <c r="D10">
        <v>207</v>
      </c>
      <c r="E10">
        <v>254</v>
      </c>
      <c r="F10">
        <v>142</v>
      </c>
      <c r="G10">
        <v>6</v>
      </c>
      <c r="H10">
        <v>0</v>
      </c>
      <c r="I10">
        <v>0</v>
      </c>
    </row>
    <row r="11" spans="1:9" x14ac:dyDescent="0.25">
      <c r="A11" t="s">
        <v>84</v>
      </c>
      <c r="B11" t="s">
        <v>86</v>
      </c>
      <c r="C11">
        <v>0</v>
      </c>
      <c r="D11">
        <v>0</v>
      </c>
      <c r="E11">
        <v>0</v>
      </c>
      <c r="F11">
        <v>0</v>
      </c>
      <c r="G11">
        <v>0</v>
      </c>
      <c r="H11">
        <v>0</v>
      </c>
      <c r="I11">
        <v>4</v>
      </c>
    </row>
    <row r="12" spans="1:9" x14ac:dyDescent="0.25">
      <c r="A12" t="s">
        <v>84</v>
      </c>
      <c r="B12" t="s">
        <v>87</v>
      </c>
      <c r="C12">
        <v>0</v>
      </c>
      <c r="D12">
        <v>0</v>
      </c>
      <c r="E12">
        <v>0</v>
      </c>
      <c r="F12">
        <v>0</v>
      </c>
      <c r="G12">
        <v>0</v>
      </c>
      <c r="H12">
        <v>0</v>
      </c>
      <c r="I12">
        <v>1</v>
      </c>
    </row>
    <row r="13" spans="1:9" x14ac:dyDescent="0.25">
      <c r="A13" t="s">
        <v>84</v>
      </c>
      <c r="B13" t="s">
        <v>88</v>
      </c>
      <c r="C13">
        <v>0</v>
      </c>
      <c r="D13">
        <v>0</v>
      </c>
      <c r="E13">
        <v>0</v>
      </c>
      <c r="F13">
        <v>19</v>
      </c>
      <c r="G13">
        <v>0</v>
      </c>
      <c r="H13">
        <v>0</v>
      </c>
      <c r="I13">
        <v>147</v>
      </c>
    </row>
    <row r="14" spans="1:9" x14ac:dyDescent="0.25">
      <c r="A14" t="s">
        <v>84</v>
      </c>
      <c r="B14" t="s">
        <v>89</v>
      </c>
      <c r="C14">
        <v>0</v>
      </c>
      <c r="D14">
        <v>11</v>
      </c>
      <c r="E14">
        <v>0</v>
      </c>
      <c r="F14">
        <v>38</v>
      </c>
      <c r="G14">
        <v>0</v>
      </c>
      <c r="H14">
        <v>0</v>
      </c>
      <c r="I14">
        <v>0</v>
      </c>
    </row>
    <row r="15" spans="1:9" x14ac:dyDescent="0.25">
      <c r="A15" t="s">
        <v>91</v>
      </c>
      <c r="B15" t="s">
        <v>90</v>
      </c>
      <c r="C15">
        <v>0</v>
      </c>
      <c r="D15">
        <v>58</v>
      </c>
      <c r="E15">
        <v>32</v>
      </c>
      <c r="F15">
        <v>46</v>
      </c>
      <c r="G15">
        <v>16</v>
      </c>
      <c r="H15">
        <v>26</v>
      </c>
      <c r="I15">
        <v>24</v>
      </c>
    </row>
    <row r="16" spans="1:9" x14ac:dyDescent="0.25">
      <c r="A16" t="s">
        <v>91</v>
      </c>
      <c r="B16" t="s">
        <v>86</v>
      </c>
      <c r="C16">
        <v>0</v>
      </c>
      <c r="D16">
        <v>69</v>
      </c>
      <c r="E16">
        <v>26</v>
      </c>
      <c r="F16">
        <v>12</v>
      </c>
      <c r="G16">
        <v>2</v>
      </c>
      <c r="H16">
        <v>1</v>
      </c>
      <c r="I16">
        <v>2</v>
      </c>
    </row>
    <row r="17" spans="1:9" x14ac:dyDescent="0.25">
      <c r="A17" t="s">
        <v>91</v>
      </c>
      <c r="B17" t="s">
        <v>92</v>
      </c>
      <c r="C17">
        <v>0</v>
      </c>
      <c r="D17">
        <v>0</v>
      </c>
      <c r="E17">
        <v>0</v>
      </c>
      <c r="F17">
        <v>3</v>
      </c>
      <c r="G17">
        <v>0</v>
      </c>
      <c r="H17">
        <v>0</v>
      </c>
      <c r="I17">
        <v>0</v>
      </c>
    </row>
    <row r="18" spans="1:9" x14ac:dyDescent="0.25">
      <c r="A18" t="s">
        <v>91</v>
      </c>
      <c r="B18" t="s">
        <v>87</v>
      </c>
      <c r="C18">
        <v>0</v>
      </c>
      <c r="D18">
        <v>0</v>
      </c>
      <c r="E18">
        <v>38</v>
      </c>
      <c r="F18">
        <v>145</v>
      </c>
      <c r="G18">
        <v>94</v>
      </c>
      <c r="H18">
        <v>95</v>
      </c>
      <c r="I18">
        <v>75</v>
      </c>
    </row>
    <row r="19" spans="1:9" x14ac:dyDescent="0.25">
      <c r="A19" t="s">
        <v>91</v>
      </c>
      <c r="B19" t="s">
        <v>89</v>
      </c>
      <c r="C19">
        <v>0</v>
      </c>
      <c r="D19">
        <v>1</v>
      </c>
      <c r="E19">
        <v>0</v>
      </c>
      <c r="F19">
        <v>4</v>
      </c>
      <c r="G19">
        <v>0</v>
      </c>
      <c r="H19">
        <v>0</v>
      </c>
      <c r="I19">
        <v>0</v>
      </c>
    </row>
    <row r="20" spans="1:9" x14ac:dyDescent="0.25">
      <c r="A20" t="s">
        <v>94</v>
      </c>
      <c r="B20" t="s">
        <v>90</v>
      </c>
      <c r="C20">
        <v>0</v>
      </c>
      <c r="D20">
        <v>23</v>
      </c>
      <c r="E20">
        <v>25</v>
      </c>
      <c r="F20">
        <v>37</v>
      </c>
      <c r="G20">
        <v>36</v>
      </c>
      <c r="H20">
        <v>33</v>
      </c>
      <c r="I20">
        <v>20</v>
      </c>
    </row>
    <row r="21" spans="1:9" x14ac:dyDescent="0.25">
      <c r="A21" t="s">
        <v>94</v>
      </c>
      <c r="B21" t="s">
        <v>101</v>
      </c>
      <c r="C21">
        <v>0</v>
      </c>
      <c r="D21">
        <v>433</v>
      </c>
      <c r="E21">
        <v>423</v>
      </c>
      <c r="F21">
        <v>684</v>
      </c>
      <c r="G21">
        <v>561</v>
      </c>
      <c r="H21">
        <v>492</v>
      </c>
      <c r="I21">
        <v>317</v>
      </c>
    </row>
    <row r="22" spans="1:9" x14ac:dyDescent="0.25">
      <c r="A22" t="s">
        <v>95</v>
      </c>
      <c r="B22" t="s">
        <v>90</v>
      </c>
      <c r="C22">
        <v>0</v>
      </c>
      <c r="D22">
        <v>416</v>
      </c>
      <c r="E22">
        <v>97</v>
      </c>
      <c r="F22">
        <v>247</v>
      </c>
      <c r="G22">
        <v>178</v>
      </c>
      <c r="H22">
        <v>148</v>
      </c>
      <c r="I22">
        <v>16</v>
      </c>
    </row>
    <row r="23" spans="1:9" x14ac:dyDescent="0.25">
      <c r="A23" t="s">
        <v>95</v>
      </c>
      <c r="B23" t="s">
        <v>85</v>
      </c>
      <c r="C23">
        <v>0</v>
      </c>
      <c r="D23">
        <v>8</v>
      </c>
      <c r="E23">
        <v>4</v>
      </c>
      <c r="F23">
        <v>0</v>
      </c>
      <c r="G23">
        <v>0</v>
      </c>
      <c r="H23">
        <v>0</v>
      </c>
      <c r="I23">
        <v>0</v>
      </c>
    </row>
    <row r="24" spans="1:9" x14ac:dyDescent="0.25">
      <c r="A24" t="s">
        <v>95</v>
      </c>
      <c r="B24" t="s">
        <v>86</v>
      </c>
      <c r="C24">
        <v>0</v>
      </c>
      <c r="D24">
        <v>97</v>
      </c>
      <c r="E24">
        <v>27</v>
      </c>
      <c r="F24">
        <v>16</v>
      </c>
      <c r="G24">
        <v>1</v>
      </c>
      <c r="H24">
        <v>0</v>
      </c>
      <c r="I24">
        <v>0</v>
      </c>
    </row>
    <row r="25" spans="1:9" x14ac:dyDescent="0.25">
      <c r="A25" t="s">
        <v>95</v>
      </c>
      <c r="B25" t="s">
        <v>88</v>
      </c>
      <c r="C25">
        <v>0</v>
      </c>
      <c r="D25">
        <v>0</v>
      </c>
      <c r="E25">
        <v>0</v>
      </c>
      <c r="F25">
        <v>1</v>
      </c>
      <c r="G25">
        <v>0</v>
      </c>
      <c r="H25">
        <v>0</v>
      </c>
      <c r="I25">
        <v>0</v>
      </c>
    </row>
    <row r="26" spans="1:9" x14ac:dyDescent="0.25">
      <c r="A26" t="s">
        <v>95</v>
      </c>
      <c r="B26" t="s">
        <v>89</v>
      </c>
      <c r="C26">
        <v>0</v>
      </c>
      <c r="D26">
        <v>1</v>
      </c>
      <c r="E26">
        <v>0</v>
      </c>
      <c r="F26">
        <v>2</v>
      </c>
      <c r="G26">
        <v>0</v>
      </c>
      <c r="H26">
        <v>19</v>
      </c>
      <c r="I26">
        <v>0</v>
      </c>
    </row>
    <row r="27" spans="1:9" x14ac:dyDescent="0.25">
      <c r="A27" t="s">
        <v>96</v>
      </c>
      <c r="B27" t="s">
        <v>90</v>
      </c>
      <c r="C27">
        <v>0</v>
      </c>
      <c r="D27">
        <v>168</v>
      </c>
      <c r="E27">
        <v>101</v>
      </c>
      <c r="F27">
        <v>425</v>
      </c>
      <c r="G27">
        <v>50</v>
      </c>
      <c r="H27">
        <v>72</v>
      </c>
      <c r="I27">
        <v>39</v>
      </c>
    </row>
    <row r="28" spans="1:9" x14ac:dyDescent="0.25">
      <c r="A28" t="s">
        <v>96</v>
      </c>
      <c r="B28" t="s">
        <v>101</v>
      </c>
      <c r="C28">
        <v>0</v>
      </c>
      <c r="D28">
        <v>81</v>
      </c>
      <c r="E28">
        <v>88</v>
      </c>
      <c r="F28">
        <v>177</v>
      </c>
      <c r="G28">
        <v>8</v>
      </c>
      <c r="H28">
        <v>15</v>
      </c>
      <c r="I28">
        <v>28</v>
      </c>
    </row>
    <row r="29" spans="1:9" x14ac:dyDescent="0.25">
      <c r="A29" t="s">
        <v>96</v>
      </c>
      <c r="B29" t="s">
        <v>92</v>
      </c>
      <c r="C29">
        <v>0</v>
      </c>
      <c r="D29">
        <v>2</v>
      </c>
      <c r="E29">
        <v>0</v>
      </c>
      <c r="F29">
        <v>5</v>
      </c>
      <c r="G29">
        <v>1</v>
      </c>
      <c r="H29">
        <v>0</v>
      </c>
      <c r="I29">
        <v>3</v>
      </c>
    </row>
    <row r="30" spans="1:9" x14ac:dyDescent="0.25">
      <c r="A30" t="s">
        <v>96</v>
      </c>
      <c r="B30" t="s">
        <v>87</v>
      </c>
      <c r="C30">
        <v>0</v>
      </c>
      <c r="D30">
        <v>0</v>
      </c>
      <c r="E30">
        <v>1</v>
      </c>
      <c r="F30">
        <v>0</v>
      </c>
      <c r="G30">
        <v>1</v>
      </c>
      <c r="H30">
        <v>0</v>
      </c>
      <c r="I30">
        <v>0</v>
      </c>
    </row>
    <row r="31" spans="1:9" x14ac:dyDescent="0.25">
      <c r="A31" t="s">
        <v>96</v>
      </c>
      <c r="B31" t="s">
        <v>88</v>
      </c>
      <c r="C31">
        <v>0</v>
      </c>
      <c r="D31">
        <v>0</v>
      </c>
      <c r="E31">
        <v>3</v>
      </c>
      <c r="F31">
        <v>6</v>
      </c>
      <c r="G31">
        <v>0</v>
      </c>
      <c r="H31">
        <v>0</v>
      </c>
      <c r="I31">
        <v>0</v>
      </c>
    </row>
    <row r="32" spans="1:9" x14ac:dyDescent="0.25">
      <c r="A32" t="s">
        <v>96</v>
      </c>
      <c r="B32" t="s">
        <v>89</v>
      </c>
      <c r="C32">
        <v>0</v>
      </c>
      <c r="D32">
        <v>3</v>
      </c>
      <c r="E32">
        <v>3</v>
      </c>
      <c r="F32">
        <v>23</v>
      </c>
      <c r="G32">
        <v>0</v>
      </c>
      <c r="H32">
        <v>1</v>
      </c>
      <c r="I32">
        <v>1</v>
      </c>
    </row>
    <row r="33" spans="1:9" x14ac:dyDescent="0.25">
      <c r="A33" t="s">
        <v>97</v>
      </c>
      <c r="B33" t="s">
        <v>90</v>
      </c>
      <c r="C33">
        <v>0</v>
      </c>
      <c r="D33">
        <v>6</v>
      </c>
      <c r="E33">
        <v>13</v>
      </c>
      <c r="F33">
        <v>30</v>
      </c>
      <c r="G33">
        <v>10</v>
      </c>
      <c r="H33">
        <v>13</v>
      </c>
      <c r="I33">
        <v>9</v>
      </c>
    </row>
    <row r="34" spans="1:9" x14ac:dyDescent="0.25">
      <c r="A34" t="s">
        <v>97</v>
      </c>
      <c r="B34" t="s">
        <v>101</v>
      </c>
      <c r="C34">
        <v>0</v>
      </c>
      <c r="D34">
        <v>282</v>
      </c>
      <c r="E34">
        <v>286</v>
      </c>
      <c r="F34">
        <v>416</v>
      </c>
      <c r="G34">
        <v>340</v>
      </c>
      <c r="H34">
        <v>413</v>
      </c>
      <c r="I34">
        <v>217</v>
      </c>
    </row>
    <row r="35" spans="1:9" x14ac:dyDescent="0.25">
      <c r="A35" t="s">
        <v>97</v>
      </c>
      <c r="B35" t="s">
        <v>88</v>
      </c>
      <c r="C35">
        <v>0</v>
      </c>
      <c r="D35">
        <v>0</v>
      </c>
      <c r="E35">
        <v>5</v>
      </c>
      <c r="F35">
        <v>4</v>
      </c>
      <c r="G35">
        <v>4</v>
      </c>
      <c r="H35">
        <v>6</v>
      </c>
      <c r="I35">
        <v>4</v>
      </c>
    </row>
    <row r="36" spans="1:9" x14ac:dyDescent="0.25">
      <c r="A36" t="s">
        <v>98</v>
      </c>
      <c r="B36" t="s">
        <v>90</v>
      </c>
      <c r="C36">
        <v>0</v>
      </c>
      <c r="D36">
        <v>20</v>
      </c>
      <c r="E36">
        <v>44</v>
      </c>
      <c r="F36">
        <v>884</v>
      </c>
      <c r="G36">
        <v>61</v>
      </c>
      <c r="H36">
        <v>13</v>
      </c>
      <c r="I36">
        <v>12</v>
      </c>
    </row>
    <row r="37" spans="1:9" x14ac:dyDescent="0.25">
      <c r="A37" t="s">
        <v>98</v>
      </c>
      <c r="B37" t="s">
        <v>85</v>
      </c>
      <c r="C37">
        <v>0</v>
      </c>
      <c r="D37">
        <v>48</v>
      </c>
      <c r="E37">
        <v>0</v>
      </c>
      <c r="F37">
        <v>10</v>
      </c>
      <c r="G37">
        <v>149</v>
      </c>
      <c r="H37">
        <v>12</v>
      </c>
      <c r="I37">
        <v>4</v>
      </c>
    </row>
    <row r="38" spans="1:9" x14ac:dyDescent="0.25">
      <c r="A38" s="10" t="s">
        <v>98</v>
      </c>
      <c r="B38" s="10" t="s">
        <v>86</v>
      </c>
      <c r="C38" s="21">
        <v>0</v>
      </c>
      <c r="D38" s="21">
        <v>5</v>
      </c>
      <c r="E38" s="21">
        <v>53</v>
      </c>
      <c r="F38" s="21">
        <v>1884</v>
      </c>
      <c r="G38" s="21">
        <v>0</v>
      </c>
      <c r="H38" s="21">
        <v>4</v>
      </c>
      <c r="I38" s="21">
        <v>5</v>
      </c>
    </row>
    <row r="39" spans="1:9" x14ac:dyDescent="0.25">
      <c r="A39" t="s">
        <v>98</v>
      </c>
      <c r="B39" t="s">
        <v>102</v>
      </c>
      <c r="C39">
        <v>0</v>
      </c>
      <c r="D39">
        <v>3</v>
      </c>
      <c r="E39">
        <v>1</v>
      </c>
      <c r="F39">
        <v>16</v>
      </c>
      <c r="G39">
        <v>0</v>
      </c>
      <c r="H39">
        <v>4</v>
      </c>
      <c r="I39">
        <v>2</v>
      </c>
    </row>
    <row r="40" spans="1:9" x14ac:dyDescent="0.25">
      <c r="A40" t="s">
        <v>98</v>
      </c>
      <c r="B40" t="s">
        <v>103</v>
      </c>
      <c r="C40">
        <v>1</v>
      </c>
      <c r="D40">
        <v>10</v>
      </c>
      <c r="E40">
        <v>1</v>
      </c>
      <c r="F40">
        <v>41</v>
      </c>
      <c r="G40">
        <v>0</v>
      </c>
      <c r="H40">
        <v>3</v>
      </c>
      <c r="I40">
        <v>2</v>
      </c>
    </row>
    <row r="41" spans="1:9" x14ac:dyDescent="0.25">
      <c r="A41" t="s">
        <v>99</v>
      </c>
      <c r="B41" t="s">
        <v>90</v>
      </c>
      <c r="C41">
        <v>0</v>
      </c>
      <c r="D41">
        <v>8</v>
      </c>
      <c r="E41">
        <v>5</v>
      </c>
      <c r="F41">
        <v>243</v>
      </c>
      <c r="G41">
        <v>0</v>
      </c>
      <c r="H41">
        <v>33</v>
      </c>
      <c r="I41">
        <v>42</v>
      </c>
    </row>
    <row r="42" spans="1:9" x14ac:dyDescent="0.25">
      <c r="A42" t="s">
        <v>99</v>
      </c>
      <c r="B42" t="s">
        <v>85</v>
      </c>
      <c r="C42">
        <v>0</v>
      </c>
      <c r="D42">
        <v>103</v>
      </c>
      <c r="E42">
        <v>92</v>
      </c>
      <c r="F42">
        <v>172</v>
      </c>
      <c r="G42">
        <v>0</v>
      </c>
      <c r="H42">
        <v>0</v>
      </c>
      <c r="I42">
        <v>1</v>
      </c>
    </row>
    <row r="43" spans="1:9" x14ac:dyDescent="0.25">
      <c r="A43" t="s">
        <v>99</v>
      </c>
      <c r="B43" t="s">
        <v>86</v>
      </c>
      <c r="C43">
        <v>0</v>
      </c>
      <c r="D43">
        <v>7</v>
      </c>
      <c r="E43">
        <v>178</v>
      </c>
      <c r="F43">
        <v>18</v>
      </c>
      <c r="G43">
        <v>0</v>
      </c>
      <c r="H43">
        <v>0</v>
      </c>
      <c r="I43">
        <v>0</v>
      </c>
    </row>
    <row r="44" spans="1:9" x14ac:dyDescent="0.25">
      <c r="A44" t="s">
        <v>99</v>
      </c>
      <c r="B44" t="s">
        <v>101</v>
      </c>
      <c r="C44">
        <v>0</v>
      </c>
      <c r="D44">
        <v>0</v>
      </c>
      <c r="E44">
        <v>0</v>
      </c>
      <c r="F44">
        <v>173</v>
      </c>
      <c r="G44">
        <v>0</v>
      </c>
      <c r="H44">
        <v>3</v>
      </c>
      <c r="I44">
        <v>5</v>
      </c>
    </row>
    <row r="45" spans="1:9" x14ac:dyDescent="0.25">
      <c r="A45" t="s">
        <v>99</v>
      </c>
      <c r="B45" t="s">
        <v>92</v>
      </c>
      <c r="C45">
        <v>0</v>
      </c>
      <c r="D45">
        <v>0</v>
      </c>
      <c r="E45">
        <v>0</v>
      </c>
      <c r="F45">
        <v>11</v>
      </c>
      <c r="G45">
        <v>0</v>
      </c>
      <c r="H45">
        <v>0</v>
      </c>
      <c r="I45">
        <v>6</v>
      </c>
    </row>
    <row r="46" spans="1:9" x14ac:dyDescent="0.25">
      <c r="A46" t="s">
        <v>99</v>
      </c>
      <c r="B46" t="s">
        <v>87</v>
      </c>
      <c r="C46">
        <v>0</v>
      </c>
      <c r="D46">
        <v>0</v>
      </c>
      <c r="E46">
        <v>0</v>
      </c>
      <c r="F46">
        <v>1</v>
      </c>
      <c r="G46">
        <v>0</v>
      </c>
      <c r="H46">
        <v>0</v>
      </c>
      <c r="I46">
        <v>0</v>
      </c>
    </row>
    <row r="47" spans="1:9" x14ac:dyDescent="0.25">
      <c r="A47" t="s">
        <v>99</v>
      </c>
      <c r="B47" t="s">
        <v>88</v>
      </c>
      <c r="C47">
        <v>0</v>
      </c>
      <c r="D47">
        <v>0</v>
      </c>
      <c r="E47">
        <v>0</v>
      </c>
      <c r="F47">
        <v>1</v>
      </c>
      <c r="G47">
        <v>0</v>
      </c>
      <c r="H47">
        <v>0</v>
      </c>
      <c r="I47">
        <v>0</v>
      </c>
    </row>
    <row r="48" spans="1:9" x14ac:dyDescent="0.25">
      <c r="A48" t="s">
        <v>99</v>
      </c>
      <c r="B48" t="s">
        <v>102</v>
      </c>
      <c r="C48">
        <v>0</v>
      </c>
      <c r="D48">
        <v>0</v>
      </c>
      <c r="E48">
        <v>0</v>
      </c>
      <c r="F48">
        <v>0</v>
      </c>
      <c r="G48">
        <v>0</v>
      </c>
      <c r="H48">
        <v>2</v>
      </c>
      <c r="I48">
        <v>3</v>
      </c>
    </row>
    <row r="49" spans="1:9" x14ac:dyDescent="0.25">
      <c r="A49" t="s">
        <v>99</v>
      </c>
      <c r="B49" t="s">
        <v>103</v>
      </c>
      <c r="C49">
        <v>0</v>
      </c>
      <c r="D49">
        <v>0</v>
      </c>
      <c r="E49">
        <v>0</v>
      </c>
      <c r="F49">
        <v>18</v>
      </c>
      <c r="G49">
        <v>0</v>
      </c>
      <c r="H49">
        <v>0</v>
      </c>
      <c r="I49">
        <v>0</v>
      </c>
    </row>
    <row r="50" spans="1:9" x14ac:dyDescent="0.25">
      <c r="A50" t="s">
        <v>99</v>
      </c>
      <c r="B50" t="s">
        <v>89</v>
      </c>
      <c r="C50">
        <v>0</v>
      </c>
      <c r="D50">
        <v>0</v>
      </c>
      <c r="E50">
        <v>0</v>
      </c>
      <c r="F50">
        <v>2</v>
      </c>
      <c r="G50">
        <v>0</v>
      </c>
      <c r="H50">
        <v>2</v>
      </c>
      <c r="I50">
        <v>0</v>
      </c>
    </row>
  </sheetData>
  <phoneticPr fontId="1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65D0-6A5B-4747-B71B-8F6E533B7840}">
  <dimension ref="A1:Q41"/>
  <sheetViews>
    <sheetView tabSelected="1" zoomScaleNormal="100" workbookViewId="0">
      <selection activeCell="O41" sqref="O41"/>
    </sheetView>
  </sheetViews>
  <sheetFormatPr defaultColWidth="10.7109375" defaultRowHeight="15" x14ac:dyDescent="0.25"/>
  <cols>
    <col min="1" max="1" width="13.140625" bestFit="1" customWidth="1"/>
    <col min="2" max="2" width="16.28515625" bestFit="1" customWidth="1"/>
    <col min="3" max="3" width="7.140625" customWidth="1"/>
    <col min="4" max="5" width="7.85546875" customWidth="1"/>
    <col min="6" max="6" width="6.85546875" customWidth="1"/>
    <col min="7" max="7" width="8.140625" customWidth="1"/>
    <col min="8" max="8" width="9.28515625" customWidth="1"/>
    <col min="9" max="9" width="10.85546875" customWidth="1"/>
    <col min="10" max="10" width="27.5703125" bestFit="1" customWidth="1"/>
    <col min="11" max="11" width="16" bestFit="1" customWidth="1"/>
    <col min="12" max="12" width="4.5703125" bestFit="1" customWidth="1"/>
    <col min="13" max="13" width="4.140625" bestFit="1" customWidth="1"/>
    <col min="14" max="14" width="5" bestFit="1" customWidth="1"/>
    <col min="15" max="16" width="4" bestFit="1" customWidth="1"/>
    <col min="17" max="17" width="4.42578125" bestFit="1" customWidth="1"/>
  </cols>
  <sheetData>
    <row r="1" spans="1:17" x14ac:dyDescent="0.25">
      <c r="A1" s="33" t="s">
        <v>112</v>
      </c>
      <c r="B1" s="33"/>
      <c r="C1" s="33"/>
      <c r="D1" s="33"/>
      <c r="E1" s="33"/>
      <c r="F1" s="33"/>
      <c r="G1" s="33"/>
      <c r="H1" s="33"/>
      <c r="J1" s="33" t="s">
        <v>113</v>
      </c>
      <c r="K1" s="33"/>
      <c r="L1" s="33"/>
      <c r="M1" s="33"/>
      <c r="N1" s="33"/>
      <c r="O1" s="33"/>
      <c r="P1" s="33"/>
      <c r="Q1" s="33"/>
    </row>
    <row r="2" spans="1:17" x14ac:dyDescent="0.25">
      <c r="A2" s="13" t="s">
        <v>108</v>
      </c>
      <c r="B2" s="13" t="s">
        <v>107</v>
      </c>
      <c r="C2" s="14"/>
      <c r="D2" s="14"/>
      <c r="E2" s="14"/>
      <c r="F2" s="14"/>
      <c r="G2" s="14"/>
      <c r="H2" s="14"/>
      <c r="J2" s="13" t="s">
        <v>108</v>
      </c>
      <c r="K2" s="13" t="s">
        <v>107</v>
      </c>
      <c r="L2" s="14"/>
      <c r="M2" s="14"/>
      <c r="N2" s="14"/>
      <c r="O2" s="14"/>
      <c r="P2" s="14"/>
      <c r="Q2" s="14"/>
    </row>
    <row r="3" spans="1:17" x14ac:dyDescent="0.25">
      <c r="A3" s="13" t="s">
        <v>66</v>
      </c>
      <c r="B3" s="14" t="s">
        <v>68</v>
      </c>
      <c r="C3" s="14" t="s">
        <v>69</v>
      </c>
      <c r="D3" s="14" t="s">
        <v>70</v>
      </c>
      <c r="E3" s="14" t="s">
        <v>71</v>
      </c>
      <c r="F3" s="14" t="s">
        <v>72</v>
      </c>
      <c r="G3" s="14" t="s">
        <v>73</v>
      </c>
      <c r="H3" s="14" t="s">
        <v>74</v>
      </c>
      <c r="J3" s="13" t="s">
        <v>66</v>
      </c>
      <c r="K3" s="14" t="s">
        <v>68</v>
      </c>
      <c r="L3" s="14" t="s">
        <v>69</v>
      </c>
      <c r="M3" s="14" t="s">
        <v>70</v>
      </c>
      <c r="N3" s="14" t="s">
        <v>71</v>
      </c>
      <c r="O3" s="14" t="s">
        <v>72</v>
      </c>
      <c r="P3" s="14" t="s">
        <v>73</v>
      </c>
      <c r="Q3" s="14" t="s">
        <v>74</v>
      </c>
    </row>
    <row r="4" spans="1:17" x14ac:dyDescent="0.25">
      <c r="A4" s="15" t="s">
        <v>93</v>
      </c>
      <c r="B4" s="14">
        <v>0</v>
      </c>
      <c r="C4" s="14">
        <v>182</v>
      </c>
      <c r="D4" s="14">
        <v>75</v>
      </c>
      <c r="E4" s="14">
        <v>197</v>
      </c>
      <c r="F4" s="14">
        <v>25</v>
      </c>
      <c r="G4" s="14">
        <v>71</v>
      </c>
      <c r="H4" s="14">
        <v>27</v>
      </c>
      <c r="J4" s="15" t="s">
        <v>90</v>
      </c>
      <c r="K4" s="14">
        <v>0</v>
      </c>
      <c r="L4" s="14">
        <v>768</v>
      </c>
      <c r="M4" s="14">
        <v>373</v>
      </c>
      <c r="N4" s="17">
        <v>2002</v>
      </c>
      <c r="O4" s="14">
        <v>373</v>
      </c>
      <c r="P4" s="14">
        <v>361</v>
      </c>
      <c r="Q4" s="14">
        <v>211</v>
      </c>
    </row>
    <row r="5" spans="1:17" x14ac:dyDescent="0.25">
      <c r="A5" s="15" t="s">
        <v>84</v>
      </c>
      <c r="B5" s="14">
        <v>1</v>
      </c>
      <c r="C5" s="14">
        <v>221</v>
      </c>
      <c r="D5" s="14">
        <v>258</v>
      </c>
      <c r="E5" s="14">
        <v>204</v>
      </c>
      <c r="F5" s="14">
        <v>7</v>
      </c>
      <c r="G5" s="14">
        <v>6</v>
      </c>
      <c r="H5" s="14">
        <v>179</v>
      </c>
      <c r="J5" s="15" t="s">
        <v>85</v>
      </c>
      <c r="K5" s="14">
        <v>1</v>
      </c>
      <c r="L5" s="14">
        <v>368</v>
      </c>
      <c r="M5" s="14">
        <v>350</v>
      </c>
      <c r="N5" s="14">
        <v>325</v>
      </c>
      <c r="O5" s="14">
        <v>155</v>
      </c>
      <c r="P5" s="14">
        <v>12</v>
      </c>
      <c r="Q5" s="14">
        <v>5</v>
      </c>
    </row>
    <row r="6" spans="1:17" x14ac:dyDescent="0.25">
      <c r="A6" s="15" t="s">
        <v>91</v>
      </c>
      <c r="B6" s="14">
        <v>0</v>
      </c>
      <c r="C6" s="14">
        <v>128</v>
      </c>
      <c r="D6" s="14">
        <v>96</v>
      </c>
      <c r="E6" s="14">
        <v>210</v>
      </c>
      <c r="F6" s="14">
        <v>112</v>
      </c>
      <c r="G6" s="14">
        <v>122</v>
      </c>
      <c r="H6" s="14">
        <v>101</v>
      </c>
      <c r="J6" s="20" t="s">
        <v>86</v>
      </c>
      <c r="K6" s="14">
        <v>0</v>
      </c>
      <c r="L6" s="14">
        <v>222</v>
      </c>
      <c r="M6" s="14">
        <v>306</v>
      </c>
      <c r="N6" s="16">
        <v>1937</v>
      </c>
      <c r="O6" s="14">
        <v>7</v>
      </c>
      <c r="P6" s="14">
        <v>6</v>
      </c>
      <c r="Q6" s="14">
        <v>15</v>
      </c>
    </row>
    <row r="7" spans="1:17" x14ac:dyDescent="0.25">
      <c r="A7" s="15" t="s">
        <v>94</v>
      </c>
      <c r="B7" s="14">
        <v>0</v>
      </c>
      <c r="C7" s="14">
        <v>456</v>
      </c>
      <c r="D7" s="14">
        <v>448</v>
      </c>
      <c r="E7" s="14">
        <v>721</v>
      </c>
      <c r="F7" s="14">
        <v>597</v>
      </c>
      <c r="G7" s="14">
        <v>525</v>
      </c>
      <c r="H7" s="14">
        <v>337</v>
      </c>
      <c r="J7" s="15" t="s">
        <v>101</v>
      </c>
      <c r="K7" s="14">
        <v>0</v>
      </c>
      <c r="L7" s="14">
        <v>797</v>
      </c>
      <c r="M7" s="14">
        <v>798</v>
      </c>
      <c r="N7" s="14">
        <v>1451</v>
      </c>
      <c r="O7" s="14">
        <v>909</v>
      </c>
      <c r="P7" s="14">
        <v>923</v>
      </c>
      <c r="Q7" s="14">
        <v>567</v>
      </c>
    </row>
    <row r="8" spans="1:17" x14ac:dyDescent="0.25">
      <c r="A8" s="15" t="s">
        <v>95</v>
      </c>
      <c r="B8" s="14">
        <v>0</v>
      </c>
      <c r="C8" s="14">
        <v>522</v>
      </c>
      <c r="D8" s="14">
        <v>128</v>
      </c>
      <c r="E8" s="14">
        <v>266</v>
      </c>
      <c r="F8" s="14">
        <v>179</v>
      </c>
      <c r="G8" s="14">
        <v>167</v>
      </c>
      <c r="H8" s="14">
        <v>16</v>
      </c>
      <c r="J8" s="15" t="s">
        <v>92</v>
      </c>
      <c r="K8" s="14">
        <v>0</v>
      </c>
      <c r="L8" s="14">
        <v>2</v>
      </c>
      <c r="M8" s="14">
        <v>0</v>
      </c>
      <c r="N8" s="14">
        <v>53</v>
      </c>
      <c r="O8" s="14">
        <v>1</v>
      </c>
      <c r="P8" s="14">
        <v>0</v>
      </c>
      <c r="Q8" s="14">
        <v>9</v>
      </c>
    </row>
    <row r="9" spans="1:17" x14ac:dyDescent="0.25">
      <c r="A9" s="15" t="s">
        <v>96</v>
      </c>
      <c r="B9" s="14">
        <v>0</v>
      </c>
      <c r="C9" s="14">
        <v>254</v>
      </c>
      <c r="D9" s="14">
        <v>196</v>
      </c>
      <c r="E9" s="14">
        <v>636</v>
      </c>
      <c r="F9" s="14">
        <v>60</v>
      </c>
      <c r="G9" s="14">
        <v>88</v>
      </c>
      <c r="H9" s="14">
        <v>71</v>
      </c>
      <c r="J9" s="15" t="s">
        <v>87</v>
      </c>
      <c r="K9" s="14">
        <v>0</v>
      </c>
      <c r="L9" s="14">
        <v>0</v>
      </c>
      <c r="M9" s="14">
        <v>39</v>
      </c>
      <c r="N9" s="14">
        <v>146</v>
      </c>
      <c r="O9" s="14">
        <v>95</v>
      </c>
      <c r="P9" s="14">
        <v>95</v>
      </c>
      <c r="Q9" s="14">
        <v>76</v>
      </c>
    </row>
    <row r="10" spans="1:17" x14ac:dyDescent="0.25">
      <c r="A10" s="15" t="s">
        <v>97</v>
      </c>
      <c r="B10" s="14">
        <v>0</v>
      </c>
      <c r="C10" s="14">
        <v>288</v>
      </c>
      <c r="D10" s="14">
        <v>304</v>
      </c>
      <c r="E10" s="14">
        <v>450</v>
      </c>
      <c r="F10" s="14">
        <v>354</v>
      </c>
      <c r="G10" s="14">
        <v>432</v>
      </c>
      <c r="H10" s="14">
        <v>230</v>
      </c>
      <c r="J10" s="15" t="s">
        <v>88</v>
      </c>
      <c r="K10" s="14">
        <v>0</v>
      </c>
      <c r="L10" s="14">
        <v>0</v>
      </c>
      <c r="M10" s="14">
        <v>8</v>
      </c>
      <c r="N10" s="14">
        <v>31</v>
      </c>
      <c r="O10" s="14">
        <v>4</v>
      </c>
      <c r="P10" s="14">
        <v>6</v>
      </c>
      <c r="Q10" s="14">
        <v>151</v>
      </c>
    </row>
    <row r="11" spans="1:17" x14ac:dyDescent="0.25">
      <c r="A11" s="15" t="s">
        <v>98</v>
      </c>
      <c r="B11" s="14">
        <v>1</v>
      </c>
      <c r="C11" s="14">
        <v>86</v>
      </c>
      <c r="D11" s="14">
        <v>99</v>
      </c>
      <c r="E11" s="16">
        <v>2835</v>
      </c>
      <c r="F11" s="14">
        <v>210</v>
      </c>
      <c r="G11" s="14">
        <v>36</v>
      </c>
      <c r="H11" s="14">
        <v>25</v>
      </c>
      <c r="J11" s="15" t="s">
        <v>102</v>
      </c>
      <c r="K11" s="14">
        <v>0</v>
      </c>
      <c r="L11" s="14">
        <v>3</v>
      </c>
      <c r="M11" s="14">
        <v>1</v>
      </c>
      <c r="N11" s="14">
        <v>16</v>
      </c>
      <c r="O11" s="14">
        <v>0</v>
      </c>
      <c r="P11" s="14">
        <v>6</v>
      </c>
      <c r="Q11" s="14">
        <v>5</v>
      </c>
    </row>
    <row r="12" spans="1:17" x14ac:dyDescent="0.25">
      <c r="A12" s="15" t="s">
        <v>99</v>
      </c>
      <c r="B12" s="14">
        <v>0</v>
      </c>
      <c r="C12" s="14">
        <v>118</v>
      </c>
      <c r="D12" s="14">
        <v>275</v>
      </c>
      <c r="E12" s="14">
        <v>639</v>
      </c>
      <c r="F12" s="14">
        <v>0</v>
      </c>
      <c r="G12" s="14">
        <v>40</v>
      </c>
      <c r="H12" s="14">
        <v>57</v>
      </c>
      <c r="J12" s="15" t="s">
        <v>103</v>
      </c>
      <c r="K12" s="14">
        <v>1</v>
      </c>
      <c r="L12" s="14">
        <v>10</v>
      </c>
      <c r="M12" s="14">
        <v>1</v>
      </c>
      <c r="N12" s="14">
        <v>102</v>
      </c>
      <c r="O12" s="14">
        <v>0</v>
      </c>
      <c r="P12" s="14">
        <v>3</v>
      </c>
      <c r="Q12" s="14">
        <v>3</v>
      </c>
    </row>
    <row r="13" spans="1:17" x14ac:dyDescent="0.25">
      <c r="J13" s="15" t="s">
        <v>89</v>
      </c>
      <c r="K13" s="14">
        <v>0</v>
      </c>
      <c r="L13" s="14">
        <v>85</v>
      </c>
      <c r="M13" s="14">
        <v>3</v>
      </c>
      <c r="N13" s="14">
        <v>95</v>
      </c>
      <c r="O13" s="14">
        <v>0</v>
      </c>
      <c r="P13" s="14">
        <v>75</v>
      </c>
      <c r="Q13" s="14">
        <v>1</v>
      </c>
    </row>
    <row r="29" spans="1:11" ht="0.75" customHeight="1" x14ac:dyDescent="0.25"/>
    <row r="30" spans="1:11" ht="21.75" customHeight="1" x14ac:dyDescent="0.25">
      <c r="A30" s="33" t="s">
        <v>114</v>
      </c>
      <c r="B30" s="33"/>
      <c r="C30" s="33"/>
      <c r="D30" s="33"/>
      <c r="E30" s="33"/>
      <c r="F30" s="33"/>
      <c r="G30" s="33"/>
      <c r="H30" s="33"/>
      <c r="I30" s="33"/>
      <c r="J30" s="33"/>
      <c r="K30" s="33"/>
    </row>
    <row r="31" spans="1:11" x14ac:dyDescent="0.25">
      <c r="A31" s="13" t="s">
        <v>108</v>
      </c>
      <c r="B31" s="13" t="s">
        <v>107</v>
      </c>
      <c r="C31" s="14"/>
      <c r="D31" s="14"/>
      <c r="E31" s="14"/>
      <c r="F31" s="14"/>
      <c r="G31" s="14"/>
      <c r="H31" s="14"/>
      <c r="I31" s="14"/>
      <c r="J31" s="14"/>
      <c r="K31" s="14"/>
    </row>
    <row r="32" spans="1:11" s="12" customFormat="1" ht="143.25" customHeight="1" x14ac:dyDescent="0.25">
      <c r="A32" s="18" t="s">
        <v>66</v>
      </c>
      <c r="B32" s="19" t="s">
        <v>90</v>
      </c>
      <c r="C32" s="19" t="s">
        <v>85</v>
      </c>
      <c r="D32" s="19" t="s">
        <v>86</v>
      </c>
      <c r="E32" s="19" t="s">
        <v>101</v>
      </c>
      <c r="F32" s="19" t="s">
        <v>92</v>
      </c>
      <c r="G32" s="19" t="s">
        <v>87</v>
      </c>
      <c r="H32" s="19" t="s">
        <v>88</v>
      </c>
      <c r="I32" s="19" t="s">
        <v>102</v>
      </c>
      <c r="J32" s="19" t="s">
        <v>103</v>
      </c>
      <c r="K32" s="19" t="s">
        <v>89</v>
      </c>
    </row>
    <row r="33" spans="1:11" x14ac:dyDescent="0.25">
      <c r="A33" s="15" t="s">
        <v>93</v>
      </c>
      <c r="B33" s="14">
        <v>263</v>
      </c>
      <c r="C33" s="14">
        <v>3</v>
      </c>
      <c r="D33" s="14">
        <v>82</v>
      </c>
      <c r="E33" s="14">
        <v>3</v>
      </c>
      <c r="F33" s="14">
        <v>34</v>
      </c>
      <c r="G33" s="14"/>
      <c r="H33" s="14"/>
      <c r="I33" s="14"/>
      <c r="J33" s="14">
        <v>44</v>
      </c>
      <c r="K33" s="14">
        <v>148</v>
      </c>
    </row>
    <row r="34" spans="1:11" x14ac:dyDescent="0.25">
      <c r="A34" s="15" t="s">
        <v>84</v>
      </c>
      <c r="B34" s="14">
        <v>46</v>
      </c>
      <c r="C34" s="14">
        <v>610</v>
      </c>
      <c r="D34" s="14">
        <v>4</v>
      </c>
      <c r="E34" s="14"/>
      <c r="F34" s="14"/>
      <c r="G34" s="14">
        <v>1</v>
      </c>
      <c r="H34" s="14">
        <v>166</v>
      </c>
      <c r="I34" s="14"/>
      <c r="J34" s="14"/>
      <c r="K34" s="14">
        <v>49</v>
      </c>
    </row>
    <row r="35" spans="1:11" x14ac:dyDescent="0.25">
      <c r="A35" s="15" t="s">
        <v>91</v>
      </c>
      <c r="B35" s="14">
        <v>202</v>
      </c>
      <c r="C35" s="14"/>
      <c r="D35" s="14">
        <v>112</v>
      </c>
      <c r="E35" s="14"/>
      <c r="F35" s="14">
        <v>3</v>
      </c>
      <c r="G35" s="14">
        <v>447</v>
      </c>
      <c r="H35" s="14"/>
      <c r="I35" s="14"/>
      <c r="J35" s="14"/>
      <c r="K35" s="14">
        <v>5</v>
      </c>
    </row>
    <row r="36" spans="1:11" x14ac:dyDescent="0.25">
      <c r="A36" s="15" t="s">
        <v>94</v>
      </c>
      <c r="B36" s="14">
        <v>174</v>
      </c>
      <c r="C36" s="14"/>
      <c r="D36" s="14"/>
      <c r="E36" s="14">
        <v>2910</v>
      </c>
      <c r="F36" s="14"/>
      <c r="G36" s="14"/>
      <c r="H36" s="14"/>
      <c r="I36" s="14"/>
      <c r="J36" s="14"/>
      <c r="K36" s="14"/>
    </row>
    <row r="37" spans="1:11" x14ac:dyDescent="0.25">
      <c r="A37" s="15" t="s">
        <v>95</v>
      </c>
      <c r="B37" s="14">
        <v>1102</v>
      </c>
      <c r="C37" s="14">
        <v>12</v>
      </c>
      <c r="D37" s="14">
        <v>141</v>
      </c>
      <c r="E37" s="14"/>
      <c r="F37" s="14"/>
      <c r="G37" s="14"/>
      <c r="H37" s="14">
        <v>1</v>
      </c>
      <c r="I37" s="14"/>
      <c r="J37" s="14"/>
      <c r="K37" s="14">
        <v>22</v>
      </c>
    </row>
    <row r="38" spans="1:11" x14ac:dyDescent="0.25">
      <c r="A38" s="15" t="s">
        <v>96</v>
      </c>
      <c r="B38" s="14">
        <v>855</v>
      </c>
      <c r="C38" s="14"/>
      <c r="D38" s="14"/>
      <c r="E38" s="14">
        <v>397</v>
      </c>
      <c r="F38" s="14">
        <v>11</v>
      </c>
      <c r="G38" s="14">
        <v>2</v>
      </c>
      <c r="H38" s="14">
        <v>9</v>
      </c>
      <c r="I38" s="14"/>
      <c r="J38" s="14"/>
      <c r="K38" s="14">
        <v>31</v>
      </c>
    </row>
    <row r="39" spans="1:11" x14ac:dyDescent="0.25">
      <c r="A39" s="15" t="s">
        <v>97</v>
      </c>
      <c r="B39" s="14">
        <v>81</v>
      </c>
      <c r="C39" s="14"/>
      <c r="D39" s="14"/>
      <c r="E39" s="14">
        <v>1954</v>
      </c>
      <c r="F39" s="14"/>
      <c r="G39" s="14"/>
      <c r="H39" s="14">
        <v>23</v>
      </c>
      <c r="I39" s="14"/>
      <c r="J39" s="14"/>
      <c r="K39" s="14"/>
    </row>
    <row r="40" spans="1:11" x14ac:dyDescent="0.25">
      <c r="A40" s="15" t="s">
        <v>98</v>
      </c>
      <c r="B40" s="14">
        <v>1034</v>
      </c>
      <c r="C40" s="14">
        <v>223</v>
      </c>
      <c r="D40" s="14">
        <v>1951</v>
      </c>
      <c r="E40" s="14"/>
      <c r="F40" s="14"/>
      <c r="G40" s="14"/>
      <c r="H40" s="14"/>
      <c r="I40" s="14">
        <v>26</v>
      </c>
      <c r="J40" s="14">
        <v>58</v>
      </c>
      <c r="K40" s="14"/>
    </row>
    <row r="41" spans="1:11" x14ac:dyDescent="0.25">
      <c r="A41" s="15" t="s">
        <v>99</v>
      </c>
      <c r="B41" s="14">
        <v>331</v>
      </c>
      <c r="C41" s="14">
        <v>368</v>
      </c>
      <c r="D41" s="14">
        <v>203</v>
      </c>
      <c r="E41" s="14">
        <v>181</v>
      </c>
      <c r="F41" s="14">
        <v>17</v>
      </c>
      <c r="G41" s="14">
        <v>1</v>
      </c>
      <c r="H41" s="14">
        <v>1</v>
      </c>
      <c r="I41" s="14">
        <v>5</v>
      </c>
      <c r="J41" s="14">
        <v>18</v>
      </c>
      <c r="K41" s="14">
        <v>4</v>
      </c>
    </row>
  </sheetData>
  <mergeCells count="3">
    <mergeCell ref="A1:H1"/>
    <mergeCell ref="J1:Q1"/>
    <mergeCell ref="A30:K30"/>
  </mergeCells>
  <pageMargins left="0.7" right="0.7" top="0.75" bottom="0.75" header="0.3" footer="0.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09F271-B420-4188-9127-F5AA5BFB57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SMTP_vs_Month</vt:lpstr>
      <vt:lpstr>Months_vs_domain</vt:lpstr>
      <vt:lpstr>Engagement_Support_Interview_As</vt:lpstr>
      <vt:lpstr>Step-1&amp;2 time &amp; smtp code ctgri</vt:lpstr>
      <vt:lpstr>Step -3 Bounce Rate</vt:lpstr>
      <vt:lpstr>Step-4 Data Transform</vt:lpstr>
      <vt:lpstr>pivot_table Chart_visualization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prakrati gupta</dc:creator>
  <cp:lastModifiedBy>prakrati gupta</cp:lastModifiedBy>
  <dcterms:created xsi:type="dcterms:W3CDTF">2025-04-19T06:22:40Z</dcterms:created>
  <dcterms:modified xsi:type="dcterms:W3CDTF">2025-04-19T18:14:52Z</dcterms:modified>
</cp:coreProperties>
</file>