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PLACEMENT 2022-23\SGPA &amp; CGPA\"/>
    </mc:Choice>
  </mc:AlternateContent>
  <xr:revisionPtr revIDLastSave="0" documentId="13_ncr:1_{0D71A047-ED0B-436E-83F8-267CA4705E07}" xr6:coauthVersionLast="40" xr6:coauthVersionMax="40" xr10:uidLastSave="{00000000-0000-0000-0000-000000000000}"/>
  <bookViews>
    <workbookView xWindow="360" yWindow="135" windowWidth="19320" windowHeight="7755" xr2:uid="{00000000-000D-0000-FFFF-FFFF00000000}"/>
  </bookViews>
  <sheets>
    <sheet name="CGPA" sheetId="1" r:id="rId1"/>
  </sheets>
  <definedNames>
    <definedName name="_xlnm._FilterDatabase" localSheetId="0" hidden="1">CGPA!$A$2:$C$45</definedName>
  </definedNames>
  <calcPr calcId="191029"/>
</workbook>
</file>

<file path=xl/calcChain.xml><?xml version="1.0" encoding="utf-8"?>
<calcChain xmlns="http://schemas.openxmlformats.org/spreadsheetml/2006/main">
  <c r="U48" i="1" l="1"/>
  <c r="U49" i="1"/>
  <c r="U50" i="1"/>
  <c r="U51" i="1"/>
  <c r="U52" i="1"/>
  <c r="U47" i="1"/>
  <c r="T48" i="1"/>
  <c r="T49" i="1"/>
  <c r="V49" i="1" s="1"/>
  <c r="T50" i="1"/>
  <c r="T51" i="1"/>
  <c r="T52" i="1"/>
  <c r="T47" i="1"/>
  <c r="V47" i="1" s="1"/>
  <c r="U46" i="1"/>
  <c r="T46" i="1"/>
  <c r="V51" i="1" l="1"/>
  <c r="V50" i="1"/>
  <c r="V48" i="1"/>
  <c r="V52" i="1"/>
  <c r="V46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2" i="1"/>
  <c r="U43" i="1"/>
  <c r="U44" i="1"/>
  <c r="U45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3" i="1"/>
  <c r="V5" i="1" l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3" i="1"/>
</calcChain>
</file>

<file path=xl/sharedStrings.xml><?xml version="1.0" encoding="utf-8"?>
<sst xmlns="http://schemas.openxmlformats.org/spreadsheetml/2006/main" count="130" uniqueCount="116">
  <si>
    <t>Sl.No.</t>
  </si>
  <si>
    <t>Student Name</t>
  </si>
  <si>
    <t>USN</t>
  </si>
  <si>
    <t>Aishwarya M</t>
  </si>
  <si>
    <t>Aishwarya R</t>
  </si>
  <si>
    <t>Archana R</t>
  </si>
  <si>
    <t>Bhoomika A R</t>
  </si>
  <si>
    <t>Bhoomika C P</t>
  </si>
  <si>
    <t>Bindushree R</t>
  </si>
  <si>
    <t>Chandana H R</t>
  </si>
  <si>
    <t>Chandana J</t>
  </si>
  <si>
    <t>Dakshayini N</t>
  </si>
  <si>
    <t>Dhanushree N</t>
  </si>
  <si>
    <t>Divya E R</t>
  </si>
  <si>
    <t>Divya S Raj</t>
  </si>
  <si>
    <t>Ganavi G</t>
  </si>
  <si>
    <t>Harshitha L</t>
  </si>
  <si>
    <t>Himashree H S</t>
  </si>
  <si>
    <t>Kavya Vishwanath</t>
  </si>
  <si>
    <t>Kusumitha Jain M S</t>
  </si>
  <si>
    <t>Manasa P</t>
  </si>
  <si>
    <t>Monisha U</t>
  </si>
  <si>
    <t>Mouna M D</t>
  </si>
  <si>
    <t>Nimrah Zain R</t>
  </si>
  <si>
    <t>Nisarga B</t>
  </si>
  <si>
    <t>Nisarga M</t>
  </si>
  <si>
    <t>Nithya C M</t>
  </si>
  <si>
    <t>Pooja Sharma</t>
  </si>
  <si>
    <t>Prakruthi K N</t>
  </si>
  <si>
    <t>Preethal S</t>
  </si>
  <si>
    <t>Preethi B S</t>
  </si>
  <si>
    <t>Priyadarshini R</t>
  </si>
  <si>
    <t>Rakshitha G</t>
  </si>
  <si>
    <t>Rakshitha L</t>
  </si>
  <si>
    <t>Rashmi N</t>
  </si>
  <si>
    <t>Renuka S Manneri</t>
  </si>
  <si>
    <t>Sahana R K</t>
  </si>
  <si>
    <t>Sameera Maheen Taj</t>
  </si>
  <si>
    <t>Sonika U P</t>
  </si>
  <si>
    <t>Supritha A</t>
  </si>
  <si>
    <t>Tejashree S</t>
  </si>
  <si>
    <t>Tejaswini M</t>
  </si>
  <si>
    <t>Vandana D K</t>
  </si>
  <si>
    <t>Vidyashree K</t>
  </si>
  <si>
    <t>Yadhushree N</t>
  </si>
  <si>
    <t>Yashodha M</t>
  </si>
  <si>
    <t>4GW19EE001</t>
  </si>
  <si>
    <t>4GW19EE002</t>
  </si>
  <si>
    <t>4GW19EE003</t>
  </si>
  <si>
    <t>4GW19EE004</t>
  </si>
  <si>
    <t>4GW19EE005</t>
  </si>
  <si>
    <t>4GW19EE006</t>
  </si>
  <si>
    <t>4GW19EE007</t>
  </si>
  <si>
    <t>4GW19EE008</t>
  </si>
  <si>
    <t>4GW19EE009</t>
  </si>
  <si>
    <t>4GW19EE010</t>
  </si>
  <si>
    <t>4GW19EE011</t>
  </si>
  <si>
    <t>4GW19EE012</t>
  </si>
  <si>
    <t>4GW19EE013</t>
  </si>
  <si>
    <t>4GW19EE014</t>
  </si>
  <si>
    <t>4GW19EE015</t>
  </si>
  <si>
    <t>4GW19EE016</t>
  </si>
  <si>
    <t>4GW19EE017</t>
  </si>
  <si>
    <t>4GW19EE018</t>
  </si>
  <si>
    <t>4GW19EE019</t>
  </si>
  <si>
    <t>4GW19EE020</t>
  </si>
  <si>
    <t>4GW19EE021</t>
  </si>
  <si>
    <t>4GW19EE022</t>
  </si>
  <si>
    <t>4GW19EE023</t>
  </si>
  <si>
    <t>4GW19EE024</t>
  </si>
  <si>
    <t>4GW19EE025</t>
  </si>
  <si>
    <t>4GW19EE026</t>
  </si>
  <si>
    <t>4GW19EE027</t>
  </si>
  <si>
    <t>4GW19EE028</t>
  </si>
  <si>
    <t>4GW19EE029</t>
  </si>
  <si>
    <t>4GW19EE030</t>
  </si>
  <si>
    <t>4GW19EE031</t>
  </si>
  <si>
    <t>4GW19EE032</t>
  </si>
  <si>
    <t>4GW19EE033</t>
  </si>
  <si>
    <t>4GW19EE034</t>
  </si>
  <si>
    <t>4GW19EE035</t>
  </si>
  <si>
    <t>4GW19EE036</t>
  </si>
  <si>
    <t>4GW19EE037</t>
  </si>
  <si>
    <t>4GW19EE038</t>
  </si>
  <si>
    <t>4GW19EE039</t>
  </si>
  <si>
    <t>4GW19EE040</t>
  </si>
  <si>
    <t>4GW19EE041</t>
  </si>
  <si>
    <t>4GW19EE042</t>
  </si>
  <si>
    <t>4GW19EE043</t>
  </si>
  <si>
    <t>SUM</t>
  </si>
  <si>
    <t>CREDITS EARNED</t>
  </si>
  <si>
    <t>1ST SEM</t>
  </si>
  <si>
    <t>2ND SEM</t>
  </si>
  <si>
    <t>TOTAL SUM</t>
  </si>
  <si>
    <t>TOTAL CREDITS EARNED</t>
  </si>
  <si>
    <t>CGPA</t>
  </si>
  <si>
    <t>3rd SEM</t>
  </si>
  <si>
    <t>4th SEM</t>
  </si>
  <si>
    <t>5th SEM</t>
  </si>
  <si>
    <t>6th SEM</t>
  </si>
  <si>
    <t>7th SEM</t>
  </si>
  <si>
    <t>8th SEM</t>
  </si>
  <si>
    <t>Bharati S Hipparagi</t>
  </si>
  <si>
    <t>4GW19EE044</t>
  </si>
  <si>
    <t>Aishwarya S R</t>
  </si>
  <si>
    <t>4GW20EE400</t>
  </si>
  <si>
    <t>Gayathri V</t>
  </si>
  <si>
    <t>4GW20EE401</t>
  </si>
  <si>
    <t>Harshitha N</t>
  </si>
  <si>
    <t>4GW20EE402</t>
  </si>
  <si>
    <t>Monika M V</t>
  </si>
  <si>
    <t>4GW20EE403</t>
  </si>
  <si>
    <t>Tara Devi L N</t>
  </si>
  <si>
    <t>4GW20EE404</t>
  </si>
  <si>
    <t>Veena K M</t>
  </si>
  <si>
    <t>4GW20EE405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</si>
</sst>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rgb="FFFF000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topLeftCell="E41" workbookViewId="0">
      <selection activeCell="W3" sqref="W3:W52"/>
    </sheetView>
  </sheetViews>
  <sheetFormatPr defaultRowHeight="14.25" x14ac:dyDescent="0.25"/>
  <cols>
    <col min="1" max="1" width="9.140625" style="1"/>
    <col min="2" max="2" width="16.85546875" style="1" customWidth="1"/>
    <col min="3" max="3" width="22.28515625" style="1" bestFit="1" customWidth="1"/>
    <col min="4" max="4" width="9.140625" style="1" customWidth="1"/>
    <col min="5" max="5" width="10.5703125" style="1" customWidth="1"/>
    <col min="6" max="20" width="9.140625" style="1" customWidth="1"/>
    <col min="21" max="21" width="17.42578125" style="1" customWidth="1"/>
    <col min="22" max="22" width="9.140625" style="1"/>
    <col min="23" max="23" width="9.140625" style="3"/>
    <col min="24" max="16384" width="9.140625" style="1"/>
  </cols>
  <sheetData>
    <row r="1" spans="1:23" ht="20.25" customHeight="1" x14ac:dyDescent="0.25">
      <c r="A1" s="17" t="s">
        <v>0</v>
      </c>
      <c r="B1" s="19" t="s">
        <v>2</v>
      </c>
      <c r="C1" s="18" t="s">
        <v>1</v>
      </c>
      <c r="D1" s="20" t="s">
        <v>91</v>
      </c>
      <c r="E1" s="21"/>
      <c r="F1" s="20" t="s">
        <v>92</v>
      </c>
      <c r="G1" s="21"/>
      <c r="H1" s="20" t="s">
        <v>96</v>
      </c>
      <c r="I1" s="21"/>
      <c r="J1" s="20" t="s">
        <v>97</v>
      </c>
      <c r="K1" s="21"/>
      <c r="L1" s="20" t="s">
        <v>98</v>
      </c>
      <c r="M1" s="21"/>
      <c r="N1" s="20" t="s">
        <v>99</v>
      </c>
      <c r="O1" s="21"/>
      <c r="P1" s="20" t="s">
        <v>100</v>
      </c>
      <c r="Q1" s="21"/>
      <c r="R1" s="20" t="s">
        <v>101</v>
      </c>
      <c r="S1" s="21"/>
      <c r="T1" s="22" t="s">
        <v>93</v>
      </c>
      <c r="U1" s="22" t="s">
        <v>94</v>
      </c>
      <c r="V1" s="22" t="s">
        <v>95</v>
      </c>
    </row>
    <row r="2" spans="1:23" s="3" customFormat="1" ht="25.5" customHeight="1" x14ac:dyDescent="0.25">
      <c r="A2" s="17"/>
      <c r="B2" s="19"/>
      <c r="C2" s="18"/>
      <c r="D2" s="2" t="s">
        <v>89</v>
      </c>
      <c r="E2" s="2" t="s">
        <v>90</v>
      </c>
      <c r="F2" s="2" t="s">
        <v>89</v>
      </c>
      <c r="G2" s="2" t="s">
        <v>90</v>
      </c>
      <c r="H2" s="2" t="s">
        <v>89</v>
      </c>
      <c r="I2" s="2" t="s">
        <v>90</v>
      </c>
      <c r="J2" s="2" t="s">
        <v>89</v>
      </c>
      <c r="K2" s="2" t="s">
        <v>90</v>
      </c>
      <c r="L2" s="2" t="s">
        <v>89</v>
      </c>
      <c r="M2" s="2" t="s">
        <v>90</v>
      </c>
      <c r="N2" s="2" t="s">
        <v>89</v>
      </c>
      <c r="O2" s="2" t="s">
        <v>90</v>
      </c>
      <c r="P2" s="2" t="s">
        <v>89</v>
      </c>
      <c r="Q2" s="2" t="s">
        <v>90</v>
      </c>
      <c r="R2" s="2" t="s">
        <v>89</v>
      </c>
      <c r="S2" s="2" t="s">
        <v>90</v>
      </c>
      <c r="T2" s="23"/>
      <c r="U2" s="23"/>
      <c r="V2" s="23"/>
    </row>
    <row r="3" spans="1:23" ht="25.5" customHeight="1" x14ac:dyDescent="0.25">
      <c r="A3" s="4">
        <v>1</v>
      </c>
      <c r="B3" s="5" t="s">
        <v>46</v>
      </c>
      <c r="C3" s="5" t="s">
        <v>3</v>
      </c>
      <c r="D3" s="6">
        <v>118</v>
      </c>
      <c r="E3" s="6">
        <v>20</v>
      </c>
      <c r="F3" s="6">
        <v>150</v>
      </c>
      <c r="G3" s="6">
        <v>20</v>
      </c>
      <c r="H3" s="14">
        <v>148</v>
      </c>
      <c r="I3" s="13">
        <v>21</v>
      </c>
      <c r="J3" s="6">
        <v>189</v>
      </c>
      <c r="K3" s="6">
        <v>24</v>
      </c>
      <c r="L3" s="16">
        <v>163</v>
      </c>
      <c r="M3" s="16">
        <v>25</v>
      </c>
      <c r="N3" s="6">
        <v>173</v>
      </c>
      <c r="O3" s="6">
        <v>24</v>
      </c>
      <c r="P3" s="6">
        <v>139</v>
      </c>
      <c r="Q3" s="6">
        <v>20</v>
      </c>
      <c r="R3" s="6"/>
      <c r="S3" s="6"/>
      <c r="T3" s="6">
        <f>(D3+F3+H3+J3+L3+N3+P3+R3)</f>
        <v>1080</v>
      </c>
      <c r="U3" s="6">
        <f>(E3+G3+I3+K3+M3+O3+Q3+S3)</f>
        <v>154</v>
      </c>
      <c r="V3" s="7">
        <f>(T3/U3)</f>
        <v>7.0129870129870131</v>
      </c>
      <c r="W3" s="3">
        <v>1</v>
      </c>
    </row>
    <row r="4" spans="1:23" ht="24.95" customHeight="1" x14ac:dyDescent="0.25">
      <c r="A4" s="4">
        <v>2</v>
      </c>
      <c r="B4" s="5" t="s">
        <v>47</v>
      </c>
      <c r="C4" s="5" t="s">
        <v>4</v>
      </c>
      <c r="D4" s="6">
        <v>121</v>
      </c>
      <c r="E4" s="6">
        <v>20</v>
      </c>
      <c r="F4" s="6">
        <v>145</v>
      </c>
      <c r="G4" s="6">
        <v>20</v>
      </c>
      <c r="H4" s="14">
        <v>119</v>
      </c>
      <c r="I4" s="13">
        <v>18</v>
      </c>
      <c r="J4" s="6">
        <v>171</v>
      </c>
      <c r="K4" s="6">
        <v>24</v>
      </c>
      <c r="L4" s="6">
        <v>159</v>
      </c>
      <c r="M4" s="6">
        <v>25</v>
      </c>
      <c r="N4" s="6">
        <v>118</v>
      </c>
      <c r="O4" s="6">
        <v>16</v>
      </c>
      <c r="P4" s="6">
        <v>144</v>
      </c>
      <c r="Q4" s="6">
        <v>20</v>
      </c>
      <c r="R4" s="6"/>
      <c r="S4" s="6"/>
      <c r="T4" s="6">
        <f t="shared" ref="T4:T46" si="0">(D4+F4+H4+J4+L4+N4+P4+R4)</f>
        <v>977</v>
      </c>
      <c r="U4" s="6">
        <f t="shared" ref="U4:U45" si="1">(E4+G4+I4+K4+M4+O4+Q4+S4)</f>
        <v>143</v>
      </c>
      <c r="V4" s="7">
        <f t="shared" ref="V4:V45" si="2">(T4/U4)</f>
        <v>6.8321678321678325</v>
      </c>
      <c r="W4" s="3">
        <v>4</v>
      </c>
    </row>
    <row r="5" spans="1:23" ht="24.95" customHeight="1" x14ac:dyDescent="0.25">
      <c r="A5" s="4">
        <v>3</v>
      </c>
      <c r="B5" s="5" t="s">
        <v>48</v>
      </c>
      <c r="C5" s="5" t="s">
        <v>5</v>
      </c>
      <c r="D5" s="6">
        <v>151</v>
      </c>
      <c r="E5" s="6">
        <v>20</v>
      </c>
      <c r="F5" s="6">
        <v>159</v>
      </c>
      <c r="G5" s="6">
        <v>20</v>
      </c>
      <c r="H5" s="15">
        <v>179</v>
      </c>
      <c r="I5" s="16">
        <v>24</v>
      </c>
      <c r="J5" s="6">
        <v>194</v>
      </c>
      <c r="K5" s="6">
        <v>24</v>
      </c>
      <c r="L5" s="6">
        <v>201</v>
      </c>
      <c r="M5" s="6">
        <v>25</v>
      </c>
      <c r="N5" s="6">
        <v>191</v>
      </c>
      <c r="O5" s="6">
        <v>24</v>
      </c>
      <c r="P5" s="6">
        <v>154</v>
      </c>
      <c r="Q5" s="6">
        <v>20</v>
      </c>
      <c r="R5" s="6"/>
      <c r="S5" s="6"/>
      <c r="T5" s="6">
        <f t="shared" si="0"/>
        <v>1229</v>
      </c>
      <c r="U5" s="6">
        <f t="shared" si="1"/>
        <v>157</v>
      </c>
      <c r="V5" s="7">
        <f>(T5/U5)</f>
        <v>7.8280254777070066</v>
      </c>
    </row>
    <row r="6" spans="1:23" ht="24.95" customHeight="1" x14ac:dyDescent="0.25">
      <c r="A6" s="4">
        <v>4</v>
      </c>
      <c r="B6" s="5" t="s">
        <v>49</v>
      </c>
      <c r="C6" s="5" t="s">
        <v>6</v>
      </c>
      <c r="D6" s="6">
        <v>137</v>
      </c>
      <c r="E6" s="6">
        <v>20</v>
      </c>
      <c r="F6" s="6">
        <v>159</v>
      </c>
      <c r="G6" s="6">
        <v>20</v>
      </c>
      <c r="H6" s="15">
        <v>175</v>
      </c>
      <c r="I6" s="16">
        <v>24</v>
      </c>
      <c r="J6" s="6">
        <v>194</v>
      </c>
      <c r="K6" s="6">
        <v>24</v>
      </c>
      <c r="L6" s="6">
        <v>190</v>
      </c>
      <c r="M6" s="6">
        <v>25</v>
      </c>
      <c r="N6" s="6">
        <v>186</v>
      </c>
      <c r="O6" s="6">
        <v>24</v>
      </c>
      <c r="P6" s="6">
        <v>165</v>
      </c>
      <c r="Q6" s="6">
        <v>20</v>
      </c>
      <c r="R6" s="6"/>
      <c r="S6" s="6"/>
      <c r="T6" s="6">
        <f t="shared" si="0"/>
        <v>1206</v>
      </c>
      <c r="U6" s="6">
        <f t="shared" si="1"/>
        <v>157</v>
      </c>
      <c r="V6" s="7">
        <f t="shared" si="2"/>
        <v>7.6815286624203818</v>
      </c>
    </row>
    <row r="7" spans="1:23" ht="24.95" customHeight="1" x14ac:dyDescent="0.25">
      <c r="A7" s="4">
        <v>5</v>
      </c>
      <c r="B7" s="5" t="s">
        <v>50</v>
      </c>
      <c r="C7" s="5" t="s">
        <v>7</v>
      </c>
      <c r="D7" s="6">
        <v>153</v>
      </c>
      <c r="E7" s="6">
        <v>20</v>
      </c>
      <c r="F7" s="6">
        <v>161</v>
      </c>
      <c r="G7" s="6">
        <v>20</v>
      </c>
      <c r="H7" s="15">
        <v>168</v>
      </c>
      <c r="I7" s="16">
        <v>24</v>
      </c>
      <c r="J7" s="6">
        <v>177</v>
      </c>
      <c r="K7" s="6">
        <v>24</v>
      </c>
      <c r="L7" s="6">
        <v>186</v>
      </c>
      <c r="M7" s="6">
        <v>25</v>
      </c>
      <c r="N7" s="6">
        <v>187</v>
      </c>
      <c r="O7" s="6">
        <v>24</v>
      </c>
      <c r="P7" s="6">
        <v>153</v>
      </c>
      <c r="Q7" s="6">
        <v>20</v>
      </c>
      <c r="R7" s="6"/>
      <c r="S7" s="6"/>
      <c r="T7" s="6">
        <f t="shared" si="0"/>
        <v>1185</v>
      </c>
      <c r="U7" s="6">
        <f t="shared" si="1"/>
        <v>157</v>
      </c>
      <c r="V7" s="7">
        <f t="shared" si="2"/>
        <v>7.547770700636943</v>
      </c>
    </row>
    <row r="8" spans="1:23" ht="24.95" customHeight="1" x14ac:dyDescent="0.25">
      <c r="A8" s="4">
        <v>6</v>
      </c>
      <c r="B8" s="5" t="s">
        <v>51</v>
      </c>
      <c r="C8" s="5" t="s">
        <v>8</v>
      </c>
      <c r="D8" s="6">
        <v>126</v>
      </c>
      <c r="E8" s="6">
        <v>20</v>
      </c>
      <c r="F8" s="6">
        <v>152</v>
      </c>
      <c r="G8" s="6">
        <v>20</v>
      </c>
      <c r="H8" s="15">
        <v>167</v>
      </c>
      <c r="I8" s="16">
        <v>24</v>
      </c>
      <c r="J8" s="6">
        <v>171</v>
      </c>
      <c r="K8" s="6">
        <v>24</v>
      </c>
      <c r="L8" s="13">
        <v>134</v>
      </c>
      <c r="M8" s="13">
        <v>20</v>
      </c>
      <c r="N8" s="6">
        <v>165</v>
      </c>
      <c r="O8" s="6">
        <v>24</v>
      </c>
      <c r="P8" s="13">
        <v>92</v>
      </c>
      <c r="Q8" s="13">
        <v>17</v>
      </c>
      <c r="R8" s="6"/>
      <c r="S8" s="6"/>
      <c r="T8" s="6">
        <f t="shared" si="0"/>
        <v>1007</v>
      </c>
      <c r="U8" s="6">
        <f t="shared" si="1"/>
        <v>149</v>
      </c>
      <c r="V8" s="7">
        <f t="shared" si="2"/>
        <v>6.7583892617449663</v>
      </c>
      <c r="W8" s="3">
        <v>3</v>
      </c>
    </row>
    <row r="9" spans="1:23" ht="24.95" customHeight="1" x14ac:dyDescent="0.25">
      <c r="A9" s="4">
        <v>7</v>
      </c>
      <c r="B9" s="5" t="s">
        <v>52</v>
      </c>
      <c r="C9" s="5" t="s">
        <v>9</v>
      </c>
      <c r="D9" s="6">
        <v>142</v>
      </c>
      <c r="E9" s="6">
        <v>20</v>
      </c>
      <c r="F9" s="6">
        <v>159</v>
      </c>
      <c r="G9" s="6">
        <v>20</v>
      </c>
      <c r="H9" s="15">
        <v>190</v>
      </c>
      <c r="I9" s="16">
        <v>24</v>
      </c>
      <c r="J9" s="6">
        <v>197</v>
      </c>
      <c r="K9" s="6">
        <v>24</v>
      </c>
      <c r="L9" s="6">
        <v>186</v>
      </c>
      <c r="M9" s="6">
        <v>25</v>
      </c>
      <c r="N9" s="6">
        <v>202</v>
      </c>
      <c r="O9" s="6">
        <v>24</v>
      </c>
      <c r="P9" s="6">
        <v>156</v>
      </c>
      <c r="Q9" s="6">
        <v>20</v>
      </c>
      <c r="R9" s="6"/>
      <c r="S9" s="6"/>
      <c r="T9" s="6">
        <f t="shared" si="0"/>
        <v>1232</v>
      </c>
      <c r="U9" s="6">
        <f t="shared" si="1"/>
        <v>157</v>
      </c>
      <c r="V9" s="7">
        <f t="shared" si="2"/>
        <v>7.8471337579617835</v>
      </c>
    </row>
    <row r="10" spans="1:23" ht="24.95" customHeight="1" x14ac:dyDescent="0.25">
      <c r="A10" s="4">
        <v>8</v>
      </c>
      <c r="B10" s="5" t="s">
        <v>53</v>
      </c>
      <c r="C10" s="5" t="s">
        <v>10</v>
      </c>
      <c r="D10" s="6">
        <v>122</v>
      </c>
      <c r="E10" s="6">
        <v>20</v>
      </c>
      <c r="F10" s="6">
        <v>152</v>
      </c>
      <c r="G10" s="6">
        <v>20</v>
      </c>
      <c r="H10" s="15">
        <v>166</v>
      </c>
      <c r="I10" s="16">
        <v>24</v>
      </c>
      <c r="J10" s="6">
        <v>171</v>
      </c>
      <c r="K10" s="6">
        <v>24</v>
      </c>
      <c r="L10" s="6">
        <v>181</v>
      </c>
      <c r="M10" s="6">
        <v>25</v>
      </c>
      <c r="N10" s="6">
        <v>187</v>
      </c>
      <c r="O10" s="6">
        <v>24</v>
      </c>
      <c r="P10" s="6">
        <v>159</v>
      </c>
      <c r="Q10" s="6">
        <v>20</v>
      </c>
      <c r="R10" s="6"/>
      <c r="S10" s="6"/>
      <c r="T10" s="6">
        <f t="shared" si="0"/>
        <v>1138</v>
      </c>
      <c r="U10" s="6">
        <f t="shared" si="1"/>
        <v>157</v>
      </c>
      <c r="V10" s="7">
        <f t="shared" si="2"/>
        <v>7.2484076433121016</v>
      </c>
    </row>
    <row r="11" spans="1:23" ht="24.95" customHeight="1" x14ac:dyDescent="0.25">
      <c r="A11" s="4">
        <v>9</v>
      </c>
      <c r="B11" s="5" t="s">
        <v>54</v>
      </c>
      <c r="C11" s="5" t="s">
        <v>11</v>
      </c>
      <c r="D11" s="6">
        <v>160</v>
      </c>
      <c r="E11" s="6">
        <v>20</v>
      </c>
      <c r="F11" s="6">
        <v>167</v>
      </c>
      <c r="G11" s="6">
        <v>20</v>
      </c>
      <c r="H11" s="15">
        <v>180</v>
      </c>
      <c r="I11" s="16">
        <v>24</v>
      </c>
      <c r="J11" s="6">
        <v>194</v>
      </c>
      <c r="K11" s="6">
        <v>24</v>
      </c>
      <c r="L11" s="6">
        <v>193</v>
      </c>
      <c r="M11" s="6">
        <v>25</v>
      </c>
      <c r="N11" s="6">
        <v>193</v>
      </c>
      <c r="O11" s="6">
        <v>24</v>
      </c>
      <c r="P11" s="6">
        <v>168</v>
      </c>
      <c r="Q11" s="6">
        <v>20</v>
      </c>
      <c r="R11" s="6"/>
      <c r="S11" s="6"/>
      <c r="T11" s="6">
        <f t="shared" si="0"/>
        <v>1255</v>
      </c>
      <c r="U11" s="6">
        <f t="shared" si="1"/>
        <v>157</v>
      </c>
      <c r="V11" s="7">
        <f t="shared" si="2"/>
        <v>7.9936305732484074</v>
      </c>
    </row>
    <row r="12" spans="1:23" ht="24.95" customHeight="1" x14ac:dyDescent="0.25">
      <c r="A12" s="4">
        <v>10</v>
      </c>
      <c r="B12" s="5" t="s">
        <v>55</v>
      </c>
      <c r="C12" s="5" t="s">
        <v>12</v>
      </c>
      <c r="D12" s="6">
        <v>135</v>
      </c>
      <c r="E12" s="6">
        <v>20</v>
      </c>
      <c r="F12" s="6">
        <v>159</v>
      </c>
      <c r="G12" s="6">
        <v>20</v>
      </c>
      <c r="H12" s="15">
        <v>186</v>
      </c>
      <c r="I12" s="16">
        <v>24</v>
      </c>
      <c r="J12" s="6">
        <v>194</v>
      </c>
      <c r="K12" s="6">
        <v>24</v>
      </c>
      <c r="L12" s="6">
        <v>187</v>
      </c>
      <c r="M12" s="6">
        <v>25</v>
      </c>
      <c r="N12" s="6">
        <v>199</v>
      </c>
      <c r="O12" s="6">
        <v>24</v>
      </c>
      <c r="P12" s="6">
        <v>159</v>
      </c>
      <c r="Q12" s="6">
        <v>20</v>
      </c>
      <c r="R12" s="6"/>
      <c r="S12" s="6"/>
      <c r="T12" s="6">
        <f t="shared" si="0"/>
        <v>1219</v>
      </c>
      <c r="U12" s="6">
        <f t="shared" si="1"/>
        <v>157</v>
      </c>
      <c r="V12" s="7">
        <f t="shared" si="2"/>
        <v>7.7643312101910826</v>
      </c>
    </row>
    <row r="13" spans="1:23" ht="24.95" customHeight="1" x14ac:dyDescent="0.25">
      <c r="A13" s="4">
        <v>11</v>
      </c>
      <c r="B13" s="5" t="s">
        <v>56</v>
      </c>
      <c r="C13" s="5" t="s">
        <v>13</v>
      </c>
      <c r="D13" s="6">
        <v>160</v>
      </c>
      <c r="E13" s="6">
        <v>20</v>
      </c>
      <c r="F13" s="6">
        <v>167</v>
      </c>
      <c r="G13" s="6">
        <v>20</v>
      </c>
      <c r="H13" s="15">
        <v>169</v>
      </c>
      <c r="I13" s="16">
        <v>24</v>
      </c>
      <c r="J13" s="6">
        <v>192</v>
      </c>
      <c r="K13" s="6">
        <v>24</v>
      </c>
      <c r="L13" s="6">
        <v>185</v>
      </c>
      <c r="M13" s="6">
        <v>25</v>
      </c>
      <c r="N13" s="6">
        <v>196</v>
      </c>
      <c r="O13" s="6">
        <v>24</v>
      </c>
      <c r="P13" s="6">
        <v>159</v>
      </c>
      <c r="Q13" s="6">
        <v>20</v>
      </c>
      <c r="R13" s="6"/>
      <c r="S13" s="6"/>
      <c r="T13" s="6">
        <f t="shared" si="0"/>
        <v>1228</v>
      </c>
      <c r="U13" s="6">
        <f t="shared" si="1"/>
        <v>157</v>
      </c>
      <c r="V13" s="7">
        <f t="shared" si="2"/>
        <v>7.8216560509554141</v>
      </c>
    </row>
    <row r="14" spans="1:23" ht="24.95" customHeight="1" x14ac:dyDescent="0.25">
      <c r="A14" s="4">
        <v>12</v>
      </c>
      <c r="B14" s="5" t="s">
        <v>57</v>
      </c>
      <c r="C14" s="5" t="s">
        <v>14</v>
      </c>
      <c r="D14" s="6">
        <v>172</v>
      </c>
      <c r="E14" s="6">
        <v>20</v>
      </c>
      <c r="F14" s="6">
        <v>179</v>
      </c>
      <c r="G14" s="6">
        <v>20</v>
      </c>
      <c r="H14" s="15">
        <v>208</v>
      </c>
      <c r="I14" s="16">
        <v>24</v>
      </c>
      <c r="J14" s="6">
        <v>217</v>
      </c>
      <c r="K14" s="6">
        <v>24</v>
      </c>
      <c r="L14" s="6">
        <v>215</v>
      </c>
      <c r="M14" s="6">
        <v>25</v>
      </c>
      <c r="N14" s="6">
        <v>210</v>
      </c>
      <c r="O14" s="6">
        <v>24</v>
      </c>
      <c r="P14" s="6">
        <v>177</v>
      </c>
      <c r="Q14" s="6">
        <v>20</v>
      </c>
      <c r="R14" s="6"/>
      <c r="S14" s="6"/>
      <c r="T14" s="6">
        <f t="shared" si="0"/>
        <v>1378</v>
      </c>
      <c r="U14" s="6">
        <f t="shared" si="1"/>
        <v>157</v>
      </c>
      <c r="V14" s="7">
        <f t="shared" si="2"/>
        <v>8.7770700636942678</v>
      </c>
    </row>
    <row r="15" spans="1:23" ht="24.95" customHeight="1" x14ac:dyDescent="0.25">
      <c r="A15" s="4">
        <v>13</v>
      </c>
      <c r="B15" s="5" t="s">
        <v>58</v>
      </c>
      <c r="C15" s="5" t="s">
        <v>15</v>
      </c>
      <c r="D15" s="6">
        <v>140</v>
      </c>
      <c r="E15" s="6">
        <v>20</v>
      </c>
      <c r="F15" s="6">
        <v>157</v>
      </c>
      <c r="G15" s="6">
        <v>20</v>
      </c>
      <c r="H15" s="15">
        <v>166</v>
      </c>
      <c r="I15" s="16">
        <v>24</v>
      </c>
      <c r="J15" s="6">
        <v>194</v>
      </c>
      <c r="K15" s="6">
        <v>24</v>
      </c>
      <c r="L15" s="6">
        <v>193</v>
      </c>
      <c r="M15" s="6">
        <v>25</v>
      </c>
      <c r="N15" s="6">
        <v>204</v>
      </c>
      <c r="O15" s="6">
        <v>24</v>
      </c>
      <c r="P15" s="6">
        <v>174</v>
      </c>
      <c r="Q15" s="6">
        <v>20</v>
      </c>
      <c r="R15" s="6"/>
      <c r="S15" s="6"/>
      <c r="T15" s="6">
        <f t="shared" si="0"/>
        <v>1228</v>
      </c>
      <c r="U15" s="6">
        <f t="shared" si="1"/>
        <v>157</v>
      </c>
      <c r="V15" s="7">
        <f t="shared" si="2"/>
        <v>7.8216560509554141</v>
      </c>
    </row>
    <row r="16" spans="1:23" ht="24.95" customHeight="1" x14ac:dyDescent="0.25">
      <c r="A16" s="4">
        <v>14</v>
      </c>
      <c r="B16" s="5" t="s">
        <v>59</v>
      </c>
      <c r="C16" s="5" t="s">
        <v>16</v>
      </c>
      <c r="D16" s="6">
        <v>118</v>
      </c>
      <c r="E16" s="6">
        <v>20</v>
      </c>
      <c r="F16" s="6">
        <v>152</v>
      </c>
      <c r="G16" s="6">
        <v>20</v>
      </c>
      <c r="H16" s="15">
        <v>178</v>
      </c>
      <c r="I16" s="16">
        <v>24</v>
      </c>
      <c r="J16" s="6">
        <v>194</v>
      </c>
      <c r="K16" s="6">
        <v>24</v>
      </c>
      <c r="L16" s="6">
        <v>175</v>
      </c>
      <c r="M16" s="6">
        <v>25</v>
      </c>
      <c r="N16" s="6">
        <v>184</v>
      </c>
      <c r="O16" s="6">
        <v>24</v>
      </c>
      <c r="P16" s="6">
        <v>142</v>
      </c>
      <c r="Q16" s="6">
        <v>20</v>
      </c>
      <c r="R16" s="6"/>
      <c r="S16" s="6"/>
      <c r="T16" s="6">
        <f t="shared" si="0"/>
        <v>1143</v>
      </c>
      <c r="U16" s="6">
        <f t="shared" si="1"/>
        <v>157</v>
      </c>
      <c r="V16" s="7">
        <f t="shared" si="2"/>
        <v>7.2802547770700636</v>
      </c>
    </row>
    <row r="17" spans="1:22" ht="24.95" customHeight="1" x14ac:dyDescent="0.25">
      <c r="A17" s="4">
        <v>15</v>
      </c>
      <c r="B17" s="5" t="s">
        <v>60</v>
      </c>
      <c r="C17" s="5" t="s">
        <v>17</v>
      </c>
      <c r="D17" s="6">
        <v>150</v>
      </c>
      <c r="E17" s="6">
        <v>20</v>
      </c>
      <c r="F17" s="6">
        <v>165</v>
      </c>
      <c r="G17" s="6">
        <v>20</v>
      </c>
      <c r="H17" s="12">
        <v>169</v>
      </c>
      <c r="I17" s="6">
        <v>24</v>
      </c>
      <c r="J17" s="6">
        <v>194</v>
      </c>
      <c r="K17" s="6">
        <v>24</v>
      </c>
      <c r="L17" s="6">
        <v>203</v>
      </c>
      <c r="M17" s="6">
        <v>25</v>
      </c>
      <c r="N17" s="6">
        <v>195</v>
      </c>
      <c r="O17" s="6">
        <v>24</v>
      </c>
      <c r="P17" s="6">
        <v>174</v>
      </c>
      <c r="Q17" s="6">
        <v>20</v>
      </c>
      <c r="R17" s="6"/>
      <c r="S17" s="6"/>
      <c r="T17" s="6">
        <f t="shared" si="0"/>
        <v>1250</v>
      </c>
      <c r="U17" s="6">
        <f t="shared" si="1"/>
        <v>157</v>
      </c>
      <c r="V17" s="7">
        <f t="shared" si="2"/>
        <v>7.9617834394904454</v>
      </c>
    </row>
    <row r="18" spans="1:22" ht="24.95" customHeight="1" x14ac:dyDescent="0.25">
      <c r="A18" s="4">
        <v>16</v>
      </c>
      <c r="B18" s="5" t="s">
        <v>61</v>
      </c>
      <c r="C18" s="5" t="s">
        <v>18</v>
      </c>
      <c r="D18" s="6">
        <v>163</v>
      </c>
      <c r="E18" s="6">
        <v>20</v>
      </c>
      <c r="F18" s="6">
        <v>171</v>
      </c>
      <c r="G18" s="6">
        <v>20</v>
      </c>
      <c r="H18" s="12">
        <v>189</v>
      </c>
      <c r="I18" s="6">
        <v>24</v>
      </c>
      <c r="J18" s="6">
        <v>209</v>
      </c>
      <c r="K18" s="6">
        <v>24</v>
      </c>
      <c r="L18" s="6">
        <v>223</v>
      </c>
      <c r="M18" s="6">
        <v>25</v>
      </c>
      <c r="N18" s="6">
        <v>220</v>
      </c>
      <c r="O18" s="6">
        <v>24</v>
      </c>
      <c r="P18" s="6">
        <v>182</v>
      </c>
      <c r="Q18" s="6">
        <v>20</v>
      </c>
      <c r="R18" s="6"/>
      <c r="S18" s="6"/>
      <c r="T18" s="6">
        <f t="shared" si="0"/>
        <v>1357</v>
      </c>
      <c r="U18" s="6">
        <f t="shared" si="1"/>
        <v>157</v>
      </c>
      <c r="V18" s="7">
        <f t="shared" si="2"/>
        <v>8.6433121019108281</v>
      </c>
    </row>
    <row r="19" spans="1:22" ht="24.95" customHeight="1" x14ac:dyDescent="0.25">
      <c r="A19" s="4">
        <v>17</v>
      </c>
      <c r="B19" s="5" t="s">
        <v>62</v>
      </c>
      <c r="C19" s="5" t="s">
        <v>19</v>
      </c>
      <c r="D19" s="6">
        <v>130</v>
      </c>
      <c r="E19" s="6">
        <v>20</v>
      </c>
      <c r="F19" s="6">
        <v>159</v>
      </c>
      <c r="G19" s="6">
        <v>20</v>
      </c>
      <c r="H19" s="15">
        <v>168</v>
      </c>
      <c r="I19" s="16">
        <v>24</v>
      </c>
      <c r="J19" s="6">
        <v>192</v>
      </c>
      <c r="K19" s="6">
        <v>24</v>
      </c>
      <c r="L19" s="6">
        <v>184</v>
      </c>
      <c r="M19" s="6">
        <v>25</v>
      </c>
      <c r="N19" s="6">
        <v>183</v>
      </c>
      <c r="O19" s="6">
        <v>24</v>
      </c>
      <c r="P19" s="6">
        <v>144</v>
      </c>
      <c r="Q19" s="6">
        <v>20</v>
      </c>
      <c r="R19" s="6"/>
      <c r="S19" s="6"/>
      <c r="T19" s="6">
        <f t="shared" si="0"/>
        <v>1160</v>
      </c>
      <c r="U19" s="6">
        <f t="shared" si="1"/>
        <v>157</v>
      </c>
      <c r="V19" s="7">
        <f t="shared" si="2"/>
        <v>7.3885350318471339</v>
      </c>
    </row>
    <row r="20" spans="1:22" ht="24.95" customHeight="1" x14ac:dyDescent="0.25">
      <c r="A20" s="4">
        <v>18</v>
      </c>
      <c r="B20" s="5" t="s">
        <v>63</v>
      </c>
      <c r="C20" s="5" t="s">
        <v>20</v>
      </c>
      <c r="D20" s="6">
        <v>175</v>
      </c>
      <c r="E20" s="6">
        <v>20</v>
      </c>
      <c r="F20" s="6">
        <v>179</v>
      </c>
      <c r="G20" s="6">
        <v>20</v>
      </c>
      <c r="H20" s="12">
        <v>199</v>
      </c>
      <c r="I20" s="6">
        <v>24</v>
      </c>
      <c r="J20" s="6">
        <v>212</v>
      </c>
      <c r="K20" s="6">
        <v>24</v>
      </c>
      <c r="L20" s="6">
        <v>201</v>
      </c>
      <c r="M20" s="6">
        <v>25</v>
      </c>
      <c r="N20" s="6">
        <v>205</v>
      </c>
      <c r="O20" s="6">
        <v>24</v>
      </c>
      <c r="P20" s="6">
        <v>186</v>
      </c>
      <c r="Q20" s="6">
        <v>20</v>
      </c>
      <c r="R20" s="6"/>
      <c r="S20" s="6"/>
      <c r="T20" s="6">
        <f t="shared" si="0"/>
        <v>1357</v>
      </c>
      <c r="U20" s="6">
        <f t="shared" si="1"/>
        <v>157</v>
      </c>
      <c r="V20" s="7">
        <f t="shared" si="2"/>
        <v>8.6433121019108281</v>
      </c>
    </row>
    <row r="21" spans="1:22" ht="24.95" customHeight="1" x14ac:dyDescent="0.25">
      <c r="A21" s="4">
        <v>19</v>
      </c>
      <c r="B21" s="5" t="s">
        <v>64</v>
      </c>
      <c r="C21" s="5" t="s">
        <v>21</v>
      </c>
      <c r="D21" s="6">
        <v>150</v>
      </c>
      <c r="E21" s="6">
        <v>20</v>
      </c>
      <c r="F21" s="6">
        <v>168</v>
      </c>
      <c r="G21" s="6">
        <v>20</v>
      </c>
      <c r="H21" s="15">
        <v>182</v>
      </c>
      <c r="I21" s="16">
        <v>24</v>
      </c>
      <c r="J21" s="6">
        <v>194</v>
      </c>
      <c r="K21" s="6">
        <v>24</v>
      </c>
      <c r="L21" s="6">
        <v>190</v>
      </c>
      <c r="M21" s="6">
        <v>25</v>
      </c>
      <c r="N21" s="6">
        <v>191</v>
      </c>
      <c r="O21" s="6">
        <v>24</v>
      </c>
      <c r="P21" s="6">
        <v>162</v>
      </c>
      <c r="Q21" s="6">
        <v>20</v>
      </c>
      <c r="R21" s="6"/>
      <c r="S21" s="6"/>
      <c r="T21" s="6">
        <f t="shared" si="0"/>
        <v>1237</v>
      </c>
      <c r="U21" s="6">
        <f t="shared" si="1"/>
        <v>157</v>
      </c>
      <c r="V21" s="7">
        <f t="shared" si="2"/>
        <v>7.8789808917197455</v>
      </c>
    </row>
    <row r="22" spans="1:22" ht="24.95" customHeight="1" x14ac:dyDescent="0.25">
      <c r="A22" s="4">
        <v>20</v>
      </c>
      <c r="B22" s="5" t="s">
        <v>65</v>
      </c>
      <c r="C22" s="5" t="s">
        <v>22</v>
      </c>
      <c r="D22" s="6">
        <v>142</v>
      </c>
      <c r="E22" s="6">
        <v>20</v>
      </c>
      <c r="F22" s="6">
        <v>159</v>
      </c>
      <c r="G22" s="6">
        <v>20</v>
      </c>
      <c r="H22" s="15">
        <v>184</v>
      </c>
      <c r="I22" s="16">
        <v>24</v>
      </c>
      <c r="J22" s="6">
        <v>194</v>
      </c>
      <c r="K22" s="6">
        <v>24</v>
      </c>
      <c r="L22" s="6">
        <v>190</v>
      </c>
      <c r="M22" s="6">
        <v>25</v>
      </c>
      <c r="N22" s="6">
        <v>192</v>
      </c>
      <c r="O22" s="6">
        <v>24</v>
      </c>
      <c r="P22" s="6">
        <v>179</v>
      </c>
      <c r="Q22" s="6">
        <v>20</v>
      </c>
      <c r="R22" s="6"/>
      <c r="S22" s="6"/>
      <c r="T22" s="6">
        <f t="shared" si="0"/>
        <v>1240</v>
      </c>
      <c r="U22" s="6">
        <f t="shared" si="1"/>
        <v>157</v>
      </c>
      <c r="V22" s="7">
        <f t="shared" si="2"/>
        <v>7.8980891719745223</v>
      </c>
    </row>
    <row r="23" spans="1:22" ht="24.95" customHeight="1" x14ac:dyDescent="0.25">
      <c r="A23" s="4">
        <v>21</v>
      </c>
      <c r="B23" s="5" t="s">
        <v>66</v>
      </c>
      <c r="C23" s="5" t="s">
        <v>23</v>
      </c>
      <c r="D23" s="6">
        <v>150</v>
      </c>
      <c r="E23" s="6">
        <v>20</v>
      </c>
      <c r="F23" s="6">
        <v>172</v>
      </c>
      <c r="G23" s="6">
        <v>20</v>
      </c>
      <c r="H23" s="12">
        <v>178</v>
      </c>
      <c r="I23" s="6">
        <v>24</v>
      </c>
      <c r="J23" s="6">
        <v>194</v>
      </c>
      <c r="K23" s="6">
        <v>24</v>
      </c>
      <c r="L23" s="6">
        <v>178</v>
      </c>
      <c r="M23" s="6">
        <v>25</v>
      </c>
      <c r="N23" s="6">
        <v>185</v>
      </c>
      <c r="O23" s="6">
        <v>24</v>
      </c>
      <c r="P23" s="6">
        <v>161</v>
      </c>
      <c r="Q23" s="6">
        <v>20</v>
      </c>
      <c r="R23" s="6"/>
      <c r="S23" s="6"/>
      <c r="T23" s="6">
        <f t="shared" si="0"/>
        <v>1218</v>
      </c>
      <c r="U23" s="6">
        <f t="shared" si="1"/>
        <v>157</v>
      </c>
      <c r="V23" s="7">
        <f t="shared" si="2"/>
        <v>7.7579617834394901</v>
      </c>
    </row>
    <row r="24" spans="1:22" ht="24.95" customHeight="1" x14ac:dyDescent="0.25">
      <c r="A24" s="4">
        <v>22</v>
      </c>
      <c r="B24" s="5" t="s">
        <v>67</v>
      </c>
      <c r="C24" s="5" t="s">
        <v>24</v>
      </c>
      <c r="D24" s="6">
        <v>154</v>
      </c>
      <c r="E24" s="6">
        <v>20</v>
      </c>
      <c r="F24" s="6">
        <v>165</v>
      </c>
      <c r="G24" s="6">
        <v>20</v>
      </c>
      <c r="H24" s="12">
        <v>186</v>
      </c>
      <c r="I24" s="6">
        <v>24</v>
      </c>
      <c r="J24" s="6">
        <v>203</v>
      </c>
      <c r="K24" s="6">
        <v>24</v>
      </c>
      <c r="L24" s="6">
        <v>191</v>
      </c>
      <c r="M24" s="6">
        <v>25</v>
      </c>
      <c r="N24" s="6">
        <v>201</v>
      </c>
      <c r="O24" s="6">
        <v>24</v>
      </c>
      <c r="P24" s="6">
        <v>168</v>
      </c>
      <c r="Q24" s="6">
        <v>20</v>
      </c>
      <c r="R24" s="6"/>
      <c r="S24" s="6"/>
      <c r="T24" s="6">
        <f t="shared" si="0"/>
        <v>1268</v>
      </c>
      <c r="U24" s="6">
        <f t="shared" si="1"/>
        <v>157</v>
      </c>
      <c r="V24" s="7">
        <f t="shared" si="2"/>
        <v>8.0764331210191092</v>
      </c>
    </row>
    <row r="25" spans="1:22" ht="24.95" customHeight="1" x14ac:dyDescent="0.25">
      <c r="A25" s="4">
        <v>23</v>
      </c>
      <c r="B25" s="5" t="s">
        <v>68</v>
      </c>
      <c r="C25" s="5" t="s">
        <v>25</v>
      </c>
      <c r="D25" s="6">
        <v>151</v>
      </c>
      <c r="E25" s="6">
        <v>20</v>
      </c>
      <c r="F25" s="6">
        <v>165</v>
      </c>
      <c r="G25" s="6">
        <v>20</v>
      </c>
      <c r="H25" s="15">
        <v>169</v>
      </c>
      <c r="I25" s="16">
        <v>24</v>
      </c>
      <c r="J25" s="6">
        <v>194</v>
      </c>
      <c r="K25" s="6">
        <v>24</v>
      </c>
      <c r="L25" s="6">
        <v>194</v>
      </c>
      <c r="M25" s="6">
        <v>25</v>
      </c>
      <c r="N25" s="6">
        <v>194</v>
      </c>
      <c r="O25" s="6">
        <v>24</v>
      </c>
      <c r="P25" s="6">
        <v>154</v>
      </c>
      <c r="Q25" s="6">
        <v>20</v>
      </c>
      <c r="R25" s="6"/>
      <c r="S25" s="6"/>
      <c r="T25" s="6">
        <f t="shared" si="0"/>
        <v>1221</v>
      </c>
      <c r="U25" s="6">
        <f t="shared" si="1"/>
        <v>157</v>
      </c>
      <c r="V25" s="7">
        <f t="shared" si="2"/>
        <v>7.7770700636942678</v>
      </c>
    </row>
    <row r="26" spans="1:22" ht="24.95" customHeight="1" x14ac:dyDescent="0.25">
      <c r="A26" s="4">
        <v>24</v>
      </c>
      <c r="B26" s="5" t="s">
        <v>69</v>
      </c>
      <c r="C26" s="5" t="s">
        <v>26</v>
      </c>
      <c r="D26" s="6">
        <v>154</v>
      </c>
      <c r="E26" s="6">
        <v>20</v>
      </c>
      <c r="F26" s="6">
        <v>167</v>
      </c>
      <c r="G26" s="6">
        <v>20</v>
      </c>
      <c r="H26" s="12">
        <v>182</v>
      </c>
      <c r="I26" s="6">
        <v>24</v>
      </c>
      <c r="J26" s="6">
        <v>194</v>
      </c>
      <c r="K26" s="6">
        <v>24</v>
      </c>
      <c r="L26" s="6">
        <v>198</v>
      </c>
      <c r="M26" s="6">
        <v>25</v>
      </c>
      <c r="N26" s="6">
        <v>200</v>
      </c>
      <c r="O26" s="6">
        <v>24</v>
      </c>
      <c r="P26" s="6">
        <v>156</v>
      </c>
      <c r="Q26" s="6">
        <v>20</v>
      </c>
      <c r="R26" s="6"/>
      <c r="S26" s="6"/>
      <c r="T26" s="6">
        <f t="shared" si="0"/>
        <v>1251</v>
      </c>
      <c r="U26" s="6">
        <f t="shared" si="1"/>
        <v>157</v>
      </c>
      <c r="V26" s="7">
        <f t="shared" si="2"/>
        <v>7.968152866242038</v>
      </c>
    </row>
    <row r="27" spans="1:22" ht="24.95" customHeight="1" x14ac:dyDescent="0.25">
      <c r="A27" s="4">
        <v>25</v>
      </c>
      <c r="B27" s="5" t="s">
        <v>70</v>
      </c>
      <c r="C27" s="5" t="s">
        <v>27</v>
      </c>
      <c r="D27" s="6">
        <v>126</v>
      </c>
      <c r="E27" s="6">
        <v>20</v>
      </c>
      <c r="F27" s="6">
        <v>150</v>
      </c>
      <c r="G27" s="6">
        <v>20</v>
      </c>
      <c r="H27" s="12">
        <v>173</v>
      </c>
      <c r="I27" s="6">
        <v>24</v>
      </c>
      <c r="J27" s="6">
        <v>180</v>
      </c>
      <c r="K27" s="6">
        <v>24</v>
      </c>
      <c r="L27" s="6">
        <v>167</v>
      </c>
      <c r="M27" s="6">
        <v>25</v>
      </c>
      <c r="N27" s="6">
        <v>175</v>
      </c>
      <c r="O27" s="6">
        <v>24</v>
      </c>
      <c r="P27" s="6">
        <v>141</v>
      </c>
      <c r="Q27" s="6">
        <v>20</v>
      </c>
      <c r="R27" s="6"/>
      <c r="S27" s="6"/>
      <c r="T27" s="6">
        <f t="shared" si="0"/>
        <v>1112</v>
      </c>
      <c r="U27" s="6">
        <f t="shared" si="1"/>
        <v>157</v>
      </c>
      <c r="V27" s="7">
        <f t="shared" si="2"/>
        <v>7.0828025477707008</v>
      </c>
    </row>
    <row r="28" spans="1:22" ht="24.95" customHeight="1" x14ac:dyDescent="0.25">
      <c r="A28" s="4">
        <v>26</v>
      </c>
      <c r="B28" s="5" t="s">
        <v>71</v>
      </c>
      <c r="C28" s="5" t="s">
        <v>28</v>
      </c>
      <c r="D28" s="6">
        <v>132</v>
      </c>
      <c r="E28" s="6">
        <v>20</v>
      </c>
      <c r="F28" s="6">
        <v>155</v>
      </c>
      <c r="G28" s="6">
        <v>20</v>
      </c>
      <c r="H28" s="15">
        <v>172</v>
      </c>
      <c r="I28" s="16">
        <v>24</v>
      </c>
      <c r="J28" s="6">
        <v>194</v>
      </c>
      <c r="K28" s="6">
        <v>24</v>
      </c>
      <c r="L28" s="6">
        <v>173</v>
      </c>
      <c r="M28" s="6">
        <v>25</v>
      </c>
      <c r="N28" s="6">
        <v>178</v>
      </c>
      <c r="O28" s="6">
        <v>24</v>
      </c>
      <c r="P28" s="6">
        <v>155</v>
      </c>
      <c r="Q28" s="6">
        <v>20</v>
      </c>
      <c r="R28" s="6"/>
      <c r="S28" s="6"/>
      <c r="T28" s="6">
        <f t="shared" si="0"/>
        <v>1159</v>
      </c>
      <c r="U28" s="6">
        <f t="shared" si="1"/>
        <v>157</v>
      </c>
      <c r="V28" s="7">
        <f t="shared" si="2"/>
        <v>7.3821656050955413</v>
      </c>
    </row>
    <row r="29" spans="1:22" ht="24.95" customHeight="1" x14ac:dyDescent="0.25">
      <c r="A29" s="4">
        <v>27</v>
      </c>
      <c r="B29" s="5" t="s">
        <v>72</v>
      </c>
      <c r="C29" s="5" t="s">
        <v>29</v>
      </c>
      <c r="D29" s="6">
        <v>187</v>
      </c>
      <c r="E29" s="6">
        <v>20</v>
      </c>
      <c r="F29" s="6">
        <v>185</v>
      </c>
      <c r="G29" s="6">
        <v>20</v>
      </c>
      <c r="H29" s="12">
        <v>186</v>
      </c>
      <c r="I29" s="6">
        <v>24</v>
      </c>
      <c r="J29" s="6">
        <v>212</v>
      </c>
      <c r="K29" s="6">
        <v>24</v>
      </c>
      <c r="L29" s="6">
        <v>212</v>
      </c>
      <c r="M29" s="6">
        <v>25</v>
      </c>
      <c r="N29" s="6">
        <v>214</v>
      </c>
      <c r="O29" s="6">
        <v>24</v>
      </c>
      <c r="P29" s="6">
        <v>171</v>
      </c>
      <c r="Q29" s="6">
        <v>20</v>
      </c>
      <c r="R29" s="6"/>
      <c r="S29" s="6"/>
      <c r="T29" s="6">
        <f t="shared" si="0"/>
        <v>1367</v>
      </c>
      <c r="U29" s="6">
        <f t="shared" si="1"/>
        <v>157</v>
      </c>
      <c r="V29" s="7">
        <f t="shared" si="2"/>
        <v>8.7070063694267521</v>
      </c>
    </row>
    <row r="30" spans="1:22" ht="24.95" customHeight="1" x14ac:dyDescent="0.25">
      <c r="A30" s="4">
        <v>28</v>
      </c>
      <c r="B30" s="5" t="s">
        <v>73</v>
      </c>
      <c r="C30" s="5" t="s">
        <v>30</v>
      </c>
      <c r="D30" s="6">
        <v>154</v>
      </c>
      <c r="E30" s="6">
        <v>20</v>
      </c>
      <c r="F30" s="6">
        <v>161</v>
      </c>
      <c r="G30" s="6">
        <v>20</v>
      </c>
      <c r="H30" s="15">
        <v>183</v>
      </c>
      <c r="I30" s="16">
        <v>24</v>
      </c>
      <c r="J30" s="6">
        <v>194</v>
      </c>
      <c r="K30" s="6">
        <v>24</v>
      </c>
      <c r="L30" s="6">
        <v>208</v>
      </c>
      <c r="M30" s="6">
        <v>25</v>
      </c>
      <c r="N30" s="6">
        <v>204</v>
      </c>
      <c r="O30" s="6">
        <v>24</v>
      </c>
      <c r="P30" s="6">
        <v>177</v>
      </c>
      <c r="Q30" s="6">
        <v>20</v>
      </c>
      <c r="R30" s="6"/>
      <c r="S30" s="6"/>
      <c r="T30" s="6">
        <f t="shared" si="0"/>
        <v>1281</v>
      </c>
      <c r="U30" s="6">
        <f t="shared" si="1"/>
        <v>157</v>
      </c>
      <c r="V30" s="7">
        <f t="shared" si="2"/>
        <v>8.1592356687898082</v>
      </c>
    </row>
    <row r="31" spans="1:22" ht="29.25" customHeight="1" x14ac:dyDescent="0.25">
      <c r="A31" s="4">
        <v>29</v>
      </c>
      <c r="B31" s="5" t="s">
        <v>74</v>
      </c>
      <c r="C31" s="5" t="s">
        <v>31</v>
      </c>
      <c r="D31" s="6">
        <v>147</v>
      </c>
      <c r="E31" s="6">
        <v>20</v>
      </c>
      <c r="F31" s="6">
        <v>159</v>
      </c>
      <c r="G31" s="6">
        <v>20</v>
      </c>
      <c r="H31" s="15">
        <v>172</v>
      </c>
      <c r="I31" s="16">
        <v>24</v>
      </c>
      <c r="J31" s="6">
        <v>189</v>
      </c>
      <c r="K31" s="6">
        <v>24</v>
      </c>
      <c r="L31" s="6">
        <v>195</v>
      </c>
      <c r="M31" s="6">
        <v>25</v>
      </c>
      <c r="N31" s="6">
        <v>180</v>
      </c>
      <c r="O31" s="6">
        <v>24</v>
      </c>
      <c r="P31" s="6">
        <v>157</v>
      </c>
      <c r="Q31" s="6">
        <v>20</v>
      </c>
      <c r="R31" s="6"/>
      <c r="S31" s="6"/>
      <c r="T31" s="6">
        <f t="shared" si="0"/>
        <v>1199</v>
      </c>
      <c r="U31" s="6">
        <f t="shared" si="1"/>
        <v>157</v>
      </c>
      <c r="V31" s="7">
        <f t="shared" si="2"/>
        <v>7.6369426751592355</v>
      </c>
    </row>
    <row r="32" spans="1:22" ht="24.95" customHeight="1" x14ac:dyDescent="0.25">
      <c r="A32" s="4">
        <v>30</v>
      </c>
      <c r="B32" s="5" t="s">
        <v>75</v>
      </c>
      <c r="C32" s="5" t="s">
        <v>32</v>
      </c>
      <c r="D32" s="6">
        <v>143</v>
      </c>
      <c r="E32" s="6">
        <v>20</v>
      </c>
      <c r="F32" s="6">
        <v>159</v>
      </c>
      <c r="G32" s="6">
        <v>20</v>
      </c>
      <c r="H32" s="15">
        <v>194</v>
      </c>
      <c r="I32" s="16">
        <v>24</v>
      </c>
      <c r="J32" s="6">
        <v>212</v>
      </c>
      <c r="K32" s="6">
        <v>24</v>
      </c>
      <c r="L32" s="6">
        <v>201</v>
      </c>
      <c r="M32" s="6">
        <v>25</v>
      </c>
      <c r="N32" s="6">
        <v>203</v>
      </c>
      <c r="O32" s="6">
        <v>24</v>
      </c>
      <c r="P32" s="6">
        <v>179</v>
      </c>
      <c r="Q32" s="6">
        <v>20</v>
      </c>
      <c r="R32" s="6"/>
      <c r="S32" s="6"/>
      <c r="T32" s="6">
        <f t="shared" si="0"/>
        <v>1291</v>
      </c>
      <c r="U32" s="6">
        <f t="shared" si="1"/>
        <v>157</v>
      </c>
      <c r="V32" s="7">
        <f t="shared" si="2"/>
        <v>8.2229299363057322</v>
      </c>
    </row>
    <row r="33" spans="1:23" ht="24.95" customHeight="1" x14ac:dyDescent="0.25">
      <c r="A33" s="4">
        <v>31</v>
      </c>
      <c r="B33" s="5" t="s">
        <v>76</v>
      </c>
      <c r="C33" s="5" t="s">
        <v>33</v>
      </c>
      <c r="D33" s="6">
        <v>164</v>
      </c>
      <c r="E33" s="6">
        <v>20</v>
      </c>
      <c r="F33" s="6">
        <v>176</v>
      </c>
      <c r="G33" s="6">
        <v>20</v>
      </c>
      <c r="H33" s="15">
        <v>213</v>
      </c>
      <c r="I33" s="16">
        <v>24</v>
      </c>
      <c r="J33" s="6">
        <v>217</v>
      </c>
      <c r="K33" s="6">
        <v>24</v>
      </c>
      <c r="L33" s="6">
        <v>202</v>
      </c>
      <c r="M33" s="6">
        <v>25</v>
      </c>
      <c r="N33" s="6">
        <v>207</v>
      </c>
      <c r="O33" s="6">
        <v>24</v>
      </c>
      <c r="P33" s="6">
        <v>177</v>
      </c>
      <c r="Q33" s="6">
        <v>20</v>
      </c>
      <c r="R33" s="6"/>
      <c r="S33" s="6"/>
      <c r="T33" s="6">
        <f t="shared" si="0"/>
        <v>1356</v>
      </c>
      <c r="U33" s="6">
        <f t="shared" si="1"/>
        <v>157</v>
      </c>
      <c r="V33" s="7">
        <f t="shared" si="2"/>
        <v>8.6369426751592364</v>
      </c>
    </row>
    <row r="34" spans="1:23" ht="24.95" customHeight="1" x14ac:dyDescent="0.25">
      <c r="A34" s="4">
        <v>32</v>
      </c>
      <c r="B34" s="5" t="s">
        <v>77</v>
      </c>
      <c r="C34" s="5" t="s">
        <v>34</v>
      </c>
      <c r="D34" s="6">
        <v>171</v>
      </c>
      <c r="E34" s="6">
        <v>20</v>
      </c>
      <c r="F34" s="6">
        <v>179</v>
      </c>
      <c r="G34" s="6">
        <v>20</v>
      </c>
      <c r="H34" s="12">
        <v>196</v>
      </c>
      <c r="I34" s="6">
        <v>24</v>
      </c>
      <c r="J34" s="6">
        <v>215</v>
      </c>
      <c r="K34" s="6">
        <v>24</v>
      </c>
      <c r="L34" s="6">
        <v>214</v>
      </c>
      <c r="M34" s="6">
        <v>25</v>
      </c>
      <c r="N34" s="6">
        <v>221</v>
      </c>
      <c r="O34" s="6">
        <v>24</v>
      </c>
      <c r="P34" s="6">
        <v>165</v>
      </c>
      <c r="Q34" s="6">
        <v>20</v>
      </c>
      <c r="R34" s="6"/>
      <c r="S34" s="6"/>
      <c r="T34" s="6">
        <f t="shared" si="0"/>
        <v>1361</v>
      </c>
      <c r="U34" s="6">
        <f t="shared" si="1"/>
        <v>157</v>
      </c>
      <c r="V34" s="7">
        <f t="shared" si="2"/>
        <v>8.6687898089171966</v>
      </c>
    </row>
    <row r="35" spans="1:23" ht="24.95" customHeight="1" x14ac:dyDescent="0.25">
      <c r="A35" s="4">
        <v>33</v>
      </c>
      <c r="B35" s="5" t="s">
        <v>78</v>
      </c>
      <c r="C35" s="5" t="s">
        <v>35</v>
      </c>
      <c r="D35" s="6">
        <v>160</v>
      </c>
      <c r="E35" s="6">
        <v>20</v>
      </c>
      <c r="F35" s="6">
        <v>168</v>
      </c>
      <c r="G35" s="6">
        <v>20</v>
      </c>
      <c r="H35" s="12">
        <v>199</v>
      </c>
      <c r="I35" s="6">
        <v>24</v>
      </c>
      <c r="J35" s="6">
        <v>212</v>
      </c>
      <c r="K35" s="6">
        <v>24</v>
      </c>
      <c r="L35" s="6">
        <v>210</v>
      </c>
      <c r="M35" s="6">
        <v>25</v>
      </c>
      <c r="N35" s="6">
        <v>207</v>
      </c>
      <c r="O35" s="6">
        <v>24</v>
      </c>
      <c r="P35" s="6">
        <v>178</v>
      </c>
      <c r="Q35" s="6">
        <v>20</v>
      </c>
      <c r="R35" s="6"/>
      <c r="S35" s="6"/>
      <c r="T35" s="6">
        <f t="shared" si="0"/>
        <v>1334</v>
      </c>
      <c r="U35" s="6">
        <f t="shared" si="1"/>
        <v>157</v>
      </c>
      <c r="V35" s="7">
        <f t="shared" si="2"/>
        <v>8.4968152866242033</v>
      </c>
    </row>
    <row r="36" spans="1:23" ht="24.95" customHeight="1" x14ac:dyDescent="0.25">
      <c r="A36" s="4">
        <v>34</v>
      </c>
      <c r="B36" s="5" t="s">
        <v>79</v>
      </c>
      <c r="C36" s="5" t="s">
        <v>36</v>
      </c>
      <c r="D36" s="6">
        <v>128</v>
      </c>
      <c r="E36" s="6">
        <v>20</v>
      </c>
      <c r="F36" s="6">
        <v>145</v>
      </c>
      <c r="G36" s="6">
        <v>20</v>
      </c>
      <c r="H36" s="15">
        <v>170</v>
      </c>
      <c r="I36" s="16">
        <v>24</v>
      </c>
      <c r="J36" s="6">
        <v>192</v>
      </c>
      <c r="K36" s="6">
        <v>24</v>
      </c>
      <c r="L36" s="6">
        <v>182</v>
      </c>
      <c r="M36" s="6">
        <v>25</v>
      </c>
      <c r="N36" s="6">
        <v>160</v>
      </c>
      <c r="O36" s="6">
        <v>20</v>
      </c>
      <c r="P36" s="6">
        <v>156</v>
      </c>
      <c r="Q36" s="6">
        <v>20</v>
      </c>
      <c r="R36" s="6"/>
      <c r="S36" s="6"/>
      <c r="T36" s="6">
        <f t="shared" si="0"/>
        <v>1133</v>
      </c>
      <c r="U36" s="6">
        <f t="shared" si="1"/>
        <v>153</v>
      </c>
      <c r="V36" s="7">
        <f t="shared" si="2"/>
        <v>7.405228758169935</v>
      </c>
      <c r="W36" s="3">
        <v>1</v>
      </c>
    </row>
    <row r="37" spans="1:23" ht="24.95" customHeight="1" x14ac:dyDescent="0.25">
      <c r="A37" s="4">
        <v>35</v>
      </c>
      <c r="B37" s="5" t="s">
        <v>80</v>
      </c>
      <c r="C37" s="5" t="s">
        <v>37</v>
      </c>
      <c r="D37" s="6">
        <v>141</v>
      </c>
      <c r="E37" s="6">
        <v>20</v>
      </c>
      <c r="F37" s="6">
        <v>156</v>
      </c>
      <c r="G37" s="6">
        <v>20</v>
      </c>
      <c r="H37" s="15">
        <v>179</v>
      </c>
      <c r="I37" s="16">
        <v>24</v>
      </c>
      <c r="J37" s="6">
        <v>192</v>
      </c>
      <c r="K37" s="6">
        <v>24</v>
      </c>
      <c r="L37" s="6">
        <v>167</v>
      </c>
      <c r="M37" s="6">
        <v>25</v>
      </c>
      <c r="N37" s="6">
        <v>164</v>
      </c>
      <c r="O37" s="6">
        <v>24</v>
      </c>
      <c r="P37" s="6">
        <v>143</v>
      </c>
      <c r="Q37" s="6">
        <v>20</v>
      </c>
      <c r="R37" s="6"/>
      <c r="S37" s="6"/>
      <c r="T37" s="6">
        <f t="shared" si="0"/>
        <v>1142</v>
      </c>
      <c r="U37" s="6">
        <f t="shared" si="1"/>
        <v>157</v>
      </c>
      <c r="V37" s="7">
        <f t="shared" si="2"/>
        <v>7.2738853503184711</v>
      </c>
    </row>
    <row r="38" spans="1:23" ht="24.95" customHeight="1" x14ac:dyDescent="0.25">
      <c r="A38" s="4">
        <v>36</v>
      </c>
      <c r="B38" s="5" t="s">
        <v>81</v>
      </c>
      <c r="C38" s="5" t="s">
        <v>38</v>
      </c>
      <c r="D38" s="6">
        <v>174</v>
      </c>
      <c r="E38" s="6">
        <v>20</v>
      </c>
      <c r="F38" s="6">
        <v>174</v>
      </c>
      <c r="G38" s="6">
        <v>20</v>
      </c>
      <c r="H38" s="15">
        <v>190</v>
      </c>
      <c r="I38" s="16">
        <v>24</v>
      </c>
      <c r="J38" s="6">
        <v>203</v>
      </c>
      <c r="K38" s="6">
        <v>24</v>
      </c>
      <c r="L38" s="6">
        <v>194</v>
      </c>
      <c r="M38" s="6">
        <v>25</v>
      </c>
      <c r="N38" s="6">
        <v>208</v>
      </c>
      <c r="O38" s="6">
        <v>24</v>
      </c>
      <c r="P38" s="6">
        <v>168</v>
      </c>
      <c r="Q38" s="6">
        <v>20</v>
      </c>
      <c r="R38" s="6"/>
      <c r="S38" s="6"/>
      <c r="T38" s="6">
        <f t="shared" si="0"/>
        <v>1311</v>
      </c>
      <c r="U38" s="6">
        <f t="shared" si="1"/>
        <v>157</v>
      </c>
      <c r="V38" s="7">
        <f t="shared" si="2"/>
        <v>8.3503184713375802</v>
      </c>
    </row>
    <row r="39" spans="1:23" ht="24.95" customHeight="1" x14ac:dyDescent="0.25">
      <c r="A39" s="4">
        <v>37</v>
      </c>
      <c r="B39" s="5" t="s">
        <v>82</v>
      </c>
      <c r="C39" s="5" t="s">
        <v>39</v>
      </c>
      <c r="D39" s="6">
        <v>166</v>
      </c>
      <c r="E39" s="6">
        <v>20</v>
      </c>
      <c r="F39" s="6">
        <v>176</v>
      </c>
      <c r="G39" s="6">
        <v>20</v>
      </c>
      <c r="H39" s="15">
        <v>194</v>
      </c>
      <c r="I39" s="16">
        <v>24</v>
      </c>
      <c r="J39" s="6">
        <v>203</v>
      </c>
      <c r="K39" s="6">
        <v>24</v>
      </c>
      <c r="L39" s="6">
        <v>208</v>
      </c>
      <c r="M39" s="6">
        <v>25</v>
      </c>
      <c r="N39" s="6">
        <v>204</v>
      </c>
      <c r="O39" s="6">
        <v>24</v>
      </c>
      <c r="P39" s="6">
        <v>173</v>
      </c>
      <c r="Q39" s="6">
        <v>20</v>
      </c>
      <c r="R39" s="6"/>
      <c r="S39" s="6"/>
      <c r="T39" s="6">
        <f t="shared" si="0"/>
        <v>1324</v>
      </c>
      <c r="U39" s="6">
        <f t="shared" si="1"/>
        <v>157</v>
      </c>
      <c r="V39" s="7">
        <f t="shared" si="2"/>
        <v>8.433121019108281</v>
      </c>
    </row>
    <row r="40" spans="1:23" ht="24.95" customHeight="1" x14ac:dyDescent="0.25">
      <c r="A40" s="4">
        <v>38</v>
      </c>
      <c r="B40" s="5" t="s">
        <v>83</v>
      </c>
      <c r="C40" s="5" t="s">
        <v>40</v>
      </c>
      <c r="D40" s="13">
        <v>64</v>
      </c>
      <c r="E40" s="13">
        <v>13</v>
      </c>
      <c r="F40" s="6">
        <v>122</v>
      </c>
      <c r="G40" s="6">
        <v>20</v>
      </c>
      <c r="H40" s="14">
        <v>55</v>
      </c>
      <c r="I40" s="13">
        <v>8</v>
      </c>
      <c r="J40" s="6">
        <v>165</v>
      </c>
      <c r="K40" s="6">
        <v>24</v>
      </c>
      <c r="L40" s="13">
        <v>128</v>
      </c>
      <c r="M40" s="13">
        <v>22</v>
      </c>
      <c r="N40" s="6">
        <v>152</v>
      </c>
      <c r="O40" s="6">
        <v>24</v>
      </c>
      <c r="P40" s="6">
        <v>134</v>
      </c>
      <c r="Q40" s="6">
        <v>20</v>
      </c>
      <c r="R40" s="6"/>
      <c r="S40" s="6"/>
      <c r="T40" s="6">
        <f t="shared" si="0"/>
        <v>820</v>
      </c>
      <c r="U40" s="6">
        <f t="shared" si="1"/>
        <v>131</v>
      </c>
      <c r="V40" s="7">
        <f t="shared" si="2"/>
        <v>6.2595419847328246</v>
      </c>
      <c r="W40" s="3">
        <v>8</v>
      </c>
    </row>
    <row r="41" spans="1:23" ht="24.95" customHeight="1" x14ac:dyDescent="0.25">
      <c r="A41" s="4">
        <v>39</v>
      </c>
      <c r="B41" s="5" t="s">
        <v>84</v>
      </c>
      <c r="C41" s="5" t="s">
        <v>41</v>
      </c>
      <c r="D41" s="6">
        <v>118</v>
      </c>
      <c r="E41" s="6">
        <v>20</v>
      </c>
      <c r="F41" s="6">
        <v>140</v>
      </c>
      <c r="G41" s="6">
        <v>20</v>
      </c>
      <c r="H41" s="14">
        <v>134</v>
      </c>
      <c r="I41" s="13">
        <v>21</v>
      </c>
      <c r="J41" s="6">
        <v>168</v>
      </c>
      <c r="K41" s="6">
        <v>24</v>
      </c>
      <c r="L41" s="13">
        <v>124</v>
      </c>
      <c r="M41" s="13">
        <v>22</v>
      </c>
      <c r="N41" s="13">
        <v>139</v>
      </c>
      <c r="O41" s="13">
        <v>20</v>
      </c>
      <c r="P41" s="6">
        <v>149</v>
      </c>
      <c r="Q41" s="6">
        <v>20</v>
      </c>
      <c r="R41" s="6"/>
      <c r="S41" s="6"/>
      <c r="T41" s="6">
        <f t="shared" si="0"/>
        <v>972</v>
      </c>
      <c r="U41" s="6">
        <v>127</v>
      </c>
      <c r="V41" s="7">
        <f t="shared" si="2"/>
        <v>7.6535433070866139</v>
      </c>
      <c r="W41" s="3">
        <v>3</v>
      </c>
    </row>
    <row r="42" spans="1:23" ht="24.95" customHeight="1" x14ac:dyDescent="0.25">
      <c r="A42" s="4">
        <v>40</v>
      </c>
      <c r="B42" s="5" t="s">
        <v>85</v>
      </c>
      <c r="C42" s="5" t="s">
        <v>42</v>
      </c>
      <c r="D42" s="6">
        <v>142</v>
      </c>
      <c r="E42" s="6">
        <v>20</v>
      </c>
      <c r="F42" s="6">
        <v>160</v>
      </c>
      <c r="G42" s="6">
        <v>20</v>
      </c>
      <c r="H42" s="15">
        <v>172</v>
      </c>
      <c r="I42" s="16">
        <v>24</v>
      </c>
      <c r="J42" s="6">
        <v>183</v>
      </c>
      <c r="K42" s="6">
        <v>24</v>
      </c>
      <c r="L42" s="6">
        <v>180</v>
      </c>
      <c r="M42" s="6">
        <v>25</v>
      </c>
      <c r="N42" s="6">
        <v>174</v>
      </c>
      <c r="O42" s="6">
        <v>24</v>
      </c>
      <c r="P42" s="13">
        <v>120</v>
      </c>
      <c r="Q42" s="13">
        <v>17</v>
      </c>
      <c r="R42" s="6"/>
      <c r="S42" s="6"/>
      <c r="T42" s="6">
        <f t="shared" si="0"/>
        <v>1131</v>
      </c>
      <c r="U42" s="6">
        <f t="shared" si="1"/>
        <v>154</v>
      </c>
      <c r="V42" s="7">
        <f t="shared" si="2"/>
        <v>7.3441558441558445</v>
      </c>
      <c r="W42" s="3">
        <v>1</v>
      </c>
    </row>
    <row r="43" spans="1:23" ht="24.95" customHeight="1" x14ac:dyDescent="0.25">
      <c r="A43" s="4">
        <v>41</v>
      </c>
      <c r="B43" s="5" t="s">
        <v>86</v>
      </c>
      <c r="C43" s="5" t="s">
        <v>43</v>
      </c>
      <c r="D43" s="6">
        <v>131</v>
      </c>
      <c r="E43" s="6">
        <v>20</v>
      </c>
      <c r="F43" s="6">
        <v>153</v>
      </c>
      <c r="G43" s="6">
        <v>20</v>
      </c>
      <c r="H43" s="15">
        <v>168</v>
      </c>
      <c r="I43" s="16">
        <v>24</v>
      </c>
      <c r="J43" s="6">
        <v>188</v>
      </c>
      <c r="K43" s="6">
        <v>24</v>
      </c>
      <c r="L43" s="16">
        <v>159</v>
      </c>
      <c r="M43" s="16">
        <v>25</v>
      </c>
      <c r="N43" s="6">
        <v>171</v>
      </c>
      <c r="O43" s="6">
        <v>24</v>
      </c>
      <c r="P43" s="6">
        <v>150</v>
      </c>
      <c r="Q43" s="6">
        <v>20</v>
      </c>
      <c r="R43" s="6"/>
      <c r="S43" s="6"/>
      <c r="T43" s="6">
        <f t="shared" si="0"/>
        <v>1120</v>
      </c>
      <c r="U43" s="6">
        <f t="shared" si="1"/>
        <v>157</v>
      </c>
      <c r="V43" s="7">
        <f t="shared" si="2"/>
        <v>7.1337579617834397</v>
      </c>
    </row>
    <row r="44" spans="1:23" ht="24.95" customHeight="1" x14ac:dyDescent="0.25">
      <c r="A44" s="4">
        <v>42</v>
      </c>
      <c r="B44" s="5" t="s">
        <v>87</v>
      </c>
      <c r="C44" s="5" t="s">
        <v>44</v>
      </c>
      <c r="D44" s="6">
        <v>158</v>
      </c>
      <c r="E44" s="6">
        <v>20</v>
      </c>
      <c r="F44" s="6">
        <v>179</v>
      </c>
      <c r="G44" s="6">
        <v>20</v>
      </c>
      <c r="H44" s="15">
        <v>171</v>
      </c>
      <c r="I44" s="16">
        <v>24</v>
      </c>
      <c r="J44" s="6">
        <v>192</v>
      </c>
      <c r="K44" s="6">
        <v>24</v>
      </c>
      <c r="L44" s="6">
        <v>194</v>
      </c>
      <c r="M44" s="6">
        <v>25</v>
      </c>
      <c r="N44" s="6">
        <v>194</v>
      </c>
      <c r="O44" s="6">
        <v>24</v>
      </c>
      <c r="P44" s="6">
        <v>171</v>
      </c>
      <c r="Q44" s="6">
        <v>20</v>
      </c>
      <c r="R44" s="6"/>
      <c r="S44" s="6"/>
      <c r="T44" s="6">
        <f t="shared" si="0"/>
        <v>1259</v>
      </c>
      <c r="U44" s="6">
        <f t="shared" si="1"/>
        <v>157</v>
      </c>
      <c r="V44" s="7">
        <f t="shared" si="2"/>
        <v>8.0191082802547768</v>
      </c>
    </row>
    <row r="45" spans="1:23" ht="24.95" customHeight="1" x14ac:dyDescent="0.25">
      <c r="A45" s="4">
        <v>43</v>
      </c>
      <c r="B45" s="5" t="s">
        <v>88</v>
      </c>
      <c r="C45" s="5" t="s">
        <v>45</v>
      </c>
      <c r="D45" s="6">
        <v>172</v>
      </c>
      <c r="E45" s="6">
        <v>20</v>
      </c>
      <c r="F45" s="6">
        <v>175</v>
      </c>
      <c r="G45" s="6">
        <v>20</v>
      </c>
      <c r="H45" s="12">
        <v>187</v>
      </c>
      <c r="I45" s="6">
        <v>24</v>
      </c>
      <c r="J45" s="6">
        <v>194</v>
      </c>
      <c r="K45" s="6">
        <v>24</v>
      </c>
      <c r="L45" s="6">
        <v>211</v>
      </c>
      <c r="M45" s="6">
        <v>25</v>
      </c>
      <c r="N45" s="6">
        <v>208</v>
      </c>
      <c r="O45" s="6">
        <v>24</v>
      </c>
      <c r="P45" s="6">
        <v>165</v>
      </c>
      <c r="Q45" s="6">
        <v>20</v>
      </c>
      <c r="R45" s="6"/>
      <c r="S45" s="6"/>
      <c r="T45" s="6">
        <f t="shared" si="0"/>
        <v>1312</v>
      </c>
      <c r="U45" s="6">
        <f t="shared" si="1"/>
        <v>157</v>
      </c>
      <c r="V45" s="7">
        <f t="shared" si="2"/>
        <v>8.3566878980891719</v>
      </c>
    </row>
    <row r="46" spans="1:23" ht="24.95" customHeight="1" x14ac:dyDescent="0.25">
      <c r="A46" s="4">
        <v>44</v>
      </c>
      <c r="B46" s="9" t="s">
        <v>103</v>
      </c>
      <c r="C46" s="8" t="s">
        <v>102</v>
      </c>
      <c r="D46" s="6">
        <v>140</v>
      </c>
      <c r="E46" s="6">
        <v>20</v>
      </c>
      <c r="F46" s="6">
        <v>163</v>
      </c>
      <c r="G46" s="6">
        <v>20</v>
      </c>
      <c r="H46" s="15">
        <v>173</v>
      </c>
      <c r="I46" s="16">
        <v>24</v>
      </c>
      <c r="J46" s="6">
        <v>191</v>
      </c>
      <c r="K46" s="6">
        <v>24</v>
      </c>
      <c r="L46" s="13">
        <v>125</v>
      </c>
      <c r="M46" s="13">
        <v>18</v>
      </c>
      <c r="N46" s="6">
        <v>181</v>
      </c>
      <c r="O46" s="6">
        <v>24</v>
      </c>
      <c r="P46" s="6">
        <v>145</v>
      </c>
      <c r="Q46" s="6">
        <v>20</v>
      </c>
      <c r="R46" s="6"/>
      <c r="S46" s="6"/>
      <c r="T46" s="6">
        <f t="shared" si="0"/>
        <v>1118</v>
      </c>
      <c r="U46" s="6">
        <f t="shared" ref="U46" si="3">(E46+G46+I46+K46+M46+O46+Q46+S46)</f>
        <v>150</v>
      </c>
      <c r="V46" s="7">
        <f t="shared" ref="V46:V52" si="4">(T46/U46)</f>
        <v>7.4533333333333331</v>
      </c>
      <c r="W46" s="3">
        <v>2</v>
      </c>
    </row>
    <row r="47" spans="1:23" ht="24.95" customHeight="1" x14ac:dyDescent="0.25">
      <c r="A47" s="4">
        <v>45</v>
      </c>
      <c r="B47" s="9" t="s">
        <v>105</v>
      </c>
      <c r="C47" s="8" t="s">
        <v>104</v>
      </c>
      <c r="D47" s="6"/>
      <c r="E47" s="6"/>
      <c r="F47" s="6"/>
      <c r="G47" s="6"/>
      <c r="H47" s="15">
        <v>161</v>
      </c>
      <c r="I47" s="16">
        <v>24</v>
      </c>
      <c r="J47" s="6">
        <v>177</v>
      </c>
      <c r="K47" s="6">
        <v>24</v>
      </c>
      <c r="L47" s="6">
        <v>159</v>
      </c>
      <c r="M47" s="6">
        <v>25</v>
      </c>
      <c r="N47" s="6">
        <v>170</v>
      </c>
      <c r="O47" s="6">
        <v>24</v>
      </c>
      <c r="P47" s="6">
        <v>141</v>
      </c>
      <c r="Q47" s="6">
        <v>20</v>
      </c>
      <c r="R47" s="6"/>
      <c r="S47" s="6"/>
      <c r="T47" s="6">
        <f>(H47+J47+L47+N47+P47+R47)</f>
        <v>808</v>
      </c>
      <c r="U47" s="6">
        <f>(I47+K47+M47+O47+Q47+S47)</f>
        <v>117</v>
      </c>
      <c r="V47" s="7">
        <f t="shared" si="4"/>
        <v>6.9059829059829063</v>
      </c>
    </row>
    <row r="48" spans="1:23" ht="24.95" customHeight="1" x14ac:dyDescent="0.25">
      <c r="A48" s="4">
        <v>46</v>
      </c>
      <c r="B48" s="11" t="s">
        <v>107</v>
      </c>
      <c r="C48" s="10" t="s">
        <v>106</v>
      </c>
      <c r="D48" s="6"/>
      <c r="E48" s="6"/>
      <c r="F48" s="6"/>
      <c r="G48" s="6"/>
      <c r="H48" s="12">
        <v>159</v>
      </c>
      <c r="I48" s="6">
        <v>24</v>
      </c>
      <c r="J48" s="6">
        <v>173</v>
      </c>
      <c r="K48" s="6">
        <v>24</v>
      </c>
      <c r="L48" s="6">
        <v>166</v>
      </c>
      <c r="M48" s="6">
        <v>25</v>
      </c>
      <c r="N48" s="6">
        <v>146</v>
      </c>
      <c r="O48" s="6">
        <v>20</v>
      </c>
      <c r="P48" s="6">
        <v>147</v>
      </c>
      <c r="Q48" s="6">
        <v>20</v>
      </c>
      <c r="R48" s="6"/>
      <c r="S48" s="6"/>
      <c r="T48" s="6">
        <f t="shared" ref="T48:T52" si="5">(H48+J48+L48+N48+P48+R48)</f>
        <v>791</v>
      </c>
      <c r="U48" s="6">
        <f t="shared" ref="U48:U52" si="6">(I48+K48+M48+O48+Q48+S48)</f>
        <v>113</v>
      </c>
      <c r="V48" s="7">
        <f t="shared" si="4"/>
        <v>7</v>
      </c>
    </row>
    <row r="49" spans="1:22" ht="24.95" customHeight="1" x14ac:dyDescent="0.25">
      <c r="A49" s="4">
        <v>47</v>
      </c>
      <c r="B49" s="9" t="s">
        <v>109</v>
      </c>
      <c r="C49" s="8" t="s">
        <v>108</v>
      </c>
      <c r="D49" s="6"/>
      <c r="E49" s="6"/>
      <c r="F49" s="6"/>
      <c r="G49" s="6"/>
      <c r="H49" s="15">
        <v>162</v>
      </c>
      <c r="I49" s="16">
        <v>24</v>
      </c>
      <c r="J49" s="6">
        <v>177</v>
      </c>
      <c r="K49" s="6">
        <v>24</v>
      </c>
      <c r="L49" s="6">
        <v>177</v>
      </c>
      <c r="M49" s="6">
        <v>25</v>
      </c>
      <c r="N49" s="6">
        <v>168</v>
      </c>
      <c r="O49" s="6">
        <v>24</v>
      </c>
      <c r="P49" s="6">
        <v>139</v>
      </c>
      <c r="Q49" s="6">
        <v>20</v>
      </c>
      <c r="R49" s="6"/>
      <c r="S49" s="6"/>
      <c r="T49" s="6">
        <f t="shared" si="5"/>
        <v>823</v>
      </c>
      <c r="U49" s="6">
        <f t="shared" si="6"/>
        <v>117</v>
      </c>
      <c r="V49" s="7">
        <f t="shared" si="4"/>
        <v>7.0341880341880341</v>
      </c>
    </row>
    <row r="50" spans="1:22" ht="24.95" customHeight="1" x14ac:dyDescent="0.25">
      <c r="A50" s="4">
        <v>48</v>
      </c>
      <c r="B50" s="11" t="s">
        <v>111</v>
      </c>
      <c r="C50" s="10" t="s">
        <v>110</v>
      </c>
      <c r="D50" s="6"/>
      <c r="E50" s="6"/>
      <c r="F50" s="6"/>
      <c r="G50" s="6"/>
      <c r="H50" s="12">
        <v>188</v>
      </c>
      <c r="I50" s="6">
        <v>24</v>
      </c>
      <c r="J50" s="6">
        <v>193</v>
      </c>
      <c r="K50" s="6">
        <v>24</v>
      </c>
      <c r="L50" s="6">
        <v>205</v>
      </c>
      <c r="M50" s="6">
        <v>25</v>
      </c>
      <c r="N50" s="6">
        <v>206</v>
      </c>
      <c r="O50" s="6">
        <v>24</v>
      </c>
      <c r="P50" s="6">
        <v>165</v>
      </c>
      <c r="Q50" s="6">
        <v>20</v>
      </c>
      <c r="R50" s="6"/>
      <c r="S50" s="6"/>
      <c r="T50" s="6">
        <f t="shared" si="5"/>
        <v>957</v>
      </c>
      <c r="U50" s="6">
        <f t="shared" si="6"/>
        <v>117</v>
      </c>
      <c r="V50" s="7">
        <f t="shared" si="4"/>
        <v>8.1794871794871788</v>
      </c>
    </row>
    <row r="51" spans="1:22" ht="24.95" customHeight="1" x14ac:dyDescent="0.25">
      <c r="A51" s="4">
        <v>49</v>
      </c>
      <c r="B51" s="9" t="s">
        <v>113</v>
      </c>
      <c r="C51" s="8" t="s">
        <v>112</v>
      </c>
      <c r="D51" s="6"/>
      <c r="E51" s="6"/>
      <c r="F51" s="6"/>
      <c r="G51" s="6"/>
      <c r="H51" s="12">
        <v>181</v>
      </c>
      <c r="I51" s="6">
        <v>24</v>
      </c>
      <c r="J51" s="6">
        <v>194</v>
      </c>
      <c r="K51" s="6">
        <v>24</v>
      </c>
      <c r="L51" s="6">
        <v>162</v>
      </c>
      <c r="M51" s="6">
        <v>25</v>
      </c>
      <c r="N51" s="6">
        <v>154</v>
      </c>
      <c r="O51" s="6">
        <v>21</v>
      </c>
      <c r="P51" s="6">
        <v>130</v>
      </c>
      <c r="Q51" s="6">
        <v>17</v>
      </c>
      <c r="R51" s="6"/>
      <c r="S51" s="6"/>
      <c r="T51" s="6">
        <f t="shared" si="5"/>
        <v>821</v>
      </c>
      <c r="U51" s="6">
        <f t="shared" si="6"/>
        <v>111</v>
      </c>
      <c r="V51" s="7">
        <f t="shared" si="4"/>
        <v>7.3963963963963968</v>
      </c>
    </row>
    <row r="52" spans="1:22" ht="24.95" customHeight="1" x14ac:dyDescent="0.25">
      <c r="A52" s="4">
        <v>50</v>
      </c>
      <c r="B52" s="11" t="s">
        <v>115</v>
      </c>
      <c r="C52" s="10" t="s">
        <v>114</v>
      </c>
      <c r="D52" s="6"/>
      <c r="E52" s="6"/>
      <c r="F52" s="6"/>
      <c r="G52" s="6"/>
      <c r="H52" s="12">
        <v>171</v>
      </c>
      <c r="I52" s="6">
        <v>24</v>
      </c>
      <c r="J52" s="6">
        <v>189</v>
      </c>
      <c r="K52" s="6">
        <v>24</v>
      </c>
      <c r="L52" s="6">
        <v>175</v>
      </c>
      <c r="M52" s="6">
        <v>25</v>
      </c>
      <c r="N52" s="6">
        <v>176</v>
      </c>
      <c r="O52" s="6">
        <v>24</v>
      </c>
      <c r="P52" s="6">
        <v>147</v>
      </c>
      <c r="Q52" s="6">
        <v>20</v>
      </c>
      <c r="R52" s="6"/>
      <c r="S52" s="6"/>
      <c r="T52" s="6">
        <f t="shared" si="5"/>
        <v>858</v>
      </c>
      <c r="U52" s="6">
        <f t="shared" si="6"/>
        <v>117</v>
      </c>
      <c r="V52" s="7">
        <f t="shared" si="4"/>
        <v>7.333333333333333</v>
      </c>
    </row>
  </sheetData>
  <autoFilter ref="A2:C45" xr:uid="{00000000-0009-0000-0000-000000000000}"/>
  <mergeCells count="14">
    <mergeCell ref="U1:U2"/>
    <mergeCell ref="V1:V2"/>
    <mergeCell ref="H1:I1"/>
    <mergeCell ref="J1:K1"/>
    <mergeCell ref="L1:M1"/>
    <mergeCell ref="N1:O1"/>
    <mergeCell ref="P1:Q1"/>
    <mergeCell ref="R1:S1"/>
    <mergeCell ref="T1:T2"/>
    <mergeCell ref="A1:A2"/>
    <mergeCell ref="C1:C2"/>
    <mergeCell ref="B1:B2"/>
    <mergeCell ref="D1:E1"/>
    <mergeCell ref="F1:G1"/>
  </mergeCells>
  <pageMargins left="0.7" right="0.7" top="0.75" bottom="0.75" header="0.3" footer="0.3"/>
  <pageSetup orientation="portrait" r:id="rId1"/>
  <ignoredErrors>
    <ignoredError sqref="T47:U4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GSSS</dc:creator>
  <cp:lastModifiedBy>Admin</cp:lastModifiedBy>
  <dcterms:created xsi:type="dcterms:W3CDTF">2018-06-27T03:28:38Z</dcterms:created>
  <dcterms:modified xsi:type="dcterms:W3CDTF">2023-04-11T07:31:20Z</dcterms:modified>
</cp:coreProperties>
</file>