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robook 4510s\Desktop\Internship\Week 3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J9" i="1"/>
  <c r="F17" i="1"/>
  <c r="G17" i="1"/>
  <c r="G10" i="1"/>
  <c r="G11" i="1"/>
  <c r="G12" i="1"/>
  <c r="G13" i="1"/>
  <c r="G14" i="1"/>
  <c r="G15" i="1"/>
  <c r="G16" i="1"/>
  <c r="F10" i="1"/>
  <c r="F11" i="1"/>
  <c r="F12" i="1"/>
  <c r="F13" i="1"/>
  <c r="F14" i="1"/>
  <c r="F15" i="1"/>
  <c r="F16" i="1"/>
  <c r="F9" i="1"/>
  <c r="G9" i="1" s="1"/>
  <c r="H2" i="1" l="1"/>
  <c r="E5" i="1"/>
  <c r="D5" i="1"/>
  <c r="D4" i="1"/>
  <c r="E4" i="1"/>
  <c r="D2" i="1"/>
  <c r="E2" i="1" s="1"/>
  <c r="D3" i="1"/>
  <c r="E3" i="1" s="1"/>
</calcChain>
</file>

<file path=xl/sharedStrings.xml><?xml version="1.0" encoding="utf-8"?>
<sst xmlns="http://schemas.openxmlformats.org/spreadsheetml/2006/main" count="14" uniqueCount="12">
  <si>
    <t>Gauss Points</t>
  </si>
  <si>
    <r>
      <t>x</t>
    </r>
    <r>
      <rPr>
        <b/>
        <i/>
        <vertAlign val="subscript"/>
        <sz val="11"/>
        <color theme="1"/>
        <rFont val="Times New Roman"/>
        <family val="1"/>
      </rPr>
      <t>i</t>
    </r>
  </si>
  <si>
    <r>
      <t>W</t>
    </r>
    <r>
      <rPr>
        <b/>
        <i/>
        <vertAlign val="subscript"/>
        <sz val="11"/>
        <color theme="1"/>
        <rFont val="Times New Roman"/>
        <family val="1"/>
      </rPr>
      <t>i</t>
    </r>
  </si>
  <si>
    <r>
      <t>F(x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)</t>
    </r>
  </si>
  <si>
    <r>
      <t>F(x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) W</t>
    </r>
    <r>
      <rPr>
        <b/>
        <i/>
        <vertAlign val="subscript"/>
        <sz val="11"/>
        <color theme="1"/>
        <rFont val="Times New Roman"/>
        <family val="1"/>
      </rPr>
      <t>i</t>
    </r>
  </si>
  <si>
    <t>I (sum)</t>
  </si>
  <si>
    <r>
      <t>s</t>
    </r>
    <r>
      <rPr>
        <b/>
        <i/>
        <vertAlign val="subscript"/>
        <sz val="11"/>
        <color theme="1"/>
        <rFont val="Times New Roman"/>
        <family val="1"/>
      </rPr>
      <t>i</t>
    </r>
  </si>
  <si>
    <r>
      <t>t</t>
    </r>
    <r>
      <rPr>
        <b/>
        <i/>
        <vertAlign val="subscript"/>
        <sz val="11"/>
        <color theme="1"/>
        <rFont val="Times New Roman"/>
        <family val="1"/>
      </rPr>
      <t>i</t>
    </r>
  </si>
  <si>
    <r>
      <t>W</t>
    </r>
    <r>
      <rPr>
        <b/>
        <i/>
        <vertAlign val="subscript"/>
        <sz val="11"/>
        <color theme="1"/>
        <rFont val="Times New Roman"/>
        <family val="1"/>
      </rPr>
      <t>j</t>
    </r>
  </si>
  <si>
    <r>
      <t>F(s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, t</t>
    </r>
    <r>
      <rPr>
        <b/>
        <i/>
        <vertAlign val="subscript"/>
        <sz val="11"/>
        <color theme="1"/>
        <rFont val="Times New Roman"/>
        <family val="1"/>
      </rPr>
      <t>i,</t>
    </r>
    <r>
      <rPr>
        <b/>
        <i/>
        <sz val="11"/>
        <color theme="1"/>
        <rFont val="Times New Roman"/>
        <family val="1"/>
      </rPr>
      <t>)</t>
    </r>
  </si>
  <si>
    <t>sum</t>
  </si>
  <si>
    <r>
      <t>F(s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sz val="11"/>
        <color theme="1"/>
        <rFont val="Times New Roman"/>
        <family val="1"/>
      </rPr>
      <t>, t</t>
    </r>
    <r>
      <rPr>
        <b/>
        <i/>
        <vertAlign val="subscript"/>
        <sz val="11"/>
        <color theme="1"/>
        <rFont val="Times New Roman"/>
        <family val="1"/>
      </rPr>
      <t>i,</t>
    </r>
    <r>
      <rPr>
        <b/>
        <i/>
        <sz val="11"/>
        <color theme="1"/>
        <rFont val="Times New Roman"/>
        <family val="1"/>
      </rPr>
      <t>) W</t>
    </r>
    <r>
      <rPr>
        <b/>
        <i/>
        <vertAlign val="subscript"/>
        <sz val="11"/>
        <color theme="1"/>
        <rFont val="Times New Roman"/>
        <family val="1"/>
      </rPr>
      <t>i Wj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</si>
</sst>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8" fontId="0" fillId="0" borderId="0" xfId="0" applyNumberFormat="1"/>
    <xf numFmtId="168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2" sqref="H2"/>
    </sheetView>
  </sheetViews>
  <sheetFormatPr defaultRowHeight="15" x14ac:dyDescent="0.25"/>
  <cols>
    <col min="4" max="4" width="11.5703125" bestFit="1" customWidth="1"/>
    <col min="5" max="5" width="11.28515625" bestFit="1" customWidth="1"/>
    <col min="6" max="8" width="11.5703125" bestFit="1" customWidth="1"/>
    <col min="10" max="10" width="11.5703125" bestFit="1" customWidth="1"/>
  </cols>
  <sheetData>
    <row r="1" spans="1:14" ht="29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 ht="15.75" thickBot="1" x14ac:dyDescent="0.3">
      <c r="A2" s="3">
        <v>1</v>
      </c>
      <c r="B2" s="6">
        <v>-0.33998104000000001</v>
      </c>
      <c r="C2" s="7">
        <v>0.65214514999999995</v>
      </c>
      <c r="D2" s="4">
        <f>8*B2^7+7*B2^6</f>
        <v>6.6097852283306365E-3</v>
      </c>
      <c r="E2" s="4">
        <f>D2*C2</f>
        <v>4.3105393791974672E-3</v>
      </c>
      <c r="G2" s="5" t="s">
        <v>5</v>
      </c>
      <c r="H2" s="11">
        <f>SUM(E2:E5)</f>
        <v>1.9999997763467687</v>
      </c>
    </row>
    <row r="3" spans="1:14" ht="15.75" thickBot="1" x14ac:dyDescent="0.3">
      <c r="A3" s="3">
        <v>2</v>
      </c>
      <c r="B3" s="8">
        <v>0.33998104000000001</v>
      </c>
      <c r="C3" s="4">
        <v>0.65214514999999995</v>
      </c>
      <c r="D3" s="4">
        <f>8*B3^7+7*B3^6</f>
        <v>1.5010241377041655E-2</v>
      </c>
      <c r="E3" s="4">
        <f>D3*C3</f>
        <v>9.788856114367037E-3</v>
      </c>
    </row>
    <row r="4" spans="1:14" ht="15.75" thickBot="1" x14ac:dyDescent="0.3">
      <c r="A4" s="3"/>
      <c r="B4" s="8">
        <v>-0.86113631000000002</v>
      </c>
      <c r="C4" s="4">
        <v>0.34785481000000001</v>
      </c>
      <c r="D4" s="4">
        <f>8*B4^7+7*B4^6</f>
        <v>4.5227255673596645E-2</v>
      </c>
      <c r="E4" s="4">
        <f>D4*C4</f>
        <v>1.5732518429160385E-2</v>
      </c>
    </row>
    <row r="5" spans="1:14" ht="15.75" thickBot="1" x14ac:dyDescent="0.3">
      <c r="B5" s="8">
        <v>0.86113631000000002</v>
      </c>
      <c r="C5" s="4">
        <v>0.34785481000000001</v>
      </c>
      <c r="D5" s="4">
        <f>8*B5^7+7*B5^6</f>
        <v>5.663764897843568</v>
      </c>
      <c r="E5" s="4">
        <f>D5*C5</f>
        <v>1.9701678624240437</v>
      </c>
    </row>
    <row r="7" spans="1:14" ht="15.75" thickBot="1" x14ac:dyDescent="0.3"/>
    <row r="8" spans="1:14" ht="33.75" thickBot="1" x14ac:dyDescent="0.3">
      <c r="A8" s="1" t="s">
        <v>0</v>
      </c>
      <c r="B8" s="2" t="s">
        <v>6</v>
      </c>
      <c r="C8" s="2" t="s">
        <v>7</v>
      </c>
      <c r="D8" s="2" t="s">
        <v>2</v>
      </c>
      <c r="E8" s="2" t="s">
        <v>8</v>
      </c>
      <c r="F8" s="2" t="s">
        <v>9</v>
      </c>
      <c r="G8" s="2" t="s">
        <v>11</v>
      </c>
    </row>
    <row r="9" spans="1:14" ht="15.75" thickBot="1" x14ac:dyDescent="0.3">
      <c r="A9" s="8">
        <v>1</v>
      </c>
      <c r="B9" s="6">
        <v>0</v>
      </c>
      <c r="C9" s="7">
        <v>0</v>
      </c>
      <c r="D9" s="7">
        <v>0.88888889000000004</v>
      </c>
      <c r="E9" s="7">
        <v>0.88888889000000004</v>
      </c>
      <c r="F9" s="4">
        <f>(6*B9^5+5*C9^4)</f>
        <v>0</v>
      </c>
      <c r="G9" s="4">
        <f>D9*E9*F9</f>
        <v>0</v>
      </c>
      <c r="I9" t="s">
        <v>10</v>
      </c>
      <c r="J9" s="10">
        <f>SUM(G9:G17)</f>
        <v>4.0000000676678518</v>
      </c>
    </row>
    <row r="10" spans="1:14" ht="15.75" thickBot="1" x14ac:dyDescent="0.3">
      <c r="A10" s="8">
        <v>2</v>
      </c>
      <c r="B10" s="8">
        <v>0</v>
      </c>
      <c r="C10" s="4">
        <v>-0.77459666999999999</v>
      </c>
      <c r="D10" s="4">
        <v>0.88888889000000004</v>
      </c>
      <c r="E10" s="9">
        <v>0.55555555999999995</v>
      </c>
      <c r="F10" s="4">
        <f t="shared" ref="F10:F17" si="0">(6*B10^5+5*C10^4)</f>
        <v>1.8000000070505333</v>
      </c>
      <c r="G10" s="4">
        <f t="shared" ref="G10:G17" si="1">D10*E10*F10</f>
        <v>0.88888890059285597</v>
      </c>
    </row>
    <row r="11" spans="1:14" ht="15.75" thickBot="1" x14ac:dyDescent="0.3">
      <c r="A11" s="8">
        <v>3</v>
      </c>
      <c r="B11" s="8">
        <v>0</v>
      </c>
      <c r="C11" s="4">
        <v>0.77459666999999999</v>
      </c>
      <c r="D11" s="4">
        <v>0.88888889000000004</v>
      </c>
      <c r="E11" s="9">
        <v>0.55555555999999995</v>
      </c>
      <c r="F11" s="4">
        <f t="shared" si="0"/>
        <v>1.8000000070505333</v>
      </c>
      <c r="G11" s="4">
        <f t="shared" si="1"/>
        <v>0.88888890059285597</v>
      </c>
      <c r="N11">
        <f>SUM(K11:K19)</f>
        <v>0</v>
      </c>
    </row>
    <row r="12" spans="1:14" ht="15.75" thickBot="1" x14ac:dyDescent="0.3">
      <c r="A12" s="8">
        <v>4</v>
      </c>
      <c r="B12" s="8">
        <v>-0.77459666999999999</v>
      </c>
      <c r="C12" s="4">
        <v>0</v>
      </c>
      <c r="D12" s="9">
        <v>0.55555555999999995</v>
      </c>
      <c r="E12" s="4">
        <v>0.88888889000000004</v>
      </c>
      <c r="F12" s="4">
        <f t="shared" si="0"/>
        <v>-1.6731288137535838</v>
      </c>
      <c r="G12" s="4">
        <f t="shared" si="1"/>
        <v>-0.82623645887902475</v>
      </c>
    </row>
    <row r="13" spans="1:14" ht="15.75" thickBot="1" x14ac:dyDescent="0.3">
      <c r="A13" s="3"/>
      <c r="B13" s="8">
        <v>-0.77459666999999999</v>
      </c>
      <c r="C13" s="4">
        <v>-0.77459666999999999</v>
      </c>
      <c r="D13" s="9">
        <v>0.55555555999999995</v>
      </c>
      <c r="E13" s="9">
        <v>0.55555555999999995</v>
      </c>
      <c r="F13" s="4">
        <f t="shared" si="0"/>
        <v>0.12687119329694951</v>
      </c>
      <c r="G13" s="4">
        <f t="shared" si="1"/>
        <v>3.9157776335459436E-2</v>
      </c>
    </row>
    <row r="14" spans="1:14" ht="15.75" thickBot="1" x14ac:dyDescent="0.3">
      <c r="B14" s="8">
        <v>-0.77459666999999999</v>
      </c>
      <c r="C14" s="4">
        <v>0.77459666999999999</v>
      </c>
      <c r="D14" s="9">
        <v>0.55555555999999995</v>
      </c>
      <c r="E14" s="9">
        <v>0.55555555999999995</v>
      </c>
      <c r="F14" s="4">
        <f t="shared" si="0"/>
        <v>0.12687119329694951</v>
      </c>
      <c r="G14" s="4">
        <f t="shared" si="1"/>
        <v>3.9157776335459436E-2</v>
      </c>
    </row>
    <row r="15" spans="1:14" ht="15.75" thickBot="1" x14ac:dyDescent="0.3">
      <c r="B15" s="8">
        <v>0.77459666999999999</v>
      </c>
      <c r="C15" s="4">
        <v>0</v>
      </c>
      <c r="D15" s="9">
        <v>0.55555555999999995</v>
      </c>
      <c r="E15" s="4">
        <v>0.88888889000000004</v>
      </c>
      <c r="F15" s="4">
        <f t="shared" si="0"/>
        <v>1.6731288137535838</v>
      </c>
      <c r="G15" s="4">
        <f t="shared" si="1"/>
        <v>0.82623645887902475</v>
      </c>
    </row>
    <row r="16" spans="1:14" ht="15.75" thickBot="1" x14ac:dyDescent="0.3">
      <c r="B16" s="8">
        <v>0.77459666999999999</v>
      </c>
      <c r="C16" s="4">
        <v>-0.77459666999999999</v>
      </c>
      <c r="D16" s="9">
        <v>0.55555555999999995</v>
      </c>
      <c r="E16" s="9">
        <v>0.55555555999999995</v>
      </c>
      <c r="F16" s="4">
        <f t="shared" si="0"/>
        <v>3.4731288208041171</v>
      </c>
      <c r="G16" s="4">
        <f t="shared" si="1"/>
        <v>1.0719533569056103</v>
      </c>
    </row>
    <row r="17" spans="2:7" ht="15.75" thickBot="1" x14ac:dyDescent="0.3">
      <c r="B17" s="8">
        <v>0.77459666999999999</v>
      </c>
      <c r="C17" s="4">
        <v>0.77459666999999999</v>
      </c>
      <c r="D17" s="9">
        <v>0.55555555999999995</v>
      </c>
      <c r="E17" s="9">
        <v>0.55555555999999995</v>
      </c>
      <c r="F17" s="4">
        <f>(6*B17^5+5*C17^4)</f>
        <v>3.4731288208041171</v>
      </c>
      <c r="G17" s="4">
        <f>D17*E17*F17</f>
        <v>1.0719533569056103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Sharma</dc:creator>
  <cp:lastModifiedBy>Prakhar Sharma</cp:lastModifiedBy>
  <dcterms:created xsi:type="dcterms:W3CDTF">2018-07-01T03:59:02Z</dcterms:created>
  <dcterms:modified xsi:type="dcterms:W3CDTF">2018-07-01T06:18:43Z</dcterms:modified>
</cp:coreProperties>
</file>