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 activeTab="2"/>
  </bookViews>
  <sheets>
    <sheet name="Produtivity Metrics" sheetId="5" r:id="rId1"/>
    <sheet name="Standards" sheetId="6" r:id="rId2"/>
    <sheet name="Sheet1" sheetId="7" r:id="rId3"/>
  </sheets>
  <calcPr calcId="124519"/>
</workbook>
</file>

<file path=xl/calcChain.xml><?xml version="1.0" encoding="utf-8"?>
<calcChain xmlns="http://schemas.openxmlformats.org/spreadsheetml/2006/main">
  <c r="B13" i="7"/>
  <c r="B7"/>
  <c r="J21" i="5"/>
  <c r="E18" l="1"/>
  <c r="E13"/>
  <c r="E11"/>
  <c r="B13"/>
  <c r="E6"/>
  <c r="E8" s="1"/>
  <c r="B7"/>
</calcChain>
</file>

<file path=xl/sharedStrings.xml><?xml version="1.0" encoding="utf-8"?>
<sst xmlns="http://schemas.openxmlformats.org/spreadsheetml/2006/main" count="106" uniqueCount="85">
  <si>
    <t>Not Reachable/Unavailable/Out Of Coverage</t>
  </si>
  <si>
    <t>Grand Total</t>
  </si>
  <si>
    <t>Date</t>
  </si>
  <si>
    <t>Call Dropped</t>
  </si>
  <si>
    <t>Data provided</t>
  </si>
  <si>
    <t>Calls made</t>
  </si>
  <si>
    <t>Calls not connected</t>
  </si>
  <si>
    <t>Calls connected</t>
  </si>
  <si>
    <t>Wrong number</t>
  </si>
  <si>
    <t>Call Later</t>
  </si>
  <si>
    <t>Alternate number</t>
  </si>
  <si>
    <t>Interested</t>
  </si>
  <si>
    <t>Not Interested</t>
  </si>
  <si>
    <t>Yet to call</t>
  </si>
  <si>
    <t>Connected %</t>
  </si>
  <si>
    <t>Qualified %</t>
  </si>
  <si>
    <t>Agent Name</t>
  </si>
  <si>
    <t>Agent Productivity(Daily/Weekly/Monthly)</t>
  </si>
  <si>
    <t>Breaks</t>
  </si>
  <si>
    <t>Training</t>
  </si>
  <si>
    <t>Meetings</t>
  </si>
  <si>
    <t>Net Scheduled time for login</t>
  </si>
  <si>
    <t>No of hours in office</t>
  </si>
  <si>
    <t>Net login time on Dialer</t>
  </si>
  <si>
    <t>Online to Schedule(OLTS)</t>
  </si>
  <si>
    <t>Call data alloted</t>
  </si>
  <si>
    <t>Average Handling Time</t>
  </si>
  <si>
    <t>Average Wrap Time</t>
  </si>
  <si>
    <t>Absenteeism</t>
  </si>
  <si>
    <t>Absent days</t>
  </si>
  <si>
    <t>Scheduled days(week/month)</t>
  </si>
  <si>
    <t>CALL STATUS(Weekly/Monthly)</t>
  </si>
  <si>
    <t>Mahindra Finance</t>
  </si>
  <si>
    <t>Call Date</t>
  </si>
  <si>
    <t>Auditor Name</t>
  </si>
  <si>
    <t>Audit ID</t>
  </si>
  <si>
    <t>Compliance</t>
  </si>
  <si>
    <t>Opening</t>
  </si>
  <si>
    <t>Brand Name</t>
  </si>
  <si>
    <t>Closing</t>
  </si>
  <si>
    <t>Probing</t>
  </si>
  <si>
    <t>Provided complete details of the offer</t>
  </si>
  <si>
    <t>System Probing</t>
  </si>
  <si>
    <t>Capturing Details accurately</t>
  </si>
  <si>
    <t>Agent Behavior</t>
  </si>
  <si>
    <t>Activeness of Advisor</t>
  </si>
  <si>
    <t>Professionalism</t>
  </si>
  <si>
    <t>Interruption</t>
  </si>
  <si>
    <t>Overall Call</t>
  </si>
  <si>
    <t>Disposition</t>
  </si>
  <si>
    <t>Remark</t>
  </si>
  <si>
    <t>Employee Name</t>
  </si>
  <si>
    <t>Customer Mobile Number</t>
  </si>
  <si>
    <t>Probing based on customer inputs</t>
  </si>
  <si>
    <t>Response as per customer inputs</t>
  </si>
  <si>
    <t>Customer details confirmed</t>
  </si>
  <si>
    <t>Weightage</t>
  </si>
  <si>
    <t>Total Score</t>
  </si>
  <si>
    <t>Rakesh</t>
  </si>
  <si>
    <t>Vishal</t>
  </si>
  <si>
    <t xml:space="preserve">S. No. </t>
  </si>
  <si>
    <t>Parameters</t>
  </si>
  <si>
    <t>Quality of Calling</t>
  </si>
  <si>
    <t>Qualifying Rates</t>
  </si>
  <si>
    <t>Level 5</t>
  </si>
  <si>
    <t>Level 4</t>
  </si>
  <si>
    <t>Level 3</t>
  </si>
  <si>
    <t>Level 2</t>
  </si>
  <si>
    <t>Level 1</t>
  </si>
  <si>
    <t>&lt;70%</t>
  </si>
  <si>
    <t>&gt;9</t>
  </si>
  <si>
    <t>&gt;8</t>
  </si>
  <si>
    <t>&gt;7.5</t>
  </si>
  <si>
    <t>Quality of reporting(Adherence to reporting &amp; review)</t>
  </si>
  <si>
    <t>45%-50%</t>
  </si>
  <si>
    <t>40%-45%</t>
  </si>
  <si>
    <t>35%-40%</t>
  </si>
  <si>
    <t>50%-55%</t>
  </si>
  <si>
    <t>30%-35%</t>
  </si>
  <si>
    <t>Quality Metrics(Weekly)</t>
  </si>
  <si>
    <t>Rated on scale of 5, 3, 1</t>
  </si>
  <si>
    <t>&lt;7.5</t>
  </si>
  <si>
    <t>&lt;80</t>
  </si>
  <si>
    <t>Call centre Productivity(Calls per agent per day)</t>
  </si>
  <si>
    <t>&gt;8.5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</si>
</sst>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0" fontId="0" fillId="0" borderId="0" xfId="0"/>
    <xf numFmtId="0" fontId="1" fillId="2" borderId="12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A2" sqref="A1:B1048576"/>
    </sheetView>
  </sheetViews>
  <sheetFormatPr defaultRowHeight="15"/>
  <cols>
    <col min="1" max="1" width="41.7109375" bestFit="1" customWidth="1"/>
    <col min="2" max="2" width="10.7109375" customWidth="1"/>
    <col min="4" max="4" width="40.42578125" bestFit="1" customWidth="1"/>
    <col min="5" max="5" width="12" bestFit="1" customWidth="1"/>
    <col min="7" max="7" width="14.85546875" bestFit="1" customWidth="1"/>
    <col min="8" max="8" width="35.7109375" bestFit="1" customWidth="1"/>
    <col min="9" max="9" width="10.7109375" bestFit="1" customWidth="1"/>
    <col min="10" max="10" width="12" bestFit="1" customWidth="1"/>
  </cols>
  <sheetData>
    <row r="1" spans="1:10">
      <c r="A1" s="13" t="s">
        <v>31</v>
      </c>
      <c r="B1" s="14"/>
      <c r="D1" s="1" t="s">
        <v>17</v>
      </c>
      <c r="E1" s="5" t="s">
        <v>16</v>
      </c>
      <c r="G1" s="13" t="s">
        <v>79</v>
      </c>
      <c r="H1" s="14"/>
      <c r="I1" s="1" t="s">
        <v>56</v>
      </c>
      <c r="J1" s="1" t="s">
        <v>16</v>
      </c>
    </row>
    <row r="2" spans="1:10" s="4" customFormat="1" ht="15" customHeight="1">
      <c r="A2" s="1" t="s">
        <v>4</v>
      </c>
      <c r="B2" s="1"/>
      <c r="D2" s="1" t="s">
        <v>22</v>
      </c>
      <c r="E2" s="1"/>
      <c r="G2" s="15" t="s">
        <v>32</v>
      </c>
      <c r="H2" s="1" t="s">
        <v>2</v>
      </c>
      <c r="I2" s="17"/>
      <c r="J2" s="3">
        <v>42689</v>
      </c>
    </row>
    <row r="3" spans="1:10" ht="15" customHeight="1">
      <c r="A3" s="1" t="s">
        <v>5</v>
      </c>
      <c r="B3" s="2"/>
      <c r="D3" s="1" t="s">
        <v>18</v>
      </c>
      <c r="E3" s="1"/>
      <c r="G3" s="20"/>
      <c r="H3" s="1" t="s">
        <v>51</v>
      </c>
      <c r="I3" s="17"/>
      <c r="J3" s="1" t="s">
        <v>58</v>
      </c>
    </row>
    <row r="4" spans="1:10" ht="15" customHeight="1">
      <c r="A4" s="1" t="s">
        <v>6</v>
      </c>
      <c r="B4" s="2"/>
      <c r="D4" s="1" t="s">
        <v>19</v>
      </c>
      <c r="E4" s="1"/>
      <c r="G4" s="20"/>
      <c r="H4" s="1" t="s">
        <v>33</v>
      </c>
      <c r="I4" s="17"/>
      <c r="J4" s="3">
        <v>42688</v>
      </c>
    </row>
    <row r="5" spans="1:10" ht="15" customHeight="1">
      <c r="A5" s="1" t="s">
        <v>0</v>
      </c>
      <c r="B5" s="2"/>
      <c r="D5" s="1" t="s">
        <v>20</v>
      </c>
      <c r="E5" s="1"/>
      <c r="G5" s="20"/>
      <c r="H5" s="1" t="s">
        <v>34</v>
      </c>
      <c r="I5" s="17"/>
      <c r="J5" s="1" t="s">
        <v>59</v>
      </c>
    </row>
    <row r="6" spans="1:10" ht="15" customHeight="1">
      <c r="A6" s="1" t="s">
        <v>7</v>
      </c>
      <c r="B6" s="2"/>
      <c r="D6" s="1" t="s">
        <v>21</v>
      </c>
      <c r="E6" s="1">
        <f>E2-(E3+E4+E5)</f>
        <v>0</v>
      </c>
      <c r="G6" s="20"/>
      <c r="H6" s="1" t="s">
        <v>52</v>
      </c>
      <c r="I6" s="17"/>
      <c r="J6" s="1">
        <v>8308829112</v>
      </c>
    </row>
    <row r="7" spans="1:10" s="4" customFormat="1" ht="15.75" customHeight="1">
      <c r="A7" s="1" t="s">
        <v>14</v>
      </c>
      <c r="B7" s="2" t="e">
        <f>B6/B3</f>
        <v>#DIV/0!</v>
      </c>
      <c r="D7" s="1" t="s">
        <v>23</v>
      </c>
      <c r="E7" s="1"/>
      <c r="G7" s="16"/>
      <c r="H7" s="1" t="s">
        <v>35</v>
      </c>
      <c r="I7" s="17"/>
      <c r="J7" s="1">
        <v>23</v>
      </c>
    </row>
    <row r="8" spans="1:10">
      <c r="A8" s="1" t="s">
        <v>8</v>
      </c>
      <c r="B8" s="2"/>
      <c r="D8" s="1" t="s">
        <v>24</v>
      </c>
      <c r="E8" s="1" t="e">
        <f>E7/E6</f>
        <v>#DIV/0!</v>
      </c>
      <c r="G8" s="15" t="s">
        <v>36</v>
      </c>
      <c r="H8" s="1" t="s">
        <v>37</v>
      </c>
      <c r="I8" s="18">
        <v>0.2</v>
      </c>
      <c r="J8" s="1">
        <v>5</v>
      </c>
    </row>
    <row r="9" spans="1:10">
      <c r="A9" s="1" t="s">
        <v>3</v>
      </c>
      <c r="B9" s="2"/>
      <c r="D9" s="1" t="s">
        <v>25</v>
      </c>
      <c r="E9" s="1"/>
      <c r="G9" s="20"/>
      <c r="H9" s="1" t="s">
        <v>38</v>
      </c>
      <c r="I9" s="19"/>
      <c r="J9" s="1">
        <v>5</v>
      </c>
    </row>
    <row r="10" spans="1:10">
      <c r="A10" s="1" t="s">
        <v>9</v>
      </c>
      <c r="B10" s="2"/>
      <c r="D10" s="1" t="s">
        <v>7</v>
      </c>
      <c r="E10" s="1"/>
      <c r="G10" s="16"/>
      <c r="H10" s="1" t="s">
        <v>39</v>
      </c>
      <c r="I10" s="19"/>
      <c r="J10" s="1">
        <v>3</v>
      </c>
    </row>
    <row r="11" spans="1:10" s="4" customFormat="1">
      <c r="A11" s="1" t="s">
        <v>10</v>
      </c>
      <c r="B11" s="2"/>
      <c r="D11" s="1" t="s">
        <v>14</v>
      </c>
      <c r="E11" s="1" t="e">
        <f>E10/E9</f>
        <v>#DIV/0!</v>
      </c>
      <c r="G11" s="15" t="s">
        <v>40</v>
      </c>
      <c r="H11" s="1" t="s">
        <v>55</v>
      </c>
      <c r="I11" s="18">
        <v>0.4</v>
      </c>
      <c r="J11" s="1">
        <v>3</v>
      </c>
    </row>
    <row r="12" spans="1:10" s="4" customFormat="1">
      <c r="A12" s="1" t="s">
        <v>11</v>
      </c>
      <c r="B12" s="2"/>
      <c r="D12" s="1" t="s">
        <v>11</v>
      </c>
      <c r="E12" s="1"/>
      <c r="G12" s="20"/>
      <c r="H12" s="1" t="s">
        <v>41</v>
      </c>
      <c r="I12" s="19"/>
      <c r="J12" s="1">
        <v>3</v>
      </c>
    </row>
    <row r="13" spans="1:10" s="4" customFormat="1">
      <c r="A13" s="1" t="s">
        <v>15</v>
      </c>
      <c r="B13" s="2" t="e">
        <f>B12/B6</f>
        <v>#DIV/0!</v>
      </c>
      <c r="D13" s="1" t="s">
        <v>15</v>
      </c>
      <c r="E13" s="1" t="e">
        <f>E12/E10</f>
        <v>#DIV/0!</v>
      </c>
      <c r="G13" s="20"/>
      <c r="H13" s="1" t="s">
        <v>53</v>
      </c>
      <c r="I13" s="19"/>
      <c r="J13" s="1">
        <v>1</v>
      </c>
    </row>
    <row r="14" spans="1:10" s="4" customFormat="1">
      <c r="A14" s="1" t="s">
        <v>12</v>
      </c>
      <c r="B14" s="2"/>
      <c r="D14" s="1" t="s">
        <v>26</v>
      </c>
      <c r="E14" s="1"/>
      <c r="G14" s="16"/>
      <c r="H14" s="1" t="s">
        <v>54</v>
      </c>
      <c r="I14" s="19"/>
      <c r="J14" s="1">
        <v>1</v>
      </c>
    </row>
    <row r="15" spans="1:10" s="4" customFormat="1">
      <c r="A15" s="1" t="s">
        <v>13</v>
      </c>
      <c r="B15" s="2"/>
      <c r="D15" s="1" t="s">
        <v>27</v>
      </c>
      <c r="E15" s="1"/>
      <c r="G15" s="6" t="s">
        <v>42</v>
      </c>
      <c r="H15" s="1" t="s">
        <v>43</v>
      </c>
      <c r="I15" s="7">
        <v>0.1</v>
      </c>
      <c r="J15" s="1">
        <v>3</v>
      </c>
    </row>
    <row r="16" spans="1:10">
      <c r="A16" s="1" t="s">
        <v>1</v>
      </c>
      <c r="B16" s="2"/>
      <c r="D16" s="1" t="s">
        <v>30</v>
      </c>
      <c r="E16" s="1"/>
      <c r="G16" s="15" t="s">
        <v>44</v>
      </c>
      <c r="H16" s="1" t="s">
        <v>45</v>
      </c>
      <c r="I16" s="18">
        <v>0.2</v>
      </c>
      <c r="J16" s="1">
        <v>1</v>
      </c>
    </row>
    <row r="17" spans="4:10">
      <c r="D17" s="1" t="s">
        <v>29</v>
      </c>
      <c r="E17" s="1"/>
      <c r="G17" s="20"/>
      <c r="H17" s="1" t="s">
        <v>46</v>
      </c>
      <c r="I17" s="19"/>
      <c r="J17" s="1">
        <v>1</v>
      </c>
    </row>
    <row r="18" spans="4:10">
      <c r="D18" s="1" t="s">
        <v>28</v>
      </c>
      <c r="E18" s="1" t="e">
        <f>E17/E16</f>
        <v>#DIV/0!</v>
      </c>
      <c r="G18" s="16"/>
      <c r="H18" s="1" t="s">
        <v>47</v>
      </c>
      <c r="I18" s="19"/>
      <c r="J18" s="1">
        <v>3</v>
      </c>
    </row>
    <row r="19" spans="4:10">
      <c r="G19" s="15" t="s">
        <v>48</v>
      </c>
      <c r="H19" s="1" t="s">
        <v>49</v>
      </c>
      <c r="I19" s="7">
        <v>0.1</v>
      </c>
      <c r="J19" s="1">
        <v>3</v>
      </c>
    </row>
    <row r="20" spans="4:10">
      <c r="G20" s="16"/>
      <c r="H20" s="1" t="s">
        <v>50</v>
      </c>
      <c r="I20" s="19"/>
      <c r="J20" s="19"/>
    </row>
    <row r="21" spans="4:10">
      <c r="G21" s="1"/>
      <c r="H21" s="13" t="s">
        <v>57</v>
      </c>
      <c r="I21" s="14"/>
      <c r="J21" s="1">
        <f>(SUM(J8:J10)*0.2)+(SUM(J11:J14)*0.4)+(J15*0.1)+(SUM(J16:J18)*0.2)+(J19*0.1)</f>
        <v>7.4</v>
      </c>
    </row>
    <row r="22" spans="4:10">
      <c r="H22" s="8" t="s">
        <v>80</v>
      </c>
    </row>
  </sheetData>
  <mergeCells count="13">
    <mergeCell ref="A1:B1"/>
    <mergeCell ref="H21:I21"/>
    <mergeCell ref="G19:G20"/>
    <mergeCell ref="G1:H1"/>
    <mergeCell ref="I2:I7"/>
    <mergeCell ref="I8:I10"/>
    <mergeCell ref="I11:I14"/>
    <mergeCell ref="I16:I18"/>
    <mergeCell ref="I20:J20"/>
    <mergeCell ref="G2:G7"/>
    <mergeCell ref="G8:G10"/>
    <mergeCell ref="G11:G14"/>
    <mergeCell ref="G16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5" sqref="C5"/>
    </sheetView>
  </sheetViews>
  <sheetFormatPr defaultRowHeight="15"/>
  <cols>
    <col min="1" max="1" width="6.5703125" bestFit="1" customWidth="1"/>
    <col min="2" max="2" width="25.7109375" customWidth="1"/>
  </cols>
  <sheetData>
    <row r="1" spans="1:7">
      <c r="A1" s="9" t="s">
        <v>60</v>
      </c>
      <c r="B1" s="9" t="s">
        <v>61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</row>
    <row r="2" spans="1:7">
      <c r="A2" s="9">
        <v>1</v>
      </c>
      <c r="B2" s="9" t="s">
        <v>83</v>
      </c>
      <c r="C2" s="9">
        <v>95</v>
      </c>
      <c r="D2" s="9">
        <v>90</v>
      </c>
      <c r="E2" s="9">
        <v>85</v>
      </c>
      <c r="F2" s="9">
        <v>80</v>
      </c>
      <c r="G2" s="9" t="s">
        <v>82</v>
      </c>
    </row>
    <row r="3" spans="1:7">
      <c r="A3" s="9">
        <v>2</v>
      </c>
      <c r="B3" s="9" t="s">
        <v>62</v>
      </c>
      <c r="C3" s="9" t="s">
        <v>70</v>
      </c>
      <c r="D3" s="9" t="s">
        <v>84</v>
      </c>
      <c r="E3" s="9" t="s">
        <v>71</v>
      </c>
      <c r="F3" s="9" t="s">
        <v>72</v>
      </c>
      <c r="G3" s="9" t="s">
        <v>81</v>
      </c>
    </row>
    <row r="4" spans="1:7" ht="45">
      <c r="A4" s="9">
        <v>3</v>
      </c>
      <c r="B4" s="10" t="s">
        <v>73</v>
      </c>
      <c r="C4" s="11">
        <v>1</v>
      </c>
      <c r="D4" s="11">
        <v>0.9</v>
      </c>
      <c r="E4" s="11">
        <v>0.8</v>
      </c>
      <c r="F4" s="11">
        <v>0.7</v>
      </c>
      <c r="G4" s="9" t="s">
        <v>69</v>
      </c>
    </row>
    <row r="5" spans="1:7">
      <c r="A5" s="9">
        <v>4</v>
      </c>
      <c r="B5" s="9" t="s">
        <v>63</v>
      </c>
      <c r="C5" s="9" t="s">
        <v>77</v>
      </c>
      <c r="D5" s="9" t="s">
        <v>74</v>
      </c>
      <c r="E5" s="9" t="s">
        <v>75</v>
      </c>
      <c r="F5" s="9" t="s">
        <v>76</v>
      </c>
      <c r="G5" s="9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A2" sqref="A2"/>
    </sheetView>
  </sheetViews>
  <sheetFormatPr defaultRowHeight="15"/>
  <cols>
    <col min="1" max="1" width="41.7109375" style="4" bestFit="1" customWidth="1"/>
    <col min="2" max="2" width="10.7109375" style="4" customWidth="1"/>
  </cols>
  <sheetData>
    <row r="1" spans="1:2">
      <c r="A1" s="13" t="s">
        <v>31</v>
      </c>
      <c r="B1" s="14"/>
    </row>
    <row r="2" spans="1:2">
      <c r="A2" s="12" t="s">
        <v>4</v>
      </c>
      <c r="B2" s="12"/>
    </row>
    <row r="3" spans="1:2">
      <c r="A3" s="12" t="s">
        <v>5</v>
      </c>
      <c r="B3" s="2"/>
    </row>
    <row r="4" spans="1:2">
      <c r="A4" s="12" t="s">
        <v>6</v>
      </c>
      <c r="B4" s="2"/>
    </row>
    <row r="5" spans="1:2">
      <c r="A5" s="12" t="s">
        <v>0</v>
      </c>
      <c r="B5" s="2"/>
    </row>
    <row r="6" spans="1:2">
      <c r="A6" s="12" t="s">
        <v>7</v>
      </c>
      <c r="B6" s="2"/>
    </row>
    <row r="7" spans="1:2">
      <c r="A7" s="12" t="s">
        <v>14</v>
      </c>
      <c r="B7" s="2" t="e">
        <f>B6/B3</f>
        <v>#DIV/0!</v>
      </c>
    </row>
    <row r="8" spans="1:2">
      <c r="A8" s="12" t="s">
        <v>8</v>
      </c>
      <c r="B8" s="2"/>
    </row>
    <row r="9" spans="1:2">
      <c r="A9" s="12" t="s">
        <v>3</v>
      </c>
      <c r="B9" s="2"/>
    </row>
    <row r="10" spans="1:2">
      <c r="A10" s="12" t="s">
        <v>9</v>
      </c>
      <c r="B10" s="2"/>
    </row>
    <row r="11" spans="1:2">
      <c r="A11" s="12" t="s">
        <v>10</v>
      </c>
      <c r="B11" s="2"/>
    </row>
    <row r="12" spans="1:2">
      <c r="A12" s="12" t="s">
        <v>11</v>
      </c>
      <c r="B12" s="2"/>
    </row>
    <row r="13" spans="1:2">
      <c r="A13" s="12" t="s">
        <v>15</v>
      </c>
      <c r="B13" s="2" t="e">
        <f>B12/B6</f>
        <v>#DIV/0!</v>
      </c>
    </row>
    <row r="14" spans="1:2">
      <c r="A14" s="12" t="s">
        <v>12</v>
      </c>
      <c r="B14" s="2"/>
    </row>
    <row r="15" spans="1:2">
      <c r="A15" s="12" t="s">
        <v>13</v>
      </c>
      <c r="B15" s="2"/>
    </row>
    <row r="16" spans="1:2">
      <c r="A16" s="12" t="s">
        <v>1</v>
      </c>
      <c r="B16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Produtivity Metrics</vt:lpstr>
      <vt:lpstr>Standards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</dc:creator>
  <cp:lastModifiedBy>Ankit</cp:lastModifiedBy>
  <dcterms:created xsi:type="dcterms:W3CDTF">2016-10-03T09:35:33Z</dcterms:created>
  <dcterms:modified xsi:type="dcterms:W3CDTF">2016-12-01T06:03:05Z</dcterms:modified>
</cp:coreProperties>
</file>