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k/Library/Mobile Documents/com~apple~TextEdit/Documents/"/>
    </mc:Choice>
  </mc:AlternateContent>
  <xr:revisionPtr revIDLastSave="0" documentId="13_ncr:1_{B716AD36-B7A8-EC47-AA0B-F41364FF0561}" xr6:coauthVersionLast="47" xr6:coauthVersionMax="47" xr10:uidLastSave="{00000000-0000-0000-0000-000000000000}"/>
  <bookViews>
    <workbookView xWindow="0" yWindow="720" windowWidth="29400" windowHeight="18400" xr2:uid="{C43FBBCE-2289-244F-A22C-9AC892017DE2}"/>
  </bookViews>
  <sheets>
    <sheet name="dashboard" sheetId="9" r:id="rId1"/>
    <sheet name="Cleaned Data" sheetId="1" r:id="rId2"/>
    <sheet name="cen by year" sheetId="8" r:id="rId3"/>
    <sheet name="players century list" sheetId="6" r:id="rId4"/>
    <sheet name="centuries by team" sheetId="7" r:id="rId5"/>
    <sheet name="count of 100s" sheetId="5" r:id="rId6"/>
    <sheet name="Highest Hundreds" sheetId="4" r:id="rId7"/>
    <sheet name="Pivot Table" sheetId="3" r:id="rId8"/>
  </sheets>
  <definedNames>
    <definedName name="_xlchart.v2.0" hidden="1">'Highest Hundreds'!$A$2:$A$10</definedName>
    <definedName name="_xlchart.v2.1" hidden="1">'Highest Hundreds'!$B$1</definedName>
    <definedName name="_xlchart.v2.10" hidden="1">'centuries by team'!$B$2</definedName>
    <definedName name="_xlchart.v2.11" hidden="1">'centuries by team'!$B$3:$B$14</definedName>
    <definedName name="_xlchart.v2.12" hidden="1">'centuries by team'!$A$3:$A$14</definedName>
    <definedName name="_xlchart.v2.13" hidden="1">'centuries by team'!$B$2</definedName>
    <definedName name="_xlchart.v2.14" hidden="1">'centuries by team'!$B$3:$B$14</definedName>
    <definedName name="_xlchart.v2.15" hidden="1">'Highest Hundreds'!$A$2:$A$10</definedName>
    <definedName name="_xlchart.v2.16" hidden="1">'Highest Hundreds'!$B$1</definedName>
    <definedName name="_xlchart.v2.17" hidden="1">'Highest Hundreds'!$B$2:$B$10</definedName>
    <definedName name="_xlchart.v2.2" hidden="1">'Highest Hundreds'!$B$2:$B$10</definedName>
    <definedName name="_xlchart.v2.3" hidden="1">'Highest Hundreds'!$A$2:$A$10</definedName>
    <definedName name="_xlchart.v2.4" hidden="1">'Highest Hundreds'!$B$1</definedName>
    <definedName name="_xlchart.v2.5" hidden="1">'Highest Hundreds'!$B$2:$B$10</definedName>
    <definedName name="_xlchart.v2.6" hidden="1">'centuries by team'!$A$3:$A$14</definedName>
    <definedName name="_xlchart.v2.7" hidden="1">'centuries by team'!$B$2</definedName>
    <definedName name="_xlchart.v2.8" hidden="1">'centuries by team'!$B$3:$B$14</definedName>
    <definedName name="_xlchart.v2.9" hidden="1">'centuries by team'!$A$3:$A$14</definedName>
  </definedNames>
  <calcPr calcId="181029"/>
  <pivotCaches>
    <pivotCache cacheId="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</calcChain>
</file>

<file path=xl/sharedStrings.xml><?xml version="1.0" encoding="utf-8"?>
<sst xmlns="http://schemas.openxmlformats.org/spreadsheetml/2006/main" count="653" uniqueCount="255">
  <si>
    <t>Player</t>
  </si>
  <si>
    <t>Runs</t>
  </si>
  <si>
    <t>Mins</t>
  </si>
  <si>
    <t>Balls</t>
  </si>
  <si>
    <t>4s</t>
  </si>
  <si>
    <t>6s</t>
  </si>
  <si>
    <t>SR</t>
  </si>
  <si>
    <t>Team</t>
  </si>
  <si>
    <t>Opposition</t>
  </si>
  <si>
    <t>Ground</t>
  </si>
  <si>
    <t>Match Date</t>
  </si>
  <si>
    <t>Scorecard</t>
  </si>
  <si>
    <t>DL Amiss (ENG)</t>
  </si>
  <si>
    <t>England</t>
  </si>
  <si>
    <t>v India</t>
  </si>
  <si>
    <t>Lord's</t>
  </si>
  <si>
    <t>ODI # 19</t>
  </si>
  <si>
    <t>GM Turner (NZ)</t>
  </si>
  <si>
    <t>New Zealand</t>
  </si>
  <si>
    <t>v East Africa</t>
  </si>
  <si>
    <t>Birmingham</t>
  </si>
  <si>
    <t>ODI # 20</t>
  </si>
  <si>
    <t>KWR Fletcher (ENG)</t>
  </si>
  <si>
    <t>v New Zealand</t>
  </si>
  <si>
    <t>Nottingham</t>
  </si>
  <si>
    <t>ODI # 23</t>
  </si>
  <si>
    <t>A Turner (AUS)</t>
  </si>
  <si>
    <t>Australia</t>
  </si>
  <si>
    <t>v Sri Lanka</t>
  </si>
  <si>
    <t>The Oval</t>
  </si>
  <si>
    <t>ODI # 25</t>
  </si>
  <si>
    <t>Manchester</t>
  </si>
  <si>
    <t>ODI # 28</t>
  </si>
  <si>
    <t>CH Lloyd (WI)</t>
  </si>
  <si>
    <t>West Indies</t>
  </si>
  <si>
    <t>v Australia</t>
  </si>
  <si>
    <t>ODI # 33</t>
  </si>
  <si>
    <t>CG Greenidge (WI)</t>
  </si>
  <si>
    <t>ODI # 61</t>
  </si>
  <si>
    <t>IVA Richards (WI)</t>
  </si>
  <si>
    <t>v England</t>
  </si>
  <si>
    <t>ODI # 74</t>
  </si>
  <si>
    <t>AJ Lamb (ENG)</t>
  </si>
  <si>
    <t>ODI # 197</t>
  </si>
  <si>
    <t>DI Gower (ENG)</t>
  </si>
  <si>
    <t>Taunton</t>
  </si>
  <si>
    <t>ODI # 201</t>
  </si>
  <si>
    <t>TM Chappell (AUS)</t>
  </si>
  <si>
    <t>ODI # 207</t>
  </si>
  <si>
    <t>v Zimbabwe</t>
  </si>
  <si>
    <t>Worcester</t>
  </si>
  <si>
    <t>ODI # 208</t>
  </si>
  <si>
    <t>ODI # 210</t>
  </si>
  <si>
    <t>Imran Khan (PAK)</t>
  </si>
  <si>
    <t>Pakistan</t>
  </si>
  <si>
    <t>Leeds</t>
  </si>
  <si>
    <t>ODI # 211</t>
  </si>
  <si>
    <t>N Kapil Dev (IND)</t>
  </si>
  <si>
    <t>India</t>
  </si>
  <si>
    <t>Tunbridge Wells</t>
  </si>
  <si>
    <t>ODI # 216</t>
  </si>
  <si>
    <t>Zaheer Abbas (PAK)</t>
  </si>
  <si>
    <t>ODI # 218</t>
  </si>
  <si>
    <t>Javed Miandad (PAK)</t>
  </si>
  <si>
    <t>Hyderabad (Sind)</t>
  </si>
  <si>
    <t>ODI # 451</t>
  </si>
  <si>
    <t>GR Marsh (AUS)</t>
  </si>
  <si>
    <t>Chennai</t>
  </si>
  <si>
    <t>ODI # 453</t>
  </si>
  <si>
    <t>DL Houghton (ZIM)</t>
  </si>
  <si>
    <t>Zimbabwe</t>
  </si>
  <si>
    <t>Hyderabad (Deccan)</t>
  </si>
  <si>
    <t>ODI # 454</t>
  </si>
  <si>
    <t>DL Haynes (WI)</t>
  </si>
  <si>
    <t>Karachi</t>
  </si>
  <si>
    <t>ODI # 457</t>
  </si>
  <si>
    <t>Ramiz Raja (PAK)</t>
  </si>
  <si>
    <t>ODI # 463</t>
  </si>
  <si>
    <t>Saleem Malik (PAK)</t>
  </si>
  <si>
    <t>Faisalabad</t>
  </si>
  <si>
    <t>ODI # 467</t>
  </si>
  <si>
    <t>Chandigarh</t>
  </si>
  <si>
    <t>ODI # 470</t>
  </si>
  <si>
    <t>RB Richardson (WI)</t>
  </si>
  <si>
    <t>v Pakistan</t>
  </si>
  <si>
    <t>ODI # 473</t>
  </si>
  <si>
    <t>SM Gavaskar (IND)</t>
  </si>
  <si>
    <t>Nagpur</t>
  </si>
  <si>
    <t>ODI # 474</t>
  </si>
  <si>
    <t>GA Gooch (ENG)</t>
  </si>
  <si>
    <t>Wankhede</t>
  </si>
  <si>
    <t>ODI # 476</t>
  </si>
  <si>
    <t>MD Crowe (NZ)</t>
  </si>
  <si>
    <t>Auckland</t>
  </si>
  <si>
    <t>ODI # 714</t>
  </si>
  <si>
    <t>DC Boon (AUS)</t>
  </si>
  <si>
    <t>A Flower (ZIM)</t>
  </si>
  <si>
    <t>New Plymouth</t>
  </si>
  <si>
    <t>ODI # 716</t>
  </si>
  <si>
    <t>v West Indies</t>
  </si>
  <si>
    <t>Melbourne</t>
  </si>
  <si>
    <t>ODI # 717</t>
  </si>
  <si>
    <t>Aamer Sohail (PAK)</t>
  </si>
  <si>
    <t>Hobart</t>
  </si>
  <si>
    <t>ODI # 720</t>
  </si>
  <si>
    <t>PV Simmons (WI)</t>
  </si>
  <si>
    <t>Berri</t>
  </si>
  <si>
    <t>ODI # 742</t>
  </si>
  <si>
    <t>Christchurch</t>
  </si>
  <si>
    <t>ODI # 747</t>
  </si>
  <si>
    <t>ODI # 749</t>
  </si>
  <si>
    <t>NJ Astle (NZ)</t>
  </si>
  <si>
    <t>Ahmedabad</t>
  </si>
  <si>
    <t>ODI # 1048</t>
  </si>
  <si>
    <t>G Kirsten (SA)</t>
  </si>
  <si>
    <t>South Africa</t>
  </si>
  <si>
    <t>v U.A.E.</t>
  </si>
  <si>
    <t>Rawalpindi</t>
  </si>
  <si>
    <t>ODI # 1049</t>
  </si>
  <si>
    <t>SR Tendulkar (IND)</t>
  </si>
  <si>
    <t>v Kenya</t>
  </si>
  <si>
    <t>Cuttack</t>
  </si>
  <si>
    <t>ODI # 1052</t>
  </si>
  <si>
    <t>GA Hick (ENG)</t>
  </si>
  <si>
    <t>v Netherlands</t>
  </si>
  <si>
    <t>Peshawar</t>
  </si>
  <si>
    <t>ODI # 1057</t>
  </si>
  <si>
    <t>ME Waugh (AUS)</t>
  </si>
  <si>
    <t>Visakhapatnam</t>
  </si>
  <si>
    <t>ODI # 1058</t>
  </si>
  <si>
    <t>ODI # 1065</t>
  </si>
  <si>
    <t>v South Africa</t>
  </si>
  <si>
    <t>ODI # 1067</t>
  </si>
  <si>
    <t>Delhi</t>
  </si>
  <si>
    <t>ODI # 1070</t>
  </si>
  <si>
    <t>RT Ponting (AUS)</t>
  </si>
  <si>
    <t>Jaipur</t>
  </si>
  <si>
    <t>ODI # 1072</t>
  </si>
  <si>
    <t>AC Hudson (SA)</t>
  </si>
  <si>
    <t>ODI # 1073</t>
  </si>
  <si>
    <t>VG Kambli (IND)</t>
  </si>
  <si>
    <t>Kanpur</t>
  </si>
  <si>
    <t>ODI # 1075</t>
  </si>
  <si>
    <t>PA de Silva (SL)</t>
  </si>
  <si>
    <t>Sri Lanka</t>
  </si>
  <si>
    <t>Kandy</t>
  </si>
  <si>
    <t>ODI # 1074</t>
  </si>
  <si>
    <t>BC Lara (WI)</t>
  </si>
  <si>
    <t>ODI # 1079</t>
  </si>
  <si>
    <t>CZ Harris (NZ)</t>
  </si>
  <si>
    <t>ODI # 1080</t>
  </si>
  <si>
    <t>Lahore</t>
  </si>
  <si>
    <t>ODI # 1083</t>
  </si>
  <si>
    <t>R Dravid (IND)</t>
  </si>
  <si>
    <t>Bristol</t>
  </si>
  <si>
    <t>ODI # 1457</t>
  </si>
  <si>
    <t>SC Ganguly (IND)</t>
  </si>
  <si>
    <t>ODI # 1463</t>
  </si>
  <si>
    <t>A Jadeja (IND)</t>
  </si>
  <si>
    <t>ODI # 1473</t>
  </si>
  <si>
    <t>ODI # 1477</t>
  </si>
  <si>
    <t>NC Johnson (ZIM)</t>
  </si>
  <si>
    <t>Saeed Anwar (PAK)</t>
  </si>
  <si>
    <t>ODI # 1479</t>
  </si>
  <si>
    <t>HH Gibbs (SA)</t>
  </si>
  <si>
    <t>ODI # 1481</t>
  </si>
  <si>
    <t>SR Waugh (AUS)</t>
  </si>
  <si>
    <t>ODI # 1482</t>
  </si>
  <si>
    <t>Cape Town</t>
  </si>
  <si>
    <t>ODI # 1942</t>
  </si>
  <si>
    <t>CB Wishart (ZIM)</t>
  </si>
  <si>
    <t>v Namibia</t>
  </si>
  <si>
    <t>Harare</t>
  </si>
  <si>
    <t>ODI # 1943</t>
  </si>
  <si>
    <t>ST Jayasuriya (SL)</t>
  </si>
  <si>
    <t>Bloemfontein</t>
  </si>
  <si>
    <t>ODI # 1944</t>
  </si>
  <si>
    <t>SB Styris (NZ)</t>
  </si>
  <si>
    <t>A Symonds (AUS)</t>
  </si>
  <si>
    <t>Johannesburg</t>
  </si>
  <si>
    <t>ODI # 1945</t>
  </si>
  <si>
    <t>ODI # 1955</t>
  </si>
  <si>
    <t>SP Fleming (NZ)</t>
  </si>
  <si>
    <t>JM Davison (CAN)</t>
  </si>
  <si>
    <t>Canada</t>
  </si>
  <si>
    <t>Centurion</t>
  </si>
  <si>
    <t>ODI # 1963</t>
  </si>
  <si>
    <t>Pietermaritzburg</t>
  </si>
  <si>
    <t>ODI # 1964</t>
  </si>
  <si>
    <t>ODI # 1975</t>
  </si>
  <si>
    <t>JF Kloppenburg (NED)</t>
  </si>
  <si>
    <t>Netherlands</t>
  </si>
  <si>
    <t>ODI # 1978</t>
  </si>
  <si>
    <t>KJJ van Noortwijk (NED)</t>
  </si>
  <si>
    <t>MS Atapattu (SL)</t>
  </si>
  <si>
    <t>Durban</t>
  </si>
  <si>
    <t>ODI # 1979</t>
  </si>
  <si>
    <t>CH Gayle (WI)</t>
  </si>
  <si>
    <t>Kimberley</t>
  </si>
  <si>
    <t>ODI # 1981</t>
  </si>
  <si>
    <t>ODI # 1982</t>
  </si>
  <si>
    <t>ODI # 1983</t>
  </si>
  <si>
    <t>ODI # 1984</t>
  </si>
  <si>
    <t>East London</t>
  </si>
  <si>
    <t>ODI # 1989</t>
  </si>
  <si>
    <t>ODI # 1992</t>
  </si>
  <si>
    <t>ODI # 1993</t>
  </si>
  <si>
    <t>v Scotland</t>
  </si>
  <si>
    <t>Basseterre</t>
  </si>
  <si>
    <t>ODI # 2532</t>
  </si>
  <si>
    <t>JP Bray (IRE)</t>
  </si>
  <si>
    <t>Ireland</t>
  </si>
  <si>
    <t>Kingston</t>
  </si>
  <si>
    <t>ODI # 2535</t>
  </si>
  <si>
    <t>JH Kallis (SA)</t>
  </si>
  <si>
    <t>ODI # 2537</t>
  </si>
  <si>
    <t>BJ Hodge (AUS)</t>
  </si>
  <si>
    <t>ODI # 2540</t>
  </si>
  <si>
    <t>V Sehwag (IND)</t>
  </si>
  <si>
    <t>v Bermuda</t>
  </si>
  <si>
    <t>Port of Spain</t>
  </si>
  <si>
    <t>ODI # 2542</t>
  </si>
  <si>
    <t>v Bangladesh</t>
  </si>
  <si>
    <t>ODI # 2546</t>
  </si>
  <si>
    <t>Imran Nazir (PAK)</t>
  </si>
  <si>
    <t>ODI # 2547</t>
  </si>
  <si>
    <t>L Vincent (NZ)</t>
  </si>
  <si>
    <t>v Canada</t>
  </si>
  <si>
    <t>Gros Islet</t>
  </si>
  <si>
    <t>ODI # 2548</t>
  </si>
  <si>
    <t>S Chanderpaul (WI)</t>
  </si>
  <si>
    <t>v Ireland</t>
  </si>
  <si>
    <t>ODI # 2551</t>
  </si>
  <si>
    <t>ML Hayden (AUS)</t>
  </si>
  <si>
    <t>ODI # 2552</t>
  </si>
  <si>
    <t>North Sound</t>
  </si>
  <si>
    <t>ODI # 2555</t>
  </si>
  <si>
    <t>Providence</t>
  </si>
  <si>
    <t>ODI # 2560</t>
  </si>
  <si>
    <t>ODI # 2561</t>
  </si>
  <si>
    <t>KP Pietersen (ENG)</t>
  </si>
  <si>
    <t>ODI # 2565</t>
  </si>
  <si>
    <t>AB de Villiers (SA)</t>
  </si>
  <si>
    <t>St George's</t>
  </si>
  <si>
    <t>ODI # 2567</t>
  </si>
  <si>
    <t>ODI # 2569</t>
  </si>
  <si>
    <t>ODI # 2577</t>
  </si>
  <si>
    <t>YEAR</t>
  </si>
  <si>
    <t>150</t>
  </si>
  <si>
    <t>Row Labels</t>
  </si>
  <si>
    <t>Grand Total</t>
  </si>
  <si>
    <t>Count of Player</t>
  </si>
  <si>
    <t>Count of Runs</t>
  </si>
  <si>
    <t>Count of Team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</si>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</sst>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E6F5"/>
        <bgColor rgb="FFC0E6F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/>
      <top/>
      <bottom style="dashDot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0" fontId="5" fillId="0" borderId="0" xfId="0" applyFont="1"/>
    <xf numFmtId="0" fontId="5" fillId="0" borderId="1" xfId="0" applyFont="1" applyBorder="1" applyAlignment="1"/>
    <xf numFmtId="0" fontId="0" fillId="0" borderId="1" xfId="0" applyBorder="1" applyAlignment="1"/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9" fillId="0" borderId="0" xfId="0" applyFont="1"/>
    <xf numFmtId="0" fontId="10" fillId="0" borderId="0" xfId="0" applyFont="1"/>
    <xf numFmtId="0" fontId="0" fillId="0" borderId="2" xfId="0" applyBorder="1"/>
    <xf numFmtId="0" fontId="1" fillId="2" borderId="2" xfId="1" applyBorder="1"/>
    <xf numFmtId="0" fontId="10" fillId="2" borderId="2" xfId="1" applyFont="1" applyBorder="1"/>
    <xf numFmtId="0" fontId="11" fillId="0" borderId="0" xfId="0" applyFont="1"/>
    <xf numFmtId="0" fontId="8" fillId="2" borderId="2" xfId="1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left"/>
    </xf>
    <xf numFmtId="0" fontId="1" fillId="2" borderId="7" xfId="1" applyBorder="1"/>
    <xf numFmtId="1" fontId="1" fillId="2" borderId="7" xfId="1" applyNumberFormat="1" applyBorder="1" applyAlignment="1">
      <alignment horizontal="left"/>
    </xf>
    <xf numFmtId="0" fontId="11" fillId="2" borderId="7" xfId="1" applyFont="1" applyBorder="1"/>
    <xf numFmtId="0" fontId="11" fillId="0" borderId="0" xfId="0" applyFont="1" applyAlignment="1"/>
  </cellXfs>
  <cellStyles count="3">
    <cellStyle name="20% - Accent2" xfId="1" builtinId="34"/>
    <cellStyle name="Hyperlink" xfId="2" builtinId="8"/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dashDotDot">
          <color auto="1"/>
        </left>
        <right/>
        <top style="dashDotDot">
          <color auto="1"/>
        </top>
        <bottom style="dashDotDot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 outline="0">
        <left style="dashDotDot">
          <color auto="1"/>
        </left>
        <right style="dashDotDot">
          <color auto="1"/>
        </right>
        <top/>
        <bottom/>
      </border>
    </dxf>
    <dxf>
      <border outline="0">
        <top style="dashDotDot">
          <color auto="1"/>
        </top>
      </border>
    </dxf>
    <dxf>
      <border outline="0">
        <bottom style="dashDotDot">
          <color auto="1"/>
        </bottom>
      </border>
    </dxf>
    <dxf>
      <border outline="0"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0" formatCode="dd\-mmm\-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CENTURIES</a:t>
            </a:r>
            <a:r>
              <a:rPr lang="en-US" baseline="0"/>
              <a:t> OVER THE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'cen by year'!$B$1</c:f>
              <c:strCache>
                <c:ptCount val="1"/>
                <c:pt idx="0">
                  <c:v>Count of Runs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'cen by year'!$A$2:$A$10</c:f>
              <c:numCache>
                <c:formatCode>0</c:formatCode>
                <c:ptCount val="9"/>
                <c:pt idx="0">
                  <c:v>1975</c:v>
                </c:pt>
                <c:pt idx="1">
                  <c:v>1979</c:v>
                </c:pt>
                <c:pt idx="2">
                  <c:v>1983</c:v>
                </c:pt>
                <c:pt idx="3">
                  <c:v>1987</c:v>
                </c:pt>
                <c:pt idx="4">
                  <c:v>1992</c:v>
                </c:pt>
                <c:pt idx="5">
                  <c:v>1996</c:v>
                </c:pt>
                <c:pt idx="6">
                  <c:v>1999</c:v>
                </c:pt>
                <c:pt idx="7">
                  <c:v>2003</c:v>
                </c:pt>
                <c:pt idx="8">
                  <c:v>2007</c:v>
                </c:pt>
              </c:numCache>
            </c:numRef>
          </c:cat>
          <c:val>
            <c:numRef>
              <c:f>'cen by year'!$B$2:$B$10</c:f>
              <c:numCache>
                <c:formatCode>General</c:formatCode>
                <c:ptCount val="9"/>
                <c:pt idx="0">
                  <c:v>6</c:v>
                </c:pt>
                <c:pt idx="1">
                  <c:v>2</c:v>
                </c:pt>
                <c:pt idx="2">
                  <c:v>8</c:v>
                </c:pt>
                <c:pt idx="3">
                  <c:v>11</c:v>
                </c:pt>
                <c:pt idx="4">
                  <c:v>8</c:v>
                </c:pt>
                <c:pt idx="5">
                  <c:v>16</c:v>
                </c:pt>
                <c:pt idx="6">
                  <c:v>11</c:v>
                </c:pt>
                <c:pt idx="7">
                  <c:v>21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03-7042-8BA4-833959F48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3088592"/>
        <c:axId val="23335504"/>
      </c:barChart>
      <c:catAx>
        <c:axId val="2308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5504"/>
        <c:crosses val="autoZero"/>
        <c:auto val="1"/>
        <c:lblAlgn val="ctr"/>
        <c:lblOffset val="100"/>
        <c:noMultiLvlLbl val="0"/>
      </c:catAx>
      <c:valAx>
        <c:axId val="233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85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'cen by year'!$B$1</c:f>
              <c:strCache>
                <c:ptCount val="1"/>
                <c:pt idx="0">
                  <c:v>Count of Runs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'cen by year'!$A$2:$A$10</c:f>
              <c:numCache>
                <c:formatCode>0</c:formatCode>
                <c:ptCount val="9"/>
                <c:pt idx="0">
                  <c:v>1975</c:v>
                </c:pt>
                <c:pt idx="1">
                  <c:v>1979</c:v>
                </c:pt>
                <c:pt idx="2">
                  <c:v>1983</c:v>
                </c:pt>
                <c:pt idx="3">
                  <c:v>1987</c:v>
                </c:pt>
                <c:pt idx="4">
                  <c:v>1992</c:v>
                </c:pt>
                <c:pt idx="5">
                  <c:v>1996</c:v>
                </c:pt>
                <c:pt idx="6">
                  <c:v>1999</c:v>
                </c:pt>
                <c:pt idx="7">
                  <c:v>2003</c:v>
                </c:pt>
                <c:pt idx="8">
                  <c:v>2007</c:v>
                </c:pt>
              </c:numCache>
            </c:numRef>
          </c:cat>
          <c:val>
            <c:numRef>
              <c:f>'cen by year'!$B$2:$B$10</c:f>
              <c:numCache>
                <c:formatCode>General</c:formatCode>
                <c:ptCount val="9"/>
                <c:pt idx="0">
                  <c:v>6</c:v>
                </c:pt>
                <c:pt idx="1">
                  <c:v>2</c:v>
                </c:pt>
                <c:pt idx="2">
                  <c:v>8</c:v>
                </c:pt>
                <c:pt idx="3">
                  <c:v>11</c:v>
                </c:pt>
                <c:pt idx="4">
                  <c:v>8</c:v>
                </c:pt>
                <c:pt idx="5">
                  <c:v>16</c:v>
                </c:pt>
                <c:pt idx="6">
                  <c:v>11</c:v>
                </c:pt>
                <c:pt idx="7">
                  <c:v>21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B-B244-B791-A42B110A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3088592"/>
        <c:axId val="23335504"/>
      </c:barChart>
      <c:catAx>
        <c:axId val="2308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5504"/>
        <c:crosses val="autoZero"/>
        <c:auto val="1"/>
        <c:lblAlgn val="ctr"/>
        <c:lblOffset val="100"/>
        <c:noMultiLvlLbl val="0"/>
      </c:catAx>
      <c:valAx>
        <c:axId val="233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85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_xlchart.v2.9</cx:f>
      </cx:strDim>
      <cx:numDim type="val">
        <cx:f>_xlchart.v2.11</cx:f>
      </cx:numDim>
    </cx:data>
  </cx:chartData>
  <cx:chart>
    <cx:title pos="t" align="ctr" overlay="0">
      <cx:tx>
        <cx:txData>
          <cx:v>Centuries by Countries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Centuries by Countries</a:t>
          </a:r>
        </a:p>
      </cx:txPr>
    </cx:title>
    <cx:plotArea>
      <cx:plotAreaRegion>
        <cx:series layoutId="funnel" uniqueId="{808C9717-2024-C74B-B01A-0A5A16631723}">
          <cx:tx>
            <cx:txData>
              <cx:f>_xlchart.v2.10</cx:f>
              <cx:v>Count of Team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MOST 100s by a Player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MOST 100s by a Player</a:t>
          </a:r>
        </a:p>
      </cx:txPr>
    </cx:title>
    <cx:plotArea>
      <cx:plotAreaRegion>
        <cx:series layoutId="funnel" uniqueId="{777A1E25-135E-C54A-866F-C620768A0212}">
          <cx:tx>
            <cx:txData>
              <cx:f>_xlchart.v2.1</cx:f>
              <cx:v>Count of Player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_xlchart.v2.12</cx:f>
      </cx:strDim>
      <cx:numDim type="val">
        <cx:f>_xlchart.v2.14</cx:f>
      </cx:numDim>
    </cx:data>
  </cx:chartData>
  <cx:chart>
    <cx:title pos="t" align="ctr" overlay="0">
      <cx:tx>
        <cx:txData>
          <cx:v>Centuries by Countries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Centuries by Countries</a:t>
          </a:r>
        </a:p>
      </cx:txPr>
    </cx:title>
    <cx:plotArea>
      <cx:plotAreaRegion>
        <cx:series layoutId="funnel" uniqueId="{808C9717-2024-C74B-B01A-0A5A16631723}">
          <cx:tx>
            <cx:txData>
              <cx:f>_xlchart.v2.13</cx:f>
              <cx:v>Count of Team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_xlchart.v2.15</cx:f>
      </cx:strDim>
      <cx:numDim type="val">
        <cx:f>_xlchart.v2.17</cx:f>
      </cx:numDim>
    </cx:data>
  </cx:chartData>
  <cx:chart>
    <cx:title pos="t" align="ctr" overlay="0">
      <cx:tx>
        <cx:txData>
          <cx:v>Most centuries by Plyers in WC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Most centuries by Plyers in WC</a:t>
          </a:r>
        </a:p>
      </cx:txPr>
    </cx:title>
    <cx:plotArea>
      <cx:plotAreaRegion>
        <cx:series layoutId="funnel" uniqueId="{777A1E25-135E-C54A-866F-C620768A0212}">
          <cx:tx>
            <cx:txData>
              <cx:f>_xlchart.v2.16</cx:f>
              <cx:v>Count of Player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6523</xdr:colOff>
      <xdr:row>3</xdr:row>
      <xdr:rowOff>12700</xdr:rowOff>
    </xdr:from>
    <xdr:to>
      <xdr:col>14</xdr:col>
      <xdr:colOff>643239</xdr:colOff>
      <xdr:row>19</xdr:row>
      <xdr:rowOff>174711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4339C-4A5B-3C41-AF76-1F4D998BB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3</xdr:row>
      <xdr:rowOff>12700</xdr:rowOff>
    </xdr:from>
    <xdr:to>
      <xdr:col>21</xdr:col>
      <xdr:colOff>190500</xdr:colOff>
      <xdr:row>20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673BE2-8746-5241-8AEE-5D19BEA51D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04800" y="698500"/>
              <a:ext cx="5130800" cy="351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20</xdr:row>
      <xdr:rowOff>203200</xdr:rowOff>
    </xdr:from>
    <xdr:to>
      <xdr:col>20</xdr:col>
      <xdr:colOff>787400</xdr:colOff>
      <xdr:row>43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2B78E84-E33B-1A4C-BA62-C36005A957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5600" y="4419600"/>
              <a:ext cx="73914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4</xdr:col>
      <xdr:colOff>647700</xdr:colOff>
      <xdr:row>0</xdr:row>
      <xdr:rowOff>139700</xdr:rowOff>
    </xdr:from>
    <xdr:ext cx="9764853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FE43A8-2DBA-0F95-071D-3BEFA90AE339}"/>
            </a:ext>
          </a:extLst>
        </xdr:cNvPr>
        <xdr:cNvSpPr txBox="1"/>
      </xdr:nvSpPr>
      <xdr:spPr>
        <a:xfrm>
          <a:off x="4559300" y="139700"/>
          <a:ext cx="976485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GB" sz="2800" b="1">
              <a:solidFill>
                <a:sysClr val="windowText" lastClr="000000"/>
              </a:solidFill>
            </a:rPr>
            <a:t>CENTURIES</a:t>
          </a:r>
          <a:r>
            <a:rPr lang="en-GB" sz="2800" b="1" baseline="0">
              <a:solidFill>
                <a:sysClr val="windowText" lastClr="000000"/>
              </a:solidFill>
            </a:rPr>
            <a:t> IN ODI CRICKET WORLD CUPS UPTO 2007 - ANALYSIS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6350</xdr:rowOff>
    </xdr:from>
    <xdr:to>
      <xdr:col>7</xdr:col>
      <xdr:colOff>698500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F8F33D-2E9C-E5D7-A916-00879792E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6350</xdr:rowOff>
    </xdr:from>
    <xdr:to>
      <xdr:col>8</xdr:col>
      <xdr:colOff>450850</xdr:colOff>
      <xdr:row>14</xdr:row>
      <xdr:rowOff>107950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B627508-46F7-0088-A038-EEF950E358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81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</xdr:row>
      <xdr:rowOff>19050</xdr:rowOff>
    </xdr:from>
    <xdr:to>
      <xdr:col>9</xdr:col>
      <xdr:colOff>438150</xdr:colOff>
      <xdr:row>15</xdr:row>
      <xdr:rowOff>120650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DD690DB-1566-E13E-9B4A-505049CE0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5450" y="42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mod K" refreshedDate="45403.624902314812" createdVersion="8" refreshedVersion="8" minRefreshableVersion="3" recordCount="100" xr:uid="{F1CA06D9-D1E7-374C-9D5E-56A49A167C51}">
  <cacheSource type="worksheet">
    <worksheetSource name="Table2"/>
  </cacheSource>
  <cacheFields count="14">
    <cacheField name="Player" numFmtId="0">
      <sharedItems containsNonDate="0" count="65">
        <s v="DL Amiss (ENG)"/>
        <s v="GM Turner (NZ)"/>
        <s v="KWR Fletcher (ENG)"/>
        <s v="A Turner (AUS)"/>
        <s v="CH Lloyd (WI)"/>
        <s v="CG Greenidge (WI)"/>
        <s v="IVA Richards (WI)"/>
        <s v="AJ Lamb (ENG)"/>
        <s v="DI Gower (ENG)"/>
        <s v="TM Chappell (AUS)"/>
        <s v="Imran Khan (PAK)"/>
        <s v="N Kapil Dev (IND)"/>
        <s v="Zaheer Abbas (PAK)"/>
        <s v="Javed Miandad (PAK)"/>
        <s v="GR Marsh (AUS)"/>
        <s v="DL Houghton (ZIM)"/>
        <s v="DL Haynes (WI)"/>
        <s v="Ramiz Raja (PAK)"/>
        <s v="Saleem Malik (PAK)"/>
        <s v="RB Richardson (WI)"/>
        <s v="SM Gavaskar (IND)"/>
        <s v="GA Gooch (ENG)"/>
        <s v="MD Crowe (NZ)"/>
        <s v="DC Boon (AUS)"/>
        <s v="A Flower (ZIM)"/>
        <s v="Aamer Sohail (PAK)"/>
        <s v="PV Simmons (WI)"/>
        <s v="NJ Astle (NZ)"/>
        <s v="G Kirsten (SA)"/>
        <s v="SR Tendulkar (IND)"/>
        <s v="GA Hick (ENG)"/>
        <s v="ME Waugh (AUS)"/>
        <s v="RT Ponting (AUS)"/>
        <s v="AC Hudson (SA)"/>
        <s v="VG Kambli (IND)"/>
        <s v="PA de Silva (SL)"/>
        <s v="BC Lara (WI)"/>
        <s v="CZ Harris (NZ)"/>
        <s v="R Dravid (IND)"/>
        <s v="SC Ganguly (IND)"/>
        <s v="A Jadeja (IND)"/>
        <s v="NC Johnson (ZIM)"/>
        <s v="Saeed Anwar (PAK)"/>
        <s v="HH Gibbs (SA)"/>
        <s v="SR Waugh (AUS)"/>
        <s v="CB Wishart (ZIM)"/>
        <s v="ST Jayasuriya (SL)"/>
        <s v="SB Styris (NZ)"/>
        <s v="A Symonds (AUS)"/>
        <s v="SP Fleming (NZ)"/>
        <s v="JM Davison (CAN)"/>
        <s v="JF Kloppenburg (NED)"/>
        <s v="KJJ van Noortwijk (NED)"/>
        <s v="MS Atapattu (SL)"/>
        <s v="CH Gayle (WI)"/>
        <s v="JP Bray (IRE)"/>
        <s v="JH Kallis (SA)"/>
        <s v="BJ Hodge (AUS)"/>
        <s v="V Sehwag (IND)"/>
        <s v="Imran Nazir (PAK)"/>
        <s v="L Vincent (NZ)"/>
        <s v="S Chanderpaul (WI)"/>
        <s v="ML Hayden (AUS)"/>
        <s v="KP Pietersen (ENG)"/>
        <s v="AB de Villiers (SA)"/>
      </sharedItems>
    </cacheField>
    <cacheField name="Runs" numFmtId="0">
      <sharedItems containsSemiMixedTypes="0" containsString="0" containsNumber="1" containsInteger="1" minValue="100" maxValue="188" count="46">
        <n v="137"/>
        <n v="171"/>
        <n v="131"/>
        <n v="101"/>
        <n v="114"/>
        <n v="102"/>
        <n v="106"/>
        <n v="138"/>
        <n v="130"/>
        <n v="110"/>
        <n v="105"/>
        <n v="119"/>
        <n v="175"/>
        <n v="103"/>
        <n v="142"/>
        <n v="181"/>
        <n v="113"/>
        <n v="100"/>
        <n v="126"/>
        <n v="115"/>
        <n v="188"/>
        <n v="127"/>
        <n v="104"/>
        <n v="111"/>
        <n v="161"/>
        <n v="145"/>
        <n v="107"/>
        <n v="140"/>
        <n v="183"/>
        <n v="132"/>
        <n v="120"/>
        <n v="116"/>
        <n v="172"/>
        <n v="141"/>
        <n v="143"/>
        <n v="134"/>
        <n v="152"/>
        <n v="112"/>
        <n v="121"/>
        <n v="124"/>
        <n v="128"/>
        <n v="123"/>
        <n v="109"/>
        <n v="160"/>
        <n v="158"/>
        <n v="146"/>
      </sharedItems>
    </cacheField>
    <cacheField name="150" numFmtId="0">
      <sharedItems containsString="0" containsBlank="1" containsNumber="1" containsInteger="1" minValue="0" maxValue="0"/>
    </cacheField>
    <cacheField name="Mins" numFmtId="0">
      <sharedItems containsSemiMixedTypes="0" containsString="0" containsNumber="1" containsInteger="1" minValue="0" maxValue="221"/>
    </cacheField>
    <cacheField name="Balls" numFmtId="0">
      <sharedItems containsSemiMixedTypes="0" containsString="0" containsNumber="1" containsInteger="1" minValue="68" maxValue="201"/>
    </cacheField>
    <cacheField name="4s" numFmtId="0">
      <sharedItems containsSemiMixedTypes="0" containsString="0" containsNumber="1" containsInteger="1" minValue="3" maxValue="21"/>
    </cacheField>
    <cacheField name="6s" numFmtId="0">
      <sharedItems containsSemiMixedTypes="0" containsString="0" containsNumber="1" containsInteger="1" minValue="0" maxValue="8"/>
    </cacheField>
    <cacheField name="SR" numFmtId="0">
      <sharedItems containsSemiMixedTypes="0" containsString="0" containsNumber="1" minValue="61.27" maxValue="148.52000000000001"/>
    </cacheField>
    <cacheField name="Team" numFmtId="0">
      <sharedItems containsNonDate="0" count="12">
        <s v="England"/>
        <s v="New Zealand"/>
        <s v="Australia"/>
        <s v="West Indies"/>
        <s v="Pakistan"/>
        <s v="India"/>
        <s v="Zimbabwe"/>
        <s v="South Africa"/>
        <s v="Sri Lanka"/>
        <s v="Canada"/>
        <s v="Netherlands"/>
        <s v="Ireland"/>
      </sharedItems>
    </cacheField>
    <cacheField name="Opposition" numFmtId="0">
      <sharedItems containsNonDate="0"/>
    </cacheField>
    <cacheField name="Ground" numFmtId="0">
      <sharedItems containsNonDate="0"/>
    </cacheField>
    <cacheField name="Match Date" numFmtId="15">
      <sharedItems containsSemiMixedTypes="0" containsNonDate="0" containsDate="1" containsString="0" minDate="1975-06-07T00:00:00" maxDate="2007-04-21T00:00:00"/>
    </cacheField>
    <cacheField name="YEAR" numFmtId="1">
      <sharedItems containsSemiMixedTypes="0" containsString="0" containsNumber="1" containsInteger="1" minValue="1975" maxValue="2007" count="9">
        <n v="1975"/>
        <n v="1979"/>
        <n v="1983"/>
        <n v="1987"/>
        <n v="1992"/>
        <n v="1996"/>
        <n v="1999"/>
        <n v="2003"/>
        <n v="2007"/>
      </sharedItems>
    </cacheField>
    <cacheField name="Scorecard" numFmtId="0">
      <sharedItems containsNonDat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0"/>
    <n v="0"/>
    <n v="147"/>
    <n v="18"/>
    <n v="0"/>
    <n v="93.19"/>
    <x v="0"/>
    <s v="v India"/>
    <s v="Lord's"/>
    <d v="1975-06-07T00:00:00"/>
    <x v="0"/>
    <s v="ODI # 19"/>
  </r>
  <r>
    <x v="1"/>
    <x v="1"/>
    <m/>
    <n v="190"/>
    <n v="201"/>
    <n v="16"/>
    <n v="2"/>
    <n v="85.07"/>
    <x v="1"/>
    <s v="v East Africa"/>
    <s v="Birmingham"/>
    <d v="1975-06-07T00:00:00"/>
    <x v="0"/>
    <s v="ODI # 20"/>
  </r>
  <r>
    <x v="2"/>
    <x v="2"/>
    <m/>
    <n v="0"/>
    <n v="147"/>
    <n v="13"/>
    <n v="0"/>
    <n v="89.11"/>
    <x v="0"/>
    <s v="v New Zealand"/>
    <s v="Nottingham"/>
    <d v="1975-06-11T00:00:00"/>
    <x v="0"/>
    <s v="ODI # 23"/>
  </r>
  <r>
    <x v="3"/>
    <x v="3"/>
    <m/>
    <n v="0"/>
    <n v="113"/>
    <n v="9"/>
    <n v="1"/>
    <n v="89.38"/>
    <x v="2"/>
    <s v="v Sri Lanka"/>
    <s v="The Oval"/>
    <d v="1975-06-11T00:00:00"/>
    <x v="0"/>
    <s v="ODI # 25"/>
  </r>
  <r>
    <x v="1"/>
    <x v="4"/>
    <m/>
    <n v="180"/>
    <n v="177"/>
    <n v="13"/>
    <n v="0"/>
    <n v="64.400000000000006"/>
    <x v="1"/>
    <s v="v India"/>
    <s v="Manchester"/>
    <d v="1975-06-14T00:00:00"/>
    <x v="0"/>
    <s v="ODI # 28"/>
  </r>
  <r>
    <x v="4"/>
    <x v="5"/>
    <m/>
    <n v="108"/>
    <n v="85"/>
    <n v="12"/>
    <n v="2"/>
    <n v="120"/>
    <x v="3"/>
    <s v="v Australia"/>
    <s v="Lord's"/>
    <d v="1975-06-21T00:00:00"/>
    <x v="0"/>
    <s v="ODI # 33"/>
  </r>
  <r>
    <x v="5"/>
    <x v="6"/>
    <m/>
    <n v="181"/>
    <n v="173"/>
    <n v="9"/>
    <n v="1"/>
    <n v="61.27"/>
    <x v="3"/>
    <s v="v India"/>
    <s v="Birmingham"/>
    <d v="1979-06-09T00:00:00"/>
    <x v="1"/>
    <s v="ODI # 61"/>
  </r>
  <r>
    <x v="6"/>
    <x v="7"/>
    <m/>
    <n v="207"/>
    <n v="157"/>
    <n v="11"/>
    <n v="3"/>
    <n v="87.89"/>
    <x v="3"/>
    <s v="v England"/>
    <s v="Lord's"/>
    <d v="1979-06-23T00:00:00"/>
    <x v="1"/>
    <s v="ODI # 74"/>
  </r>
  <r>
    <x v="7"/>
    <x v="5"/>
    <m/>
    <n v="0"/>
    <n v="105"/>
    <n v="12"/>
    <n v="2"/>
    <n v="97.14"/>
    <x v="0"/>
    <s v="v New Zealand"/>
    <s v="The Oval"/>
    <d v="1983-06-09T00:00:00"/>
    <x v="2"/>
    <s v="ODI # 197"/>
  </r>
  <r>
    <x v="8"/>
    <x v="8"/>
    <m/>
    <n v="0"/>
    <n v="120"/>
    <n v="12"/>
    <n v="5"/>
    <n v="108.33"/>
    <x v="0"/>
    <s v="v Sri Lanka"/>
    <s v="Taunton"/>
    <d v="1983-06-11T00:00:00"/>
    <x v="2"/>
    <s v="ODI # 201"/>
  </r>
  <r>
    <x v="9"/>
    <x v="9"/>
    <m/>
    <n v="0"/>
    <n v="131"/>
    <n v="11"/>
    <n v="0"/>
    <n v="83.96"/>
    <x v="2"/>
    <s v="v India"/>
    <s v="Nottingham"/>
    <d v="1983-06-13T00:00:00"/>
    <x v="2"/>
    <s v="ODI # 207"/>
  </r>
  <r>
    <x v="5"/>
    <x v="10"/>
    <m/>
    <n v="0"/>
    <n v="147"/>
    <n v="5"/>
    <n v="1"/>
    <n v="71.42"/>
    <x v="3"/>
    <s v="v Zimbabwe"/>
    <s v="Worcester"/>
    <d v="1983-06-13T00:00:00"/>
    <x v="2"/>
    <s v="ODI # 208"/>
  </r>
  <r>
    <x v="6"/>
    <x v="11"/>
    <m/>
    <n v="0"/>
    <n v="146"/>
    <n v="6"/>
    <n v="1"/>
    <n v="81.5"/>
    <x v="3"/>
    <s v="v India"/>
    <s v="The Oval"/>
    <d v="1983-06-15T00:00:00"/>
    <x v="2"/>
    <s v="ODI # 210"/>
  </r>
  <r>
    <x v="10"/>
    <x v="5"/>
    <m/>
    <n v="0"/>
    <n v="133"/>
    <n v="11"/>
    <n v="0"/>
    <n v="76.69"/>
    <x v="4"/>
    <s v="v Sri Lanka"/>
    <s v="Leeds"/>
    <d v="1983-06-16T00:00:00"/>
    <x v="2"/>
    <s v="ODI # 211"/>
  </r>
  <r>
    <x v="11"/>
    <x v="12"/>
    <m/>
    <n v="0"/>
    <n v="138"/>
    <n v="16"/>
    <n v="6"/>
    <n v="126.81"/>
    <x v="5"/>
    <s v="v Zimbabwe"/>
    <s v="Tunbridge Wells"/>
    <d v="1983-06-18T00:00:00"/>
    <x v="2"/>
    <s v="ODI # 216"/>
  </r>
  <r>
    <x v="12"/>
    <x v="13"/>
    <m/>
    <n v="0"/>
    <n v="121"/>
    <n v="6"/>
    <n v="0"/>
    <n v="85.12"/>
    <x v="4"/>
    <s v="v New Zealand"/>
    <s v="Nottingham"/>
    <d v="1983-06-20T00:00:00"/>
    <x v="2"/>
    <s v="ODI # 218"/>
  </r>
  <r>
    <x v="13"/>
    <x v="13"/>
    <m/>
    <n v="0"/>
    <n v="100"/>
    <n v="6"/>
    <n v="0"/>
    <n v="103"/>
    <x v="4"/>
    <s v="v Sri Lanka"/>
    <s v="Hyderabad (Sind)"/>
    <d v="1987-10-08T00:00:00"/>
    <x v="3"/>
    <s v="ODI # 451"/>
  </r>
  <r>
    <x v="14"/>
    <x v="9"/>
    <m/>
    <n v="0"/>
    <n v="141"/>
    <n v="7"/>
    <n v="1"/>
    <n v="78.010000000000005"/>
    <x v="2"/>
    <s v="v India"/>
    <s v="Chennai"/>
    <d v="1987-10-09T00:00:00"/>
    <x v="3"/>
    <s v="ODI # 453"/>
  </r>
  <r>
    <x v="15"/>
    <x v="14"/>
    <m/>
    <n v="178"/>
    <n v="137"/>
    <n v="13"/>
    <n v="6"/>
    <n v="103.64"/>
    <x v="6"/>
    <s v="v New Zealand"/>
    <s v="Hyderabad (Deccan)"/>
    <d v="1987-10-10T00:00:00"/>
    <x v="3"/>
    <s v="ODI # 454"/>
  </r>
  <r>
    <x v="16"/>
    <x v="10"/>
    <m/>
    <n v="0"/>
    <n v="124"/>
    <n v="10"/>
    <n v="1"/>
    <n v="84.67"/>
    <x v="3"/>
    <s v="v Sri Lanka"/>
    <s v="Karachi"/>
    <d v="1987-10-13T00:00:00"/>
    <x v="3"/>
    <s v="ODI # 457"/>
  </r>
  <r>
    <x v="6"/>
    <x v="15"/>
    <m/>
    <n v="0"/>
    <n v="125"/>
    <n v="16"/>
    <n v="7"/>
    <n v="144.80000000000001"/>
    <x v="3"/>
    <s v="v Sri Lanka"/>
    <s v="Karachi"/>
    <d v="1987-10-13T00:00:00"/>
    <x v="3"/>
    <s v="ODI # 457"/>
  </r>
  <r>
    <x v="17"/>
    <x v="16"/>
    <m/>
    <n v="0"/>
    <n v="148"/>
    <n v="5"/>
    <n v="0"/>
    <n v="76.349999999999994"/>
    <x v="4"/>
    <s v="v England"/>
    <s v="Karachi"/>
    <d v="1987-10-20T00:00:00"/>
    <x v="3"/>
    <s v="ODI # 463"/>
  </r>
  <r>
    <x v="18"/>
    <x v="17"/>
    <m/>
    <n v="0"/>
    <n v="95"/>
    <n v="10"/>
    <n v="0"/>
    <n v="105.26"/>
    <x v="4"/>
    <s v="v Sri Lanka"/>
    <s v="Faisalabad"/>
    <d v="1987-10-25T00:00:00"/>
    <x v="3"/>
    <s v="ODI # 467"/>
  </r>
  <r>
    <x v="14"/>
    <x v="18"/>
    <m/>
    <n v="206"/>
    <n v="149"/>
    <n v="12"/>
    <n v="3"/>
    <n v="84.56"/>
    <x v="2"/>
    <s v="v New Zealand"/>
    <s v="Chandigarh"/>
    <d v="1987-10-27T00:00:00"/>
    <x v="3"/>
    <s v="ODI # 470"/>
  </r>
  <r>
    <x v="19"/>
    <x v="9"/>
    <m/>
    <n v="0"/>
    <n v="135"/>
    <n v="8"/>
    <n v="2"/>
    <n v="81.48"/>
    <x v="3"/>
    <s v="v Pakistan"/>
    <s v="Karachi"/>
    <d v="1987-10-30T00:00:00"/>
    <x v="3"/>
    <s v="ODI # 473"/>
  </r>
  <r>
    <x v="20"/>
    <x v="13"/>
    <m/>
    <n v="149"/>
    <n v="88"/>
    <n v="10"/>
    <n v="3"/>
    <n v="117.04"/>
    <x v="5"/>
    <s v="v New Zealand"/>
    <s v="Nagpur"/>
    <d v="1987-10-31T00:00:00"/>
    <x v="3"/>
    <s v="ODI # 474"/>
  </r>
  <r>
    <x v="21"/>
    <x v="19"/>
    <m/>
    <n v="0"/>
    <n v="136"/>
    <n v="11"/>
    <n v="0"/>
    <n v="84.55"/>
    <x v="0"/>
    <s v="v India"/>
    <s v="Wankhede"/>
    <d v="1987-11-05T00:00:00"/>
    <x v="3"/>
    <s v="ODI # 476"/>
  </r>
  <r>
    <x v="22"/>
    <x v="17"/>
    <m/>
    <n v="180"/>
    <n v="134"/>
    <n v="11"/>
    <n v="0"/>
    <n v="74.62"/>
    <x v="1"/>
    <s v="v Australia"/>
    <s v="Auckland"/>
    <d v="1992-02-22T00:00:00"/>
    <x v="4"/>
    <s v="ODI # 714"/>
  </r>
  <r>
    <x v="23"/>
    <x v="17"/>
    <m/>
    <n v="176"/>
    <n v="133"/>
    <n v="11"/>
    <n v="0"/>
    <n v="75.180000000000007"/>
    <x v="2"/>
    <s v="v New Zealand"/>
    <s v="Auckland"/>
    <d v="1992-02-22T00:00:00"/>
    <x v="4"/>
    <s v="ODI # 714"/>
  </r>
  <r>
    <x v="24"/>
    <x v="19"/>
    <m/>
    <n v="215"/>
    <n v="152"/>
    <n v="8"/>
    <n v="1"/>
    <n v="75.650000000000006"/>
    <x v="6"/>
    <s v="v Sri Lanka"/>
    <s v="New Plymouth"/>
    <d v="1992-02-23T00:00:00"/>
    <x v="4"/>
    <s v="ODI # 716"/>
  </r>
  <r>
    <x v="17"/>
    <x v="5"/>
    <m/>
    <n v="181"/>
    <n v="158"/>
    <n v="4"/>
    <n v="0"/>
    <n v="64.55"/>
    <x v="4"/>
    <s v="v West Indies"/>
    <s v="Melbourne"/>
    <d v="1992-02-23T00:00:00"/>
    <x v="4"/>
    <s v="ODI # 717"/>
  </r>
  <r>
    <x v="25"/>
    <x v="4"/>
    <m/>
    <n v="178"/>
    <n v="136"/>
    <n v="12"/>
    <n v="0"/>
    <n v="83.82"/>
    <x v="4"/>
    <s v="v Zimbabwe"/>
    <s v="Hobart"/>
    <d v="1992-02-27T00:00:00"/>
    <x v="4"/>
    <s v="ODI # 720"/>
  </r>
  <r>
    <x v="26"/>
    <x v="9"/>
    <m/>
    <n v="153"/>
    <n v="125"/>
    <n v="8"/>
    <n v="2"/>
    <n v="88"/>
    <x v="3"/>
    <s v="v Sri Lanka"/>
    <s v="Berri"/>
    <d v="1992-03-13T00:00:00"/>
    <x v="4"/>
    <s v="ODI # 742"/>
  </r>
  <r>
    <x v="17"/>
    <x v="11"/>
    <m/>
    <n v="173"/>
    <n v="155"/>
    <n v="16"/>
    <n v="0"/>
    <n v="76.77"/>
    <x v="4"/>
    <s v="v New Zealand"/>
    <s v="Christchurch"/>
    <d v="1992-03-18T00:00:00"/>
    <x v="4"/>
    <s v="ODI # 747"/>
  </r>
  <r>
    <x v="23"/>
    <x v="17"/>
    <m/>
    <n v="173"/>
    <n v="147"/>
    <n v="8"/>
    <n v="0"/>
    <n v="68.02"/>
    <x v="2"/>
    <s v="v West Indies"/>
    <s v="Melbourne"/>
    <d v="1992-03-18T00:00:00"/>
    <x v="4"/>
    <s v="ODI # 749"/>
  </r>
  <r>
    <x v="27"/>
    <x v="3"/>
    <m/>
    <n v="172"/>
    <n v="132"/>
    <n v="8"/>
    <n v="2"/>
    <n v="76.510000000000005"/>
    <x v="1"/>
    <s v="v England"/>
    <s v="Ahmedabad"/>
    <d v="1996-02-14T00:00:00"/>
    <x v="5"/>
    <s v="ODI # 1048"/>
  </r>
  <r>
    <x v="28"/>
    <x v="20"/>
    <m/>
    <n v="210"/>
    <n v="159"/>
    <n v="13"/>
    <n v="4"/>
    <n v="118.23"/>
    <x v="7"/>
    <s v="v U.A.E."/>
    <s v="Rawalpindi"/>
    <d v="1996-02-16T00:00:00"/>
    <x v="5"/>
    <s v="ODI # 1049"/>
  </r>
  <r>
    <x v="29"/>
    <x v="21"/>
    <m/>
    <n v="175"/>
    <n v="138"/>
    <n v="15"/>
    <n v="1"/>
    <n v="92.02"/>
    <x v="5"/>
    <s v="v Kenya"/>
    <s v="Cuttack"/>
    <d v="1996-02-18T00:00:00"/>
    <x v="5"/>
    <s v="ODI # 1052"/>
  </r>
  <r>
    <x v="30"/>
    <x v="22"/>
    <m/>
    <n v="170"/>
    <n v="133"/>
    <n v="6"/>
    <n v="2"/>
    <n v="78.19"/>
    <x v="0"/>
    <s v="v Netherlands"/>
    <s v="Peshawar"/>
    <d v="1996-02-22T00:00:00"/>
    <x v="5"/>
    <s v="ODI # 1057"/>
  </r>
  <r>
    <x v="31"/>
    <x v="8"/>
    <m/>
    <n v="167"/>
    <n v="128"/>
    <n v="14"/>
    <n v="1"/>
    <n v="101.56"/>
    <x v="2"/>
    <s v="v Kenya"/>
    <s v="Visakhapatnam"/>
    <d v="1996-02-23T00:00:00"/>
    <x v="5"/>
    <s v="ODI # 1058"/>
  </r>
  <r>
    <x v="31"/>
    <x v="18"/>
    <m/>
    <n v="195"/>
    <n v="135"/>
    <n v="8"/>
    <n v="3"/>
    <n v="93.33"/>
    <x v="2"/>
    <s v="v India"/>
    <s v="Wankhede"/>
    <d v="1996-02-27T00:00:00"/>
    <x v="5"/>
    <s v="ODI # 1065"/>
  </r>
  <r>
    <x v="25"/>
    <x v="23"/>
    <m/>
    <n v="205"/>
    <n v="139"/>
    <n v="8"/>
    <n v="0"/>
    <n v="79.849999999999994"/>
    <x v="4"/>
    <s v="v South Africa"/>
    <s v="Karachi"/>
    <d v="1996-02-29T00:00:00"/>
    <x v="5"/>
    <s v="ODI # 1067"/>
  </r>
  <r>
    <x v="29"/>
    <x v="0"/>
    <m/>
    <n v="198"/>
    <n v="137"/>
    <n v="8"/>
    <n v="5"/>
    <n v="100"/>
    <x v="5"/>
    <s v="v Sri Lanka"/>
    <s v="Delhi"/>
    <d v="1996-03-02T00:00:00"/>
    <x v="5"/>
    <s v="ODI # 1070"/>
  </r>
  <r>
    <x v="32"/>
    <x v="5"/>
    <m/>
    <n v="143"/>
    <n v="112"/>
    <n v="5"/>
    <n v="1"/>
    <n v="91.07"/>
    <x v="2"/>
    <s v="v West Indies"/>
    <s v="Jaipur"/>
    <d v="1996-03-04T00:00:00"/>
    <x v="5"/>
    <s v="ODI # 1072"/>
  </r>
  <r>
    <x v="33"/>
    <x v="24"/>
    <m/>
    <n v="153"/>
    <n v="132"/>
    <n v="13"/>
    <n v="4"/>
    <n v="121.96"/>
    <x v="7"/>
    <s v="v Netherlands"/>
    <s v="Rawalpindi"/>
    <d v="1996-03-05T00:00:00"/>
    <x v="5"/>
    <s v="ODI # 1073"/>
  </r>
  <r>
    <x v="34"/>
    <x v="6"/>
    <m/>
    <n v="137"/>
    <n v="110"/>
    <n v="11"/>
    <n v="0"/>
    <n v="96.36"/>
    <x v="5"/>
    <s v="v Zimbabwe"/>
    <s v="Kanpur"/>
    <d v="1996-03-06T00:00:00"/>
    <x v="5"/>
    <s v="ODI # 1075"/>
  </r>
  <r>
    <x v="35"/>
    <x v="25"/>
    <m/>
    <n v="153"/>
    <n v="115"/>
    <n v="14"/>
    <n v="5"/>
    <n v="126.08"/>
    <x v="8"/>
    <s v="v Kenya"/>
    <s v="Kandy"/>
    <d v="1996-03-06T00:00:00"/>
    <x v="5"/>
    <s v="ODI # 1074"/>
  </r>
  <r>
    <x v="36"/>
    <x v="23"/>
    <m/>
    <n v="142"/>
    <n v="94"/>
    <n v="16"/>
    <n v="0"/>
    <n v="118.08"/>
    <x v="3"/>
    <s v="v South Africa"/>
    <s v="Karachi"/>
    <d v="1996-03-11T00:00:00"/>
    <x v="5"/>
    <s v="ODI # 1079"/>
  </r>
  <r>
    <x v="37"/>
    <x v="8"/>
    <m/>
    <n v="162"/>
    <n v="124"/>
    <n v="13"/>
    <n v="4"/>
    <n v="104.83"/>
    <x v="1"/>
    <s v="v Australia"/>
    <s v="Chennai"/>
    <d v="1996-03-11T00:00:00"/>
    <x v="5"/>
    <s v="ODI # 1080"/>
  </r>
  <r>
    <x v="31"/>
    <x v="9"/>
    <m/>
    <n v="156"/>
    <n v="112"/>
    <n v="6"/>
    <n v="2"/>
    <n v="98.21"/>
    <x v="2"/>
    <s v="v New Zealand"/>
    <s v="Chennai"/>
    <d v="1996-03-11T00:00:00"/>
    <x v="5"/>
    <s v="ODI # 1080"/>
  </r>
  <r>
    <x v="35"/>
    <x v="26"/>
    <m/>
    <n v="176"/>
    <n v="124"/>
    <n v="13"/>
    <n v="0"/>
    <n v="86.29"/>
    <x v="8"/>
    <s v="v Australia"/>
    <s v="Lahore"/>
    <d v="1996-03-17T00:00:00"/>
    <x v="5"/>
    <s v="ODI # 1083"/>
  </r>
  <r>
    <x v="38"/>
    <x v="22"/>
    <m/>
    <n v="158"/>
    <n v="109"/>
    <n v="10"/>
    <n v="0"/>
    <n v="95.41"/>
    <x v="5"/>
    <s v="v Kenya"/>
    <s v="Bristol"/>
    <d v="1999-05-23T00:00:00"/>
    <x v="6"/>
    <s v="ODI # 1457"/>
  </r>
  <r>
    <x v="29"/>
    <x v="27"/>
    <m/>
    <n v="114"/>
    <n v="101"/>
    <n v="16"/>
    <n v="3"/>
    <n v="138.61000000000001"/>
    <x v="5"/>
    <s v="v Kenya"/>
    <s v="Bristol"/>
    <d v="1999-05-23T00:00:00"/>
    <x v="6"/>
    <s v="ODI # 1457"/>
  </r>
  <r>
    <x v="39"/>
    <x v="28"/>
    <m/>
    <n v="210"/>
    <n v="158"/>
    <n v="17"/>
    <n v="7"/>
    <n v="115.82"/>
    <x v="5"/>
    <s v="v Sri Lanka"/>
    <s v="Taunton"/>
    <d v="1999-05-26T00:00:00"/>
    <x v="6"/>
    <s v="ODI # 1463"/>
  </r>
  <r>
    <x v="38"/>
    <x v="25"/>
    <m/>
    <n v="179"/>
    <n v="129"/>
    <n v="17"/>
    <n v="1"/>
    <n v="112.4"/>
    <x v="5"/>
    <s v="v Sri Lanka"/>
    <s v="Taunton"/>
    <d v="1999-05-26T00:00:00"/>
    <x v="6"/>
    <s v="ODI # 1463"/>
  </r>
  <r>
    <x v="40"/>
    <x v="17"/>
    <m/>
    <n v="188"/>
    <n v="138"/>
    <n v="7"/>
    <n v="2"/>
    <n v="72.459999999999994"/>
    <x v="5"/>
    <s v="v Australia"/>
    <s v="The Oval"/>
    <d v="1999-06-04T00:00:00"/>
    <x v="6"/>
    <s v="ODI # 1473"/>
  </r>
  <r>
    <x v="31"/>
    <x v="22"/>
    <m/>
    <n v="181"/>
    <n v="120"/>
    <n v="13"/>
    <n v="0"/>
    <n v="86.66"/>
    <x v="2"/>
    <s v="v Zimbabwe"/>
    <s v="Lord's"/>
    <d v="1999-06-09T00:00:00"/>
    <x v="6"/>
    <s v="ODI # 1477"/>
  </r>
  <r>
    <x v="41"/>
    <x v="29"/>
    <m/>
    <n v="214"/>
    <n v="144"/>
    <n v="14"/>
    <n v="2"/>
    <n v="91.66"/>
    <x v="6"/>
    <s v="v Australia"/>
    <s v="Lord's"/>
    <d v="1999-06-09T00:00:00"/>
    <x v="6"/>
    <s v="ODI # 1477"/>
  </r>
  <r>
    <x v="42"/>
    <x v="13"/>
    <m/>
    <n v="167"/>
    <n v="144"/>
    <n v="11"/>
    <n v="0"/>
    <n v="71.52"/>
    <x v="4"/>
    <s v="v Zimbabwe"/>
    <s v="The Oval"/>
    <d v="1999-06-11T00:00:00"/>
    <x v="6"/>
    <s v="ODI # 1479"/>
  </r>
  <r>
    <x v="43"/>
    <x v="3"/>
    <m/>
    <n v="185"/>
    <n v="134"/>
    <n v="10"/>
    <n v="1"/>
    <n v="75.37"/>
    <x v="7"/>
    <s v="v Australia"/>
    <s v="Leeds"/>
    <d v="1999-06-13T00:00:00"/>
    <x v="6"/>
    <s v="ODI # 1481"/>
  </r>
  <r>
    <x v="44"/>
    <x v="30"/>
    <m/>
    <n v="176"/>
    <n v="110"/>
    <n v="10"/>
    <n v="2"/>
    <n v="109.09"/>
    <x v="2"/>
    <s v="v South Africa"/>
    <s v="Leeds"/>
    <d v="1999-06-13T00:00:00"/>
    <x v="6"/>
    <s v="ODI # 1481"/>
  </r>
  <r>
    <x v="42"/>
    <x v="16"/>
    <m/>
    <n v="193"/>
    <n v="148"/>
    <n v="9"/>
    <n v="0"/>
    <n v="76.349999999999994"/>
    <x v="4"/>
    <s v="v New Zealand"/>
    <s v="Manchester"/>
    <d v="1999-06-16T00:00:00"/>
    <x v="6"/>
    <s v="ODI # 1482"/>
  </r>
  <r>
    <x v="36"/>
    <x v="31"/>
    <m/>
    <n v="181"/>
    <n v="134"/>
    <n v="12"/>
    <n v="2"/>
    <n v="86.56"/>
    <x v="3"/>
    <s v="v South Africa"/>
    <s v="Cape Town"/>
    <d v="2003-02-09T00:00:00"/>
    <x v="7"/>
    <s v="ODI # 1942"/>
  </r>
  <r>
    <x v="45"/>
    <x v="32"/>
    <m/>
    <n v="191"/>
    <n v="151"/>
    <n v="18"/>
    <n v="3"/>
    <n v="113.9"/>
    <x v="6"/>
    <s v="v Namibia"/>
    <s v="Harare"/>
    <d v="2003-02-10T00:00:00"/>
    <x v="7"/>
    <s v="ODI # 1943"/>
  </r>
  <r>
    <x v="46"/>
    <x v="30"/>
    <m/>
    <n v="147"/>
    <n v="125"/>
    <n v="14"/>
    <n v="0"/>
    <n v="96"/>
    <x v="8"/>
    <s v="v New Zealand"/>
    <s v="Bloemfontein"/>
    <d v="2003-02-10T00:00:00"/>
    <x v="7"/>
    <s v="ODI # 1944"/>
  </r>
  <r>
    <x v="47"/>
    <x v="33"/>
    <m/>
    <n v="177"/>
    <n v="125"/>
    <n v="3"/>
    <n v="6"/>
    <n v="112.8"/>
    <x v="1"/>
    <s v="v Sri Lanka"/>
    <s v="Bloemfontein"/>
    <d v="2003-02-10T00:00:00"/>
    <x v="7"/>
    <s v="ODI # 1944"/>
  </r>
  <r>
    <x v="48"/>
    <x v="34"/>
    <m/>
    <n v="139"/>
    <n v="125"/>
    <n v="18"/>
    <n v="2"/>
    <n v="114.4"/>
    <x v="2"/>
    <s v="v Pakistan"/>
    <s v="Johannesburg"/>
    <d v="2003-02-11T00:00:00"/>
    <x v="7"/>
    <s v="ODI # 1945"/>
  </r>
  <r>
    <x v="43"/>
    <x v="34"/>
    <m/>
    <n v="195"/>
    <n v="141"/>
    <n v="19"/>
    <n v="3"/>
    <n v="101.41"/>
    <x v="7"/>
    <s v="v New Zealand"/>
    <s v="Johannesburg"/>
    <d v="2003-02-16T00:00:00"/>
    <x v="7"/>
    <s v="ODI # 1955"/>
  </r>
  <r>
    <x v="49"/>
    <x v="35"/>
    <m/>
    <n v="158"/>
    <n v="132"/>
    <n v="21"/>
    <n v="0"/>
    <n v="101.51"/>
    <x v="1"/>
    <s v="v South Africa"/>
    <s v="Johannesburg"/>
    <d v="2003-02-16T00:00:00"/>
    <x v="7"/>
    <s v="ODI # 1955"/>
  </r>
  <r>
    <x v="50"/>
    <x v="23"/>
    <m/>
    <n v="98"/>
    <n v="76"/>
    <n v="8"/>
    <n v="6"/>
    <n v="146.05000000000001"/>
    <x v="9"/>
    <s v="v West Indies"/>
    <s v="Centurion"/>
    <d v="2003-02-23T00:00:00"/>
    <x v="7"/>
    <s v="ODI # 1963"/>
  </r>
  <r>
    <x v="29"/>
    <x v="36"/>
    <m/>
    <n v="193"/>
    <n v="151"/>
    <n v="18"/>
    <n v="0"/>
    <n v="100.66"/>
    <x v="5"/>
    <s v="v Namibia"/>
    <s v="Pietermaritzburg"/>
    <d v="2003-02-23T00:00:00"/>
    <x v="7"/>
    <s v="ODI # 1964"/>
  </r>
  <r>
    <x v="39"/>
    <x v="37"/>
    <m/>
    <n v="173"/>
    <n v="119"/>
    <n v="6"/>
    <n v="4"/>
    <n v="94.11"/>
    <x v="5"/>
    <s v="v Namibia"/>
    <s v="Pietermaritzburg"/>
    <d v="2003-02-23T00:00:00"/>
    <x v="7"/>
    <s v="ODI # 1964"/>
  </r>
  <r>
    <x v="42"/>
    <x v="3"/>
    <m/>
    <n v="174"/>
    <n v="126"/>
    <n v="7"/>
    <n v="0"/>
    <n v="80.150000000000006"/>
    <x v="4"/>
    <s v="v India"/>
    <s v="Centurion"/>
    <d v="2003-03-01T00:00:00"/>
    <x v="7"/>
    <s v="ODI # 1975"/>
  </r>
  <r>
    <x v="51"/>
    <x v="38"/>
    <m/>
    <n v="182"/>
    <n v="142"/>
    <n v="6"/>
    <n v="4"/>
    <n v="85.21"/>
    <x v="10"/>
    <s v="v Namibia"/>
    <s v="Bloemfontein"/>
    <d v="2003-03-03T00:00:00"/>
    <x v="7"/>
    <s v="ODI # 1978"/>
  </r>
  <r>
    <x v="52"/>
    <x v="35"/>
    <m/>
    <n v="188"/>
    <n v="129"/>
    <n v="11"/>
    <n v="3"/>
    <n v="103.87"/>
    <x v="10"/>
    <s v="v Namibia"/>
    <s v="Bloemfontein"/>
    <d v="2003-03-03T00:00:00"/>
    <x v="7"/>
    <s v="ODI # 1978"/>
  </r>
  <r>
    <x v="53"/>
    <x v="39"/>
    <m/>
    <n v="191"/>
    <n v="129"/>
    <n v="18"/>
    <n v="0"/>
    <n v="96.12"/>
    <x v="8"/>
    <s v="v South Africa"/>
    <s v="Durban"/>
    <d v="2003-03-03T00:00:00"/>
    <x v="7"/>
    <s v="ODI # 1979"/>
  </r>
  <r>
    <x v="54"/>
    <x v="11"/>
    <m/>
    <n v="175"/>
    <n v="151"/>
    <n v="8"/>
    <n v="2"/>
    <n v="78.8"/>
    <x v="3"/>
    <s v="v Kenya"/>
    <s v="Kimberley"/>
    <d v="2003-03-04T00:00:00"/>
    <x v="7"/>
    <s v="ODI # 1981"/>
  </r>
  <r>
    <x v="32"/>
    <x v="4"/>
    <m/>
    <n v="130"/>
    <n v="109"/>
    <n v="8"/>
    <n v="4"/>
    <n v="104.58"/>
    <x v="2"/>
    <s v="v Sri Lanka"/>
    <s v="Centurion"/>
    <d v="2003-03-07T00:00:00"/>
    <x v="7"/>
    <s v="ODI # 1982"/>
  </r>
  <r>
    <x v="39"/>
    <x v="26"/>
    <m/>
    <n v="196"/>
    <n v="120"/>
    <n v="11"/>
    <n v="2"/>
    <n v="89.16"/>
    <x v="5"/>
    <s v="v Kenya"/>
    <s v="Cape Town"/>
    <d v="2003-03-07T00:00:00"/>
    <x v="7"/>
    <s v="ODI # 1983"/>
  </r>
  <r>
    <x v="27"/>
    <x v="5"/>
    <m/>
    <n v="187"/>
    <n v="122"/>
    <n v="11"/>
    <n v="0"/>
    <n v="83.6"/>
    <x v="1"/>
    <s v="v Zimbabwe"/>
    <s v="Bloemfontein"/>
    <d v="2003-03-08T00:00:00"/>
    <x v="7"/>
    <s v="ODI # 1984"/>
  </r>
  <r>
    <x v="53"/>
    <x v="13"/>
    <m/>
    <n v="207"/>
    <n v="127"/>
    <n v="7"/>
    <n v="0"/>
    <n v="81.099999999999994"/>
    <x v="8"/>
    <s v="v Zimbabwe"/>
    <s v="East London"/>
    <d v="2003-03-15T00:00:00"/>
    <x v="7"/>
    <s v="ODI # 1989"/>
  </r>
  <r>
    <x v="39"/>
    <x v="23"/>
    <m/>
    <n v="140"/>
    <n v="114"/>
    <n v="5"/>
    <n v="5"/>
    <n v="97.36"/>
    <x v="5"/>
    <s v="v Kenya"/>
    <s v="Durban"/>
    <d v="2003-03-20T00:00:00"/>
    <x v="7"/>
    <s v="ODI # 1992"/>
  </r>
  <r>
    <x v="32"/>
    <x v="27"/>
    <m/>
    <n v="138"/>
    <n v="121"/>
    <n v="4"/>
    <n v="8"/>
    <n v="115.7"/>
    <x v="2"/>
    <s v="v India"/>
    <s v="Johannesburg"/>
    <d v="2003-03-23T00:00:00"/>
    <x v="7"/>
    <s v="ODI # 1993"/>
  </r>
  <r>
    <x v="32"/>
    <x v="16"/>
    <m/>
    <n v="144"/>
    <n v="93"/>
    <n v="9"/>
    <n v="5"/>
    <n v="121.5"/>
    <x v="2"/>
    <s v="v Scotland"/>
    <s v="Basseterre"/>
    <d v="2007-03-14T00:00:00"/>
    <x v="8"/>
    <s v="ODI # 2532"/>
  </r>
  <r>
    <x v="55"/>
    <x v="19"/>
    <m/>
    <n v="221"/>
    <n v="137"/>
    <n v="10"/>
    <n v="2"/>
    <n v="83.94"/>
    <x v="11"/>
    <s v="v Zimbabwe"/>
    <s v="Kingston"/>
    <d v="2007-03-15T00:00:00"/>
    <x v="8"/>
    <s v="ODI # 2535"/>
  </r>
  <r>
    <x v="56"/>
    <x v="40"/>
    <m/>
    <n v="157"/>
    <n v="109"/>
    <n v="11"/>
    <n v="5"/>
    <n v="117.43"/>
    <x v="7"/>
    <s v="v Netherlands"/>
    <s v="Basseterre"/>
    <d v="2007-03-16T00:00:00"/>
    <x v="8"/>
    <s v="ODI # 2537"/>
  </r>
  <r>
    <x v="57"/>
    <x v="41"/>
    <m/>
    <n v="108"/>
    <n v="89"/>
    <n v="8"/>
    <n v="7"/>
    <n v="138.19999999999999"/>
    <x v="2"/>
    <s v="v Netherlands"/>
    <s v="Basseterre"/>
    <d v="2007-03-18T00:00:00"/>
    <x v="8"/>
    <s v="ODI # 2540"/>
  </r>
  <r>
    <x v="58"/>
    <x v="4"/>
    <m/>
    <n v="127"/>
    <n v="87"/>
    <n v="17"/>
    <n v="3"/>
    <n v="131.03"/>
    <x v="5"/>
    <s v="v Bermuda"/>
    <s v="Port of Spain"/>
    <d v="2007-03-19T00:00:00"/>
    <x v="8"/>
    <s v="ODI # 2542"/>
  </r>
  <r>
    <x v="46"/>
    <x v="42"/>
    <m/>
    <n v="159"/>
    <n v="87"/>
    <n v="7"/>
    <n v="7"/>
    <n v="125.28"/>
    <x v="8"/>
    <s v="v Bangladesh"/>
    <s v="Port of Spain"/>
    <d v="2007-03-21T00:00:00"/>
    <x v="8"/>
    <s v="ODI # 2546"/>
  </r>
  <r>
    <x v="59"/>
    <x v="43"/>
    <m/>
    <n v="201"/>
    <n v="121"/>
    <n v="14"/>
    <n v="8"/>
    <n v="132.22999999999999"/>
    <x v="4"/>
    <s v="v Zimbabwe"/>
    <s v="Kingston"/>
    <d v="2007-03-21T00:00:00"/>
    <x v="8"/>
    <s v="ODI # 2547"/>
  </r>
  <r>
    <x v="60"/>
    <x v="3"/>
    <m/>
    <n v="178"/>
    <n v="117"/>
    <n v="9"/>
    <n v="1"/>
    <n v="86.32"/>
    <x v="1"/>
    <s v="v Canada"/>
    <s v="Gros Islet"/>
    <d v="2007-03-22T00:00:00"/>
    <x v="8"/>
    <s v="ODI # 2548"/>
  </r>
  <r>
    <x v="61"/>
    <x v="5"/>
    <m/>
    <n v="161"/>
    <n v="113"/>
    <n v="10"/>
    <n v="4"/>
    <n v="90.26"/>
    <x v="3"/>
    <s v="v Ireland"/>
    <s v="Kingston"/>
    <d v="2007-03-23T00:00:00"/>
    <x v="8"/>
    <s v="ODI # 2551"/>
  </r>
  <r>
    <x v="62"/>
    <x v="3"/>
    <m/>
    <n v="107"/>
    <n v="68"/>
    <n v="14"/>
    <n v="4"/>
    <n v="148.52000000000001"/>
    <x v="2"/>
    <s v="v South Africa"/>
    <s v="Basseterre"/>
    <d v="2007-03-24T00:00:00"/>
    <x v="8"/>
    <s v="ODI # 2552"/>
  </r>
  <r>
    <x v="62"/>
    <x v="44"/>
    <m/>
    <n v="216"/>
    <n v="143"/>
    <n v="14"/>
    <n v="4"/>
    <n v="110.48"/>
    <x v="2"/>
    <s v="v West Indies"/>
    <s v="North Sound"/>
    <d v="2007-03-27T00:00:00"/>
    <x v="8"/>
    <s v="ODI # 2555"/>
  </r>
  <r>
    <x v="46"/>
    <x v="19"/>
    <m/>
    <n v="183"/>
    <n v="101"/>
    <n v="10"/>
    <n v="4"/>
    <n v="113.86"/>
    <x v="8"/>
    <s v="v West Indies"/>
    <s v="Providence"/>
    <d v="2007-04-01T00:00:00"/>
    <x v="8"/>
    <s v="ODI # 2560"/>
  </r>
  <r>
    <x v="49"/>
    <x v="5"/>
    <m/>
    <n v="118"/>
    <n v="92"/>
    <n v="10"/>
    <n v="3"/>
    <n v="110.86"/>
    <x v="1"/>
    <s v="v Bangladesh"/>
    <s v="North Sound"/>
    <d v="2007-04-02T00:00:00"/>
    <x v="8"/>
    <s v="ODI # 2561"/>
  </r>
  <r>
    <x v="63"/>
    <x v="22"/>
    <m/>
    <n v="182"/>
    <n v="122"/>
    <n v="6"/>
    <n v="1"/>
    <n v="85.24"/>
    <x v="0"/>
    <s v="v Australia"/>
    <s v="North Sound"/>
    <d v="2007-04-08T00:00:00"/>
    <x v="8"/>
    <s v="ODI # 2565"/>
  </r>
  <r>
    <x v="64"/>
    <x v="45"/>
    <m/>
    <n v="195"/>
    <n v="130"/>
    <n v="12"/>
    <n v="5"/>
    <n v="112.3"/>
    <x v="7"/>
    <s v="v West Indies"/>
    <s v="St George's"/>
    <d v="2007-04-10T00:00:00"/>
    <x v="8"/>
    <s v="ODI # 2567"/>
  </r>
  <r>
    <x v="47"/>
    <x v="23"/>
    <m/>
    <n v="198"/>
    <n v="157"/>
    <n v="8"/>
    <n v="0"/>
    <n v="70.7"/>
    <x v="1"/>
    <s v="v Sri Lanka"/>
    <s v="St George's"/>
    <d v="2007-04-12T00:00:00"/>
    <x v="8"/>
    <s v="ODI # 2569"/>
  </r>
  <r>
    <x v="62"/>
    <x v="13"/>
    <m/>
    <n v="150"/>
    <n v="100"/>
    <n v="10"/>
    <n v="2"/>
    <n v="103"/>
    <x v="2"/>
    <s v="v New Zealand"/>
    <s v="St George's"/>
    <d v="2007-04-20T00:00:00"/>
    <x v="8"/>
    <s v="ODI # 2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1EDAE-8560-734E-87B7-C0410B8A8C2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1" firstHeaderRow="1" firstDataRow="1" firstDataCol="1"/>
  <pivotFields count="14">
    <pivotField showAll="0">
      <items count="66">
        <item x="24"/>
        <item x="40"/>
        <item x="48"/>
        <item x="3"/>
        <item x="25"/>
        <item x="64"/>
        <item x="33"/>
        <item x="7"/>
        <item x="36"/>
        <item x="57"/>
        <item x="45"/>
        <item x="5"/>
        <item x="54"/>
        <item x="4"/>
        <item x="37"/>
        <item x="23"/>
        <item x="8"/>
        <item x="0"/>
        <item x="16"/>
        <item x="15"/>
        <item x="28"/>
        <item x="21"/>
        <item x="30"/>
        <item x="1"/>
        <item x="14"/>
        <item x="43"/>
        <item x="10"/>
        <item x="59"/>
        <item x="6"/>
        <item x="13"/>
        <item x="51"/>
        <item x="56"/>
        <item x="50"/>
        <item x="55"/>
        <item x="52"/>
        <item x="63"/>
        <item x="2"/>
        <item x="60"/>
        <item x="22"/>
        <item x="31"/>
        <item x="62"/>
        <item x="53"/>
        <item x="11"/>
        <item x="41"/>
        <item x="27"/>
        <item x="35"/>
        <item x="26"/>
        <item x="38"/>
        <item x="17"/>
        <item x="19"/>
        <item x="32"/>
        <item x="61"/>
        <item x="42"/>
        <item x="18"/>
        <item x="47"/>
        <item x="39"/>
        <item x="20"/>
        <item x="49"/>
        <item x="29"/>
        <item x="44"/>
        <item x="46"/>
        <item x="9"/>
        <item x="58"/>
        <item x="34"/>
        <item x="12"/>
        <item t="default"/>
      </items>
    </pivotField>
    <pivotField dataField="1" showAll="0">
      <items count="47">
        <item x="17"/>
        <item x="3"/>
        <item x="5"/>
        <item x="13"/>
        <item x="22"/>
        <item x="10"/>
        <item x="6"/>
        <item x="26"/>
        <item x="42"/>
        <item x="9"/>
        <item x="23"/>
        <item x="37"/>
        <item x="16"/>
        <item x="4"/>
        <item x="19"/>
        <item x="31"/>
        <item x="11"/>
        <item x="30"/>
        <item x="38"/>
        <item x="41"/>
        <item x="39"/>
        <item x="18"/>
        <item x="21"/>
        <item x="40"/>
        <item x="8"/>
        <item x="2"/>
        <item x="29"/>
        <item x="35"/>
        <item x="0"/>
        <item x="7"/>
        <item x="27"/>
        <item x="33"/>
        <item x="14"/>
        <item x="34"/>
        <item x="25"/>
        <item x="45"/>
        <item x="36"/>
        <item x="44"/>
        <item x="43"/>
        <item x="24"/>
        <item x="1"/>
        <item x="32"/>
        <item x="12"/>
        <item x="15"/>
        <item x="28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3">
        <item x="2"/>
        <item x="9"/>
        <item x="0"/>
        <item x="5"/>
        <item x="11"/>
        <item x="10"/>
        <item x="1"/>
        <item x="4"/>
        <item x="7"/>
        <item x="8"/>
        <item x="3"/>
        <item x="6"/>
        <item t="default"/>
      </items>
    </pivotField>
    <pivotField showAll="0"/>
    <pivotField showAll="0"/>
    <pivotField numFmtId="15" showAll="0"/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un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F73D8-5F5D-EE4D-97BC-905F77A51FA7}" name="Table2" displayName="Table2" ref="A1:N101" totalsRowShown="0" headerRowDxfId="11" dataDxfId="12" dataCellStyle="Hyperlink">
  <autoFilter ref="A1:N101" xr:uid="{14CF73D8-5F5D-EE4D-97BC-905F77A51FA7}"/>
  <tableColumns count="14">
    <tableColumn id="1" xr3:uid="{C60C6DFF-DA26-CD4F-8D0D-A8EE0AE934AF}" name="Player" dataDxfId="22" dataCellStyle="Hyperlink"/>
    <tableColumn id="2" xr3:uid="{DB372EB0-F855-ED4B-8D0A-028E33893F63}" name="Runs" dataDxfId="21"/>
    <tableColumn id="14" xr3:uid="{A5B97E87-FCD9-A840-8B61-C5D47501324A}" name="150" dataDxfId="7"/>
    <tableColumn id="3" xr3:uid="{FF219EEF-92CC-7545-82E2-0C21601DF9A6}" name="Mins" dataDxfId="20"/>
    <tableColumn id="4" xr3:uid="{5F814E04-76A5-AF41-B2D9-32C408BEBE6E}" name="Balls" dataDxfId="19"/>
    <tableColumn id="5" xr3:uid="{8C11E1C1-25E2-D746-BA23-ED79C746B416}" name="4s" dataDxfId="18"/>
    <tableColumn id="6" xr3:uid="{CACE5516-7D55-F641-9434-DD8B778EFCB0}" name="6s" dataDxfId="17"/>
    <tableColumn id="7" xr3:uid="{A37E5B19-1EBF-B546-B3D2-6724A56EDC3D}" name="SR" dataDxfId="16"/>
    <tableColumn id="8" xr3:uid="{CED373F4-D94A-7C4B-878C-854E215A0F85}" name="Team" dataDxfId="15" dataCellStyle="Hyperlink"/>
    <tableColumn id="9" xr3:uid="{2ABEDB43-5035-7E4C-ADDA-E81772014282}" name="Opposition" dataDxfId="14" dataCellStyle="Hyperlink"/>
    <tableColumn id="10" xr3:uid="{D8E1B029-C9A9-A341-9A60-0FD096043C22}" name="Ground" dataDxfId="13" dataCellStyle="Hyperlink"/>
    <tableColumn id="11" xr3:uid="{E7CA6D4E-3CD6-3348-8A69-14B86DF0D33F}" name="Match Date" dataDxfId="10"/>
    <tableColumn id="13" xr3:uid="{7C0BA9FE-6078-D74E-A988-1B1725EB5B7E}" name="YEAR" dataDxfId="8">
      <calculatedColumnFormula>YEAR(Table2[[#This Row],[Match Date]])</calculatedColumnFormula>
    </tableColumn>
    <tableColumn id="12" xr3:uid="{E5EA9A6B-564F-894F-8173-0E19CB296D7A}" name="Scorecard" dataDxfId="9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C860B-345A-724B-AB51-59E383555888}" name="Table3" displayName="Table3" ref="A2:B14" totalsRowShown="0" headerRowDxfId="3" dataDxfId="0" headerRowBorderDxfId="5" tableBorderDxfId="6" totalsRowBorderDxfId="4">
  <autoFilter ref="A2:B14" xr:uid="{D3AC860B-345A-724B-AB51-59E383555888}"/>
  <tableColumns count="2">
    <tableColumn id="1" xr3:uid="{57DE501D-CD5F-E64E-B861-C5754DE9294D}" name="Row Labels" dataDxfId="2"/>
    <tableColumn id="2" xr3:uid="{9616C91A-1E05-784A-81EF-2F4F5BE8E53F}" name="Count of Team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cricketers/geoff-marsh-6499" TargetMode="External"/><Relationship Id="rId299" Type="http://schemas.openxmlformats.org/officeDocument/2006/relationships/hyperlink" Target="file:///cricket-grounds/headingley-leeds-57092" TargetMode="External"/><Relationship Id="rId21" Type="http://schemas.openxmlformats.org/officeDocument/2006/relationships/hyperlink" Target="file:///cricketers/glenn-turner-38622" TargetMode="External"/><Relationship Id="rId63" Type="http://schemas.openxmlformats.org/officeDocument/2006/relationships/hyperlink" Target="file:///team/india-6" TargetMode="External"/><Relationship Id="rId159" Type="http://schemas.openxmlformats.org/officeDocument/2006/relationships/hyperlink" Target="file:///cricket-grounds/bellerive-oval-hobart-56407" TargetMode="External"/><Relationship Id="rId324" Type="http://schemas.openxmlformats.org/officeDocument/2006/relationships/hyperlink" Target="file:///cricket-grounds/mangaung-oval-bloemfontein-59042" TargetMode="External"/><Relationship Id="rId366" Type="http://schemas.openxmlformats.org/officeDocument/2006/relationships/hyperlink" Target="file:///cricketers/feiko-kloppenburg-24901" TargetMode="External"/><Relationship Id="rId170" Type="http://schemas.openxmlformats.org/officeDocument/2006/relationships/hyperlink" Target="file:///series/benson-hedges-world-cup-1991-92-60924/new-zealand-vs-pakistan-34th-match-65151/full-scorecard" TargetMode="External"/><Relationship Id="rId226" Type="http://schemas.openxmlformats.org/officeDocument/2006/relationships/hyperlink" Target="file:///cricketers/vinod-kambli-30009" TargetMode="External"/><Relationship Id="rId433" Type="http://schemas.openxmlformats.org/officeDocument/2006/relationships/hyperlink" Target="file:///team/netherlands-15" TargetMode="External"/><Relationship Id="rId268" Type="http://schemas.openxmlformats.org/officeDocument/2006/relationships/hyperlink" Target="file:///team/sri-lanka-8" TargetMode="External"/><Relationship Id="rId475" Type="http://schemas.openxmlformats.org/officeDocument/2006/relationships/hyperlink" Target="file:///series/icc-world-cup-2006-07-125929/west-indies-vs-sri-lanka-30th-match-super-eights-247486/full-scorecard" TargetMode="External"/><Relationship Id="rId32" Type="http://schemas.openxmlformats.org/officeDocument/2006/relationships/hyperlink" Target="file:///cricketers/gordon-greenidge-51901" TargetMode="External"/><Relationship Id="rId74" Type="http://schemas.openxmlformats.org/officeDocument/2006/relationships/hyperlink" Target="file:///cricket-grounds/nevill-ground-tunbridge-wells-57367" TargetMode="External"/><Relationship Id="rId128" Type="http://schemas.openxmlformats.org/officeDocument/2006/relationships/hyperlink" Target="file:///team/new-zealand-5" TargetMode="External"/><Relationship Id="rId335" Type="http://schemas.openxmlformats.org/officeDocument/2006/relationships/hyperlink" Target="file:///series/icc-world-cup-2002-03-61124/australia-vs-pakistan-4th-match-65238/full-scorecard" TargetMode="External"/><Relationship Id="rId377" Type="http://schemas.openxmlformats.org/officeDocument/2006/relationships/hyperlink" Target="file:///cricketers/marvan-atapattu-48124" TargetMode="External"/><Relationship Id="rId500" Type="http://schemas.openxmlformats.org/officeDocument/2006/relationships/hyperlink" Target="file:///series/icc-world-cup-2006-07-125929/australia-vs-new-zealand-47th-match-super-eights-247503/full-scorecard" TargetMode="External"/><Relationship Id="rId5" Type="http://schemas.openxmlformats.org/officeDocument/2006/relationships/hyperlink" Target="file:///series/prudential-world-cup-1975-60793/england-vs-india-1st-match-65035/full-scorecard" TargetMode="External"/><Relationship Id="rId181" Type="http://schemas.openxmlformats.org/officeDocument/2006/relationships/hyperlink" Target="file:///cricketers/gary-kirsten-45813" TargetMode="External"/><Relationship Id="rId237" Type="http://schemas.openxmlformats.org/officeDocument/2006/relationships/hyperlink" Target="file:///cricketers/brian-lara-52337" TargetMode="External"/><Relationship Id="rId402" Type="http://schemas.openxmlformats.org/officeDocument/2006/relationships/hyperlink" Target="file:///cricketers/marvan-atapattu-48124" TargetMode="External"/><Relationship Id="rId279" Type="http://schemas.openxmlformats.org/officeDocument/2006/relationships/hyperlink" Target="file:///cricket-grounds/kennington-oval-london-57127" TargetMode="External"/><Relationship Id="rId444" Type="http://schemas.openxmlformats.org/officeDocument/2006/relationships/hyperlink" Target="file:///cricket-grounds/queen-s-park-oval-port-of-spain-trinidad-59475" TargetMode="External"/><Relationship Id="rId486" Type="http://schemas.openxmlformats.org/officeDocument/2006/relationships/hyperlink" Target="file:///cricketers/ab-de-villiers-44936" TargetMode="External"/><Relationship Id="rId43" Type="http://schemas.openxmlformats.org/officeDocument/2006/relationships/hyperlink" Target="file:///team/new-zealand-5" TargetMode="External"/><Relationship Id="rId139" Type="http://schemas.openxmlformats.org/officeDocument/2006/relationships/hyperlink" Target="file:///cricket-grounds/eden-park-auckland-58792" TargetMode="External"/><Relationship Id="rId290" Type="http://schemas.openxmlformats.org/officeDocument/2006/relationships/hyperlink" Target="file:///series/icc-world-cup-1999-61046/australia-vs-zimbabwe-5th-super-65227/full-scorecard" TargetMode="External"/><Relationship Id="rId304" Type="http://schemas.openxmlformats.org/officeDocument/2006/relationships/hyperlink" Target="file:///cricket-grounds/headingley-leeds-57092" TargetMode="External"/><Relationship Id="rId346" Type="http://schemas.openxmlformats.org/officeDocument/2006/relationships/hyperlink" Target="file:///cricketers/john-davison-23852" TargetMode="External"/><Relationship Id="rId388" Type="http://schemas.openxmlformats.org/officeDocument/2006/relationships/hyperlink" Target="file:///team/sri-lanka-8" TargetMode="External"/><Relationship Id="rId85" Type="http://schemas.openxmlformats.org/officeDocument/2006/relationships/hyperlink" Target="file:///series/reliance-world-cup-1987-88-60876/pakistan-vs-sri-lanka-1st-match-65091/full-scorecard" TargetMode="External"/><Relationship Id="rId150" Type="http://schemas.openxmlformats.org/officeDocument/2006/relationships/hyperlink" Target="file:///series/benson-hedges-world-cup-1991-92-60924/sri-lanka-vs-zimbabwe-3rd-match-65120/full-scorecard" TargetMode="External"/><Relationship Id="rId192" Type="http://schemas.openxmlformats.org/officeDocument/2006/relationships/hyperlink" Target="file:///cricketers/graeme-hick-14187" TargetMode="External"/><Relationship Id="rId206" Type="http://schemas.openxmlformats.org/officeDocument/2006/relationships/hyperlink" Target="file:///cricketers/aamer-sohail-38967" TargetMode="External"/><Relationship Id="rId413" Type="http://schemas.openxmlformats.org/officeDocument/2006/relationships/hyperlink" Target="file:///team/india-6" TargetMode="External"/><Relationship Id="rId248" Type="http://schemas.openxmlformats.org/officeDocument/2006/relationships/hyperlink" Target="file:///team/new-zealand-5" TargetMode="External"/><Relationship Id="rId455" Type="http://schemas.openxmlformats.org/officeDocument/2006/relationships/hyperlink" Target="file:///series/icc-world-cup-2006-07-125929/canada-vs-new-zealand-18th-match-group-c-247475/full-scorecard" TargetMode="External"/><Relationship Id="rId497" Type="http://schemas.openxmlformats.org/officeDocument/2006/relationships/hyperlink" Target="file:///cricketers/matthew-hayden-5616" TargetMode="External"/><Relationship Id="rId12" Type="http://schemas.openxmlformats.org/officeDocument/2006/relationships/hyperlink" Target="file:///cricketers/keith-fletcher-12854" TargetMode="External"/><Relationship Id="rId108" Type="http://schemas.openxmlformats.org/officeDocument/2006/relationships/hyperlink" Target="file:///team/england-1" TargetMode="External"/><Relationship Id="rId315" Type="http://schemas.openxmlformats.org/officeDocument/2006/relationships/hyperlink" Target="file:///series/icc-world-cup-2002-03-61124/south-africa-vs-west-indies-1st-match-65235/full-scorecard" TargetMode="External"/><Relationship Id="rId357" Type="http://schemas.openxmlformats.org/officeDocument/2006/relationships/hyperlink" Target="file:///cricketers/sourav-ganguly-28779" TargetMode="External"/><Relationship Id="rId54" Type="http://schemas.openxmlformats.org/officeDocument/2006/relationships/hyperlink" Target="file:///cricket-grounds/trent-bridge-nottingham-57219" TargetMode="External"/><Relationship Id="rId96" Type="http://schemas.openxmlformats.org/officeDocument/2006/relationships/hyperlink" Target="file:///cricketers/desmond-haynes-52047" TargetMode="External"/><Relationship Id="rId161" Type="http://schemas.openxmlformats.org/officeDocument/2006/relationships/hyperlink" Target="file:///cricketers/phil-simmons-52934" TargetMode="External"/><Relationship Id="rId217" Type="http://schemas.openxmlformats.org/officeDocument/2006/relationships/hyperlink" Target="file:///cricketers/ricky-ponting-7133" TargetMode="External"/><Relationship Id="rId399" Type="http://schemas.openxmlformats.org/officeDocument/2006/relationships/hyperlink" Target="file:///cricket-grounds/mangaung-oval-bloemfontein-59042" TargetMode="External"/><Relationship Id="rId259" Type="http://schemas.openxmlformats.org/officeDocument/2006/relationships/hyperlink" Target="file:///cricket-grounds/county-ground-bristol-56831" TargetMode="External"/><Relationship Id="rId424" Type="http://schemas.openxmlformats.org/officeDocument/2006/relationships/hyperlink" Target="file:///cricket-grounds/sabina-park-kingston-jamaica-59458" TargetMode="External"/><Relationship Id="rId466" Type="http://schemas.openxmlformats.org/officeDocument/2006/relationships/hyperlink" Target="file:///cricketers/matthew-hayden-5616" TargetMode="External"/><Relationship Id="rId23" Type="http://schemas.openxmlformats.org/officeDocument/2006/relationships/hyperlink" Target="file:///team/india-6" TargetMode="External"/><Relationship Id="rId119" Type="http://schemas.openxmlformats.org/officeDocument/2006/relationships/hyperlink" Target="file:///cricket-grounds/sector-16-stadium-chandigarh-57993" TargetMode="External"/><Relationship Id="rId270" Type="http://schemas.openxmlformats.org/officeDocument/2006/relationships/hyperlink" Target="file:///series/icc-world-cup-1999-61046/india-vs-sri-lanka-21st-match-65213/full-scorecard" TargetMode="External"/><Relationship Id="rId326" Type="http://schemas.openxmlformats.org/officeDocument/2006/relationships/hyperlink" Target="file:///cricketers/scott-styris-38407" TargetMode="External"/><Relationship Id="rId65" Type="http://schemas.openxmlformats.org/officeDocument/2006/relationships/hyperlink" Target="file:///series/prudential-world-cup-1983-60832/india-vs-west-indies-14th-match-65077/full-scorecard" TargetMode="External"/><Relationship Id="rId130" Type="http://schemas.openxmlformats.org/officeDocument/2006/relationships/hyperlink" Target="file:///series/reliance-world-cup-1987-88-60876/india-vs-new-zealand-24th-match-65114/full-scorecard" TargetMode="External"/><Relationship Id="rId368" Type="http://schemas.openxmlformats.org/officeDocument/2006/relationships/hyperlink" Target="file:///team/namibia-28" TargetMode="External"/><Relationship Id="rId172" Type="http://schemas.openxmlformats.org/officeDocument/2006/relationships/hyperlink" Target="file:///cricketers/david-boon-4169" TargetMode="External"/><Relationship Id="rId228" Type="http://schemas.openxmlformats.org/officeDocument/2006/relationships/hyperlink" Target="file:///team/zimbabwe-9" TargetMode="External"/><Relationship Id="rId435" Type="http://schemas.openxmlformats.org/officeDocument/2006/relationships/hyperlink" Target="file:///series/icc-world-cup-2006-07-125929/australia-vs-netherlands-10th-match-group-a-247466/full-scorecard" TargetMode="External"/><Relationship Id="rId477" Type="http://schemas.openxmlformats.org/officeDocument/2006/relationships/hyperlink" Target="file:///cricketers/stephen-fleming-37000" TargetMode="External"/><Relationship Id="rId281" Type="http://schemas.openxmlformats.org/officeDocument/2006/relationships/hyperlink" Target="file:///cricketers/mark-waugh-8189" TargetMode="External"/><Relationship Id="rId337" Type="http://schemas.openxmlformats.org/officeDocument/2006/relationships/hyperlink" Target="file:///cricketers/herschelle-gibbs-45224" TargetMode="External"/><Relationship Id="rId34" Type="http://schemas.openxmlformats.org/officeDocument/2006/relationships/hyperlink" Target="file:///cricket-grounds/edgbaston-birmingham-56788" TargetMode="External"/><Relationship Id="rId76" Type="http://schemas.openxmlformats.org/officeDocument/2006/relationships/hyperlink" Target="file:///cricketers/zaheer-abbas-43695" TargetMode="External"/><Relationship Id="rId141" Type="http://schemas.openxmlformats.org/officeDocument/2006/relationships/hyperlink" Target="file:///cricketers/david-boon-4169" TargetMode="External"/><Relationship Id="rId379" Type="http://schemas.openxmlformats.org/officeDocument/2006/relationships/hyperlink" Target="file:///cricket-grounds/kingsmead-durban-59089" TargetMode="External"/><Relationship Id="rId7" Type="http://schemas.openxmlformats.org/officeDocument/2006/relationships/hyperlink" Target="file:///cricketers/glenn-turner-38622" TargetMode="External"/><Relationship Id="rId183" Type="http://schemas.openxmlformats.org/officeDocument/2006/relationships/hyperlink" Target="file:///team/united-arab-emirates-27" TargetMode="External"/><Relationship Id="rId239" Type="http://schemas.openxmlformats.org/officeDocument/2006/relationships/hyperlink" Target="file:///cricket-grounds/national-stadium-karachi-58956" TargetMode="External"/><Relationship Id="rId390" Type="http://schemas.openxmlformats.org/officeDocument/2006/relationships/hyperlink" Target="file:///series/icc-world-cup-2002-03-61124/australia-vs-sri-lanka-1st-super-65275/full-scorecard" TargetMode="External"/><Relationship Id="rId404" Type="http://schemas.openxmlformats.org/officeDocument/2006/relationships/hyperlink" Target="file:///cricket-grounds/buffalo-park-east-london-59098" TargetMode="External"/><Relationship Id="rId446" Type="http://schemas.openxmlformats.org/officeDocument/2006/relationships/hyperlink" Target="file:///cricketers/imran-nazir-40563" TargetMode="External"/><Relationship Id="rId250" Type="http://schemas.openxmlformats.org/officeDocument/2006/relationships/hyperlink" Target="file:///series/wills-world-cup-1995-96-60981/australia-vs-new-zealand-4th-qf-65189/full-scorecard" TargetMode="External"/><Relationship Id="rId292" Type="http://schemas.openxmlformats.org/officeDocument/2006/relationships/hyperlink" Target="file:///cricketers/saeed-anwar-42605" TargetMode="External"/><Relationship Id="rId306" Type="http://schemas.openxmlformats.org/officeDocument/2006/relationships/hyperlink" Target="file:///cricketers/saeed-anwar-42605" TargetMode="External"/><Relationship Id="rId488" Type="http://schemas.openxmlformats.org/officeDocument/2006/relationships/hyperlink" Target="file:///team/west-indies-4" TargetMode="External"/><Relationship Id="rId45" Type="http://schemas.openxmlformats.org/officeDocument/2006/relationships/hyperlink" Target="file:///series/prudential-world-cup-1983-60832/england-vs-new-zealand-1st-match-65064/full-scorecard" TargetMode="External"/><Relationship Id="rId87" Type="http://schemas.openxmlformats.org/officeDocument/2006/relationships/hyperlink" Target="file:///cricketers/geoff-marsh-6499" TargetMode="External"/><Relationship Id="rId110" Type="http://schemas.openxmlformats.org/officeDocument/2006/relationships/hyperlink" Target="file:///series/reliance-world-cup-1987-88-60876/pakistan-vs-england-13th-match-65103/full-scorecard" TargetMode="External"/><Relationship Id="rId348" Type="http://schemas.openxmlformats.org/officeDocument/2006/relationships/hyperlink" Target="file:///team/west-indies-4" TargetMode="External"/><Relationship Id="rId152" Type="http://schemas.openxmlformats.org/officeDocument/2006/relationships/hyperlink" Target="file:///cricketers/ramiz-raja-42420" TargetMode="External"/><Relationship Id="rId194" Type="http://schemas.openxmlformats.org/officeDocument/2006/relationships/hyperlink" Target="file:///cricket-grounds/arbab-niaz-stadium-peshawar-58988" TargetMode="External"/><Relationship Id="rId208" Type="http://schemas.openxmlformats.org/officeDocument/2006/relationships/hyperlink" Target="file:///team/south-africa-3" TargetMode="External"/><Relationship Id="rId415" Type="http://schemas.openxmlformats.org/officeDocument/2006/relationships/hyperlink" Target="file:///series/icc-world-cup-2002-03-61124/australia-vs-india-final-65286/full-scorecard" TargetMode="External"/><Relationship Id="rId457" Type="http://schemas.openxmlformats.org/officeDocument/2006/relationships/hyperlink" Target="file:///cricketers/shivnarine-chanderpaul-51469" TargetMode="External"/><Relationship Id="rId261" Type="http://schemas.openxmlformats.org/officeDocument/2006/relationships/hyperlink" Target="file:///cricketers/sachin-tendulkar-35320" TargetMode="External"/><Relationship Id="rId499" Type="http://schemas.openxmlformats.org/officeDocument/2006/relationships/hyperlink" Target="file:///cricket-grounds/national-cricket-stadium-st-george-s-grenada-59490" TargetMode="External"/><Relationship Id="rId14" Type="http://schemas.openxmlformats.org/officeDocument/2006/relationships/hyperlink" Target="file:///cricket-grounds/trent-bridge-nottingham-57219" TargetMode="External"/><Relationship Id="rId56" Type="http://schemas.openxmlformats.org/officeDocument/2006/relationships/hyperlink" Target="file:///cricketers/gordon-greenidge-51901" TargetMode="External"/><Relationship Id="rId317" Type="http://schemas.openxmlformats.org/officeDocument/2006/relationships/hyperlink" Target="file:///cricketers/craig-wishart-55854" TargetMode="External"/><Relationship Id="rId359" Type="http://schemas.openxmlformats.org/officeDocument/2006/relationships/hyperlink" Target="file:///cricket-grounds/city-oval-pietermaritzburg-59151" TargetMode="External"/><Relationship Id="rId98" Type="http://schemas.openxmlformats.org/officeDocument/2006/relationships/hyperlink" Target="file:///team/sri-lanka-8" TargetMode="External"/><Relationship Id="rId121" Type="http://schemas.openxmlformats.org/officeDocument/2006/relationships/hyperlink" Target="file:///cricketers/richie-richardson-52810" TargetMode="External"/><Relationship Id="rId163" Type="http://schemas.openxmlformats.org/officeDocument/2006/relationships/hyperlink" Target="file:///team/sri-lanka-8" TargetMode="External"/><Relationship Id="rId219" Type="http://schemas.openxmlformats.org/officeDocument/2006/relationships/hyperlink" Target="file:///cricket-grounds/sawai-mansingh-stadium-jaipur-58162" TargetMode="External"/><Relationship Id="rId370" Type="http://schemas.openxmlformats.org/officeDocument/2006/relationships/hyperlink" Target="file:///series/icc-world-cup-2002-03-61124/namibia-vs-netherlands-39th-match-65271/full-scorecard" TargetMode="External"/><Relationship Id="rId426" Type="http://schemas.openxmlformats.org/officeDocument/2006/relationships/hyperlink" Target="file:///cricketers/jacques-kallis-45789" TargetMode="External"/><Relationship Id="rId230" Type="http://schemas.openxmlformats.org/officeDocument/2006/relationships/hyperlink" Target="file:///series/wills-world-cup-1995-96-60981/india-vs-zimbabwe-29th-match-65184/full-scorecard" TargetMode="External"/><Relationship Id="rId468" Type="http://schemas.openxmlformats.org/officeDocument/2006/relationships/hyperlink" Target="file:///team/west-indies-4" TargetMode="External"/><Relationship Id="rId25" Type="http://schemas.openxmlformats.org/officeDocument/2006/relationships/hyperlink" Target="file:///series/prudential-world-cup-1975-60793/india-vs-new-zealand-10th-match-65044/full-scorecard" TargetMode="External"/><Relationship Id="rId67" Type="http://schemas.openxmlformats.org/officeDocument/2006/relationships/hyperlink" Target="file:///cricketers/imran-khan-40560" TargetMode="External"/><Relationship Id="rId272" Type="http://schemas.openxmlformats.org/officeDocument/2006/relationships/hyperlink" Target="file:///cricketers/rahul-dravid-28114" TargetMode="External"/><Relationship Id="rId328" Type="http://schemas.openxmlformats.org/officeDocument/2006/relationships/hyperlink" Target="file:///team/sri-lanka-8" TargetMode="External"/><Relationship Id="rId132" Type="http://schemas.openxmlformats.org/officeDocument/2006/relationships/hyperlink" Target="file:///cricketers/graham-gooch-13399" TargetMode="External"/><Relationship Id="rId174" Type="http://schemas.openxmlformats.org/officeDocument/2006/relationships/hyperlink" Target="file:///cricket-grounds/melbourne-cricket-ground-56441" TargetMode="External"/><Relationship Id="rId381" Type="http://schemas.openxmlformats.org/officeDocument/2006/relationships/hyperlink" Target="file:///cricketers/chris-gayle-51880" TargetMode="External"/><Relationship Id="rId241" Type="http://schemas.openxmlformats.org/officeDocument/2006/relationships/hyperlink" Target="file:///cricketers/chris-harris-37232" TargetMode="External"/><Relationship Id="rId437" Type="http://schemas.openxmlformats.org/officeDocument/2006/relationships/hyperlink" Target="file:///cricketers/virender-sehwag-35263" TargetMode="External"/><Relationship Id="rId479" Type="http://schemas.openxmlformats.org/officeDocument/2006/relationships/hyperlink" Target="file:///cricket-grounds/sir-vivian-richards-stadium-north-sound-antigua-208543" TargetMode="External"/><Relationship Id="rId36" Type="http://schemas.openxmlformats.org/officeDocument/2006/relationships/hyperlink" Target="file:///cricketers/viv-richards-52812" TargetMode="External"/><Relationship Id="rId283" Type="http://schemas.openxmlformats.org/officeDocument/2006/relationships/hyperlink" Target="file:///team/zimbabwe-9" TargetMode="External"/><Relationship Id="rId339" Type="http://schemas.openxmlformats.org/officeDocument/2006/relationships/hyperlink" Target="file:///cricket-grounds/the-wanderers-stadium-johannesburg-59120" TargetMode="External"/><Relationship Id="rId490" Type="http://schemas.openxmlformats.org/officeDocument/2006/relationships/hyperlink" Target="file:///series/icc-world-cup-2006-07-125929/west-indies-vs-south-africa-37th-match-super-eights-247493/full-scorecard" TargetMode="External"/><Relationship Id="rId78" Type="http://schemas.openxmlformats.org/officeDocument/2006/relationships/hyperlink" Target="file:///team/new-zealand-5" TargetMode="External"/><Relationship Id="rId101" Type="http://schemas.openxmlformats.org/officeDocument/2006/relationships/hyperlink" Target="file:///cricketers/viv-richards-52812" TargetMode="External"/><Relationship Id="rId143" Type="http://schemas.openxmlformats.org/officeDocument/2006/relationships/hyperlink" Target="file:///team/new-zealand-5" TargetMode="External"/><Relationship Id="rId185" Type="http://schemas.openxmlformats.org/officeDocument/2006/relationships/hyperlink" Target="file:///series/wills-world-cup-1995-96-60981/south-africa-vs-united-arab-emirates-2nd-match-65158/full-scorecard" TargetMode="External"/><Relationship Id="rId350" Type="http://schemas.openxmlformats.org/officeDocument/2006/relationships/hyperlink" Target="file:///series/icc-world-cup-2002-03-61124/canada-vs-west-indies-24th-match-65256/full-scorecard" TargetMode="External"/><Relationship Id="rId406" Type="http://schemas.openxmlformats.org/officeDocument/2006/relationships/hyperlink" Target="file:///cricketers/sourav-ganguly-28779" TargetMode="External"/><Relationship Id="rId9" Type="http://schemas.openxmlformats.org/officeDocument/2006/relationships/hyperlink" Target="file:///cricket-grounds/edgbaston-birmingham-56788" TargetMode="External"/><Relationship Id="rId210" Type="http://schemas.openxmlformats.org/officeDocument/2006/relationships/hyperlink" Target="file:///series/wills-world-cup-1995-96-60981/pakistan-vs-south-africa-21st-match-65176/full-scorecard" TargetMode="External"/><Relationship Id="rId392" Type="http://schemas.openxmlformats.org/officeDocument/2006/relationships/hyperlink" Target="file:///cricketers/sourav-ganguly-28779" TargetMode="External"/><Relationship Id="rId448" Type="http://schemas.openxmlformats.org/officeDocument/2006/relationships/hyperlink" Target="file:///team/zimbabwe-9" TargetMode="External"/><Relationship Id="rId252" Type="http://schemas.openxmlformats.org/officeDocument/2006/relationships/hyperlink" Target="file:///cricketers/aravinda-de-silva-48462" TargetMode="External"/><Relationship Id="rId294" Type="http://schemas.openxmlformats.org/officeDocument/2006/relationships/hyperlink" Target="file:///cricket-grounds/kennington-oval-london-57127" TargetMode="External"/><Relationship Id="rId308" Type="http://schemas.openxmlformats.org/officeDocument/2006/relationships/hyperlink" Target="file:///team/new-zealand-5" TargetMode="External"/><Relationship Id="rId47" Type="http://schemas.openxmlformats.org/officeDocument/2006/relationships/hyperlink" Target="file:///cricketers/david-gower-13418" TargetMode="External"/><Relationship Id="rId89" Type="http://schemas.openxmlformats.org/officeDocument/2006/relationships/hyperlink" Target="file:///cricket-grounds/ma-chidambaram-stadium-chepauk-chennai-58008" TargetMode="External"/><Relationship Id="rId112" Type="http://schemas.openxmlformats.org/officeDocument/2006/relationships/hyperlink" Target="file:///cricketers/saleem-malik-42623" TargetMode="External"/><Relationship Id="rId154" Type="http://schemas.openxmlformats.org/officeDocument/2006/relationships/hyperlink" Target="file:///cricket-grounds/melbourne-cricket-ground-56441" TargetMode="External"/><Relationship Id="rId361" Type="http://schemas.openxmlformats.org/officeDocument/2006/relationships/hyperlink" Target="file:///cricketers/saeed-anwar-42605" TargetMode="External"/><Relationship Id="rId196" Type="http://schemas.openxmlformats.org/officeDocument/2006/relationships/hyperlink" Target="file:///cricketers/mark-waugh-8189" TargetMode="External"/><Relationship Id="rId417" Type="http://schemas.openxmlformats.org/officeDocument/2006/relationships/hyperlink" Target="file:///cricketers/ricky-ponting-7133" TargetMode="External"/><Relationship Id="rId459" Type="http://schemas.openxmlformats.org/officeDocument/2006/relationships/hyperlink" Target="file:///cricket-grounds/sabina-park-kingston-jamaica-59458" TargetMode="External"/><Relationship Id="rId16" Type="http://schemas.openxmlformats.org/officeDocument/2006/relationships/hyperlink" Target="file:///cricketers/alan-turner-7989" TargetMode="External"/><Relationship Id="rId221" Type="http://schemas.openxmlformats.org/officeDocument/2006/relationships/hyperlink" Target="file:///cricketers/andrew-hudson-45458" TargetMode="External"/><Relationship Id="rId263" Type="http://schemas.openxmlformats.org/officeDocument/2006/relationships/hyperlink" Target="file:///team/kenya-26" TargetMode="External"/><Relationship Id="rId319" Type="http://schemas.openxmlformats.org/officeDocument/2006/relationships/hyperlink" Target="file:///cricket-grounds/harare-sports-club-59545" TargetMode="External"/><Relationship Id="rId470" Type="http://schemas.openxmlformats.org/officeDocument/2006/relationships/hyperlink" Target="file:///series/icc-world-cup-2006-07-125929/west-indies-vs-australia-25th-match-super-eights-247481/full-scorecard" TargetMode="External"/><Relationship Id="rId58" Type="http://schemas.openxmlformats.org/officeDocument/2006/relationships/hyperlink" Target="file:///team/zimbabwe-9" TargetMode="External"/><Relationship Id="rId123" Type="http://schemas.openxmlformats.org/officeDocument/2006/relationships/hyperlink" Target="file:///team/pakistan-7" TargetMode="External"/><Relationship Id="rId330" Type="http://schemas.openxmlformats.org/officeDocument/2006/relationships/hyperlink" Target="file:///series/icc-world-cup-2002-03-61124/new-zealand-vs-sri-lanka-3rd-match-65237/full-scorecard" TargetMode="External"/><Relationship Id="rId165" Type="http://schemas.openxmlformats.org/officeDocument/2006/relationships/hyperlink" Target="file:///series/benson-hedges-world-cup-1991-92-60924/sri-lanka-vs-west-indies-29th-match-65146/full-scorecard" TargetMode="External"/><Relationship Id="rId372" Type="http://schemas.openxmlformats.org/officeDocument/2006/relationships/hyperlink" Target="file:///cricketers/klaas-jan-van-noortwijk-24974" TargetMode="External"/><Relationship Id="rId428" Type="http://schemas.openxmlformats.org/officeDocument/2006/relationships/hyperlink" Target="file:///team/netherlands-15" TargetMode="External"/><Relationship Id="rId232" Type="http://schemas.openxmlformats.org/officeDocument/2006/relationships/hyperlink" Target="file:///cricketers/aravinda-de-silva-48462" TargetMode="External"/><Relationship Id="rId274" Type="http://schemas.openxmlformats.org/officeDocument/2006/relationships/hyperlink" Target="file:///cricket-grounds/the-cooper-associates-county-ground-taunton-57351" TargetMode="External"/><Relationship Id="rId481" Type="http://schemas.openxmlformats.org/officeDocument/2006/relationships/hyperlink" Target="file:///cricketers/kevin-pietersen-19296" TargetMode="External"/><Relationship Id="rId27" Type="http://schemas.openxmlformats.org/officeDocument/2006/relationships/hyperlink" Target="file:///cricketers/clive-lloyd-52345" TargetMode="External"/><Relationship Id="rId69" Type="http://schemas.openxmlformats.org/officeDocument/2006/relationships/hyperlink" Target="file:///cricket-grounds/headingley-leeds-57092" TargetMode="External"/><Relationship Id="rId134" Type="http://schemas.openxmlformats.org/officeDocument/2006/relationships/hyperlink" Target="file:///cricket-grounds/wankhede-stadium-mumbai-58324" TargetMode="External"/><Relationship Id="rId80" Type="http://schemas.openxmlformats.org/officeDocument/2006/relationships/hyperlink" Target="file:///series/prudential-world-cup-1983-60832/new-zealand-vs-pakistan-22nd-match-65085/full-scorecard" TargetMode="External"/><Relationship Id="rId176" Type="http://schemas.openxmlformats.org/officeDocument/2006/relationships/hyperlink" Target="file:///cricketers/nathan-astle-36185" TargetMode="External"/><Relationship Id="rId341" Type="http://schemas.openxmlformats.org/officeDocument/2006/relationships/hyperlink" Target="file:///cricketers/stephen-fleming-37000" TargetMode="External"/><Relationship Id="rId383" Type="http://schemas.openxmlformats.org/officeDocument/2006/relationships/hyperlink" Target="file:///team/kenya-26" TargetMode="External"/><Relationship Id="rId439" Type="http://schemas.openxmlformats.org/officeDocument/2006/relationships/hyperlink" Target="file:///cricket-grounds/queen-s-park-oval-port-of-spain-trinidad-59475" TargetMode="External"/><Relationship Id="rId201" Type="http://schemas.openxmlformats.org/officeDocument/2006/relationships/hyperlink" Target="file:///cricketers/mark-waugh-8189" TargetMode="External"/><Relationship Id="rId243" Type="http://schemas.openxmlformats.org/officeDocument/2006/relationships/hyperlink" Target="file:///team/australia-2" TargetMode="External"/><Relationship Id="rId285" Type="http://schemas.openxmlformats.org/officeDocument/2006/relationships/hyperlink" Target="file:///series/icc-world-cup-1999-61046/australia-vs-zimbabwe-5th-super-65227/full-scorecard" TargetMode="External"/><Relationship Id="rId450" Type="http://schemas.openxmlformats.org/officeDocument/2006/relationships/hyperlink" Target="file:///series/icc-world-cup-2006-07-125929/pakistan-vs-zimbabwe-17th-match-group-d-247473/full-scorecard" TargetMode="External"/><Relationship Id="rId38" Type="http://schemas.openxmlformats.org/officeDocument/2006/relationships/hyperlink" Target="file:///team/england-1" TargetMode="External"/><Relationship Id="rId103" Type="http://schemas.openxmlformats.org/officeDocument/2006/relationships/hyperlink" Target="file:///team/sri-lanka-8" TargetMode="External"/><Relationship Id="rId310" Type="http://schemas.openxmlformats.org/officeDocument/2006/relationships/hyperlink" Target="file:///series/icc-world-cup-1999-61046/new-zealand-vs-pakistan-1st-semi-final-65232/full-scorecard" TargetMode="External"/><Relationship Id="rId492" Type="http://schemas.openxmlformats.org/officeDocument/2006/relationships/hyperlink" Target="file:///cricketers/scott-styris-38407" TargetMode="External"/><Relationship Id="rId91" Type="http://schemas.openxmlformats.org/officeDocument/2006/relationships/hyperlink" Target="file:///cricketers/dave-houghton-55497" TargetMode="External"/><Relationship Id="rId145" Type="http://schemas.openxmlformats.org/officeDocument/2006/relationships/hyperlink" Target="file:///series/benson-hedges-world-cup-1991-92-60924/new-zealand-vs-australia-1st-match-65118/full-scorecard" TargetMode="External"/><Relationship Id="rId187" Type="http://schemas.openxmlformats.org/officeDocument/2006/relationships/hyperlink" Target="file:///cricketers/sachin-tendulkar-35320" TargetMode="External"/><Relationship Id="rId352" Type="http://schemas.openxmlformats.org/officeDocument/2006/relationships/hyperlink" Target="file:///cricketers/sachin-tendulkar-35320" TargetMode="External"/><Relationship Id="rId394" Type="http://schemas.openxmlformats.org/officeDocument/2006/relationships/hyperlink" Target="file:///cricket-grounds/newlands-cape-town-59068" TargetMode="External"/><Relationship Id="rId408" Type="http://schemas.openxmlformats.org/officeDocument/2006/relationships/hyperlink" Target="file:///team/kenya-26" TargetMode="External"/><Relationship Id="rId212" Type="http://schemas.openxmlformats.org/officeDocument/2006/relationships/hyperlink" Target="file:///cricketers/sachin-tendulkar-35320" TargetMode="External"/><Relationship Id="rId254" Type="http://schemas.openxmlformats.org/officeDocument/2006/relationships/hyperlink" Target="file:///cricket-grounds/gaddafi-stadium-lahore-58967" TargetMode="External"/><Relationship Id="rId49" Type="http://schemas.openxmlformats.org/officeDocument/2006/relationships/hyperlink" Target="file:///cricket-grounds/the-cooper-associates-county-ground-taunton-57351" TargetMode="External"/><Relationship Id="rId114" Type="http://schemas.openxmlformats.org/officeDocument/2006/relationships/hyperlink" Target="file:///cricket-grounds/iqbal-stadium-faisalabad-58927" TargetMode="External"/><Relationship Id="rId296" Type="http://schemas.openxmlformats.org/officeDocument/2006/relationships/hyperlink" Target="file:///cricketers/herschelle-gibbs-45224" TargetMode="External"/><Relationship Id="rId461" Type="http://schemas.openxmlformats.org/officeDocument/2006/relationships/hyperlink" Target="file:///cricketers/matthew-hayden-5616" TargetMode="External"/><Relationship Id="rId60" Type="http://schemas.openxmlformats.org/officeDocument/2006/relationships/hyperlink" Target="file:///series/prudential-world-cup-1983-60832/west-indies-vs-zimbabwe-12th-match-65075/full-scorecard" TargetMode="External"/><Relationship Id="rId156" Type="http://schemas.openxmlformats.org/officeDocument/2006/relationships/hyperlink" Target="file:///cricketers/aamer-sohail-38967" TargetMode="External"/><Relationship Id="rId198" Type="http://schemas.openxmlformats.org/officeDocument/2006/relationships/hyperlink" Target="file:///team/kenya-26" TargetMode="External"/><Relationship Id="rId321" Type="http://schemas.openxmlformats.org/officeDocument/2006/relationships/hyperlink" Target="file:///cricketers/sanath-jayasuriya-49209" TargetMode="External"/><Relationship Id="rId363" Type="http://schemas.openxmlformats.org/officeDocument/2006/relationships/hyperlink" Target="file:///team/india-6" TargetMode="External"/><Relationship Id="rId419" Type="http://schemas.openxmlformats.org/officeDocument/2006/relationships/hyperlink" Target="file:///cricket-grounds/warner-park-basseterre-st-kitts-59421" TargetMode="External"/><Relationship Id="rId223" Type="http://schemas.openxmlformats.org/officeDocument/2006/relationships/hyperlink" Target="file:///team/netherlands-15" TargetMode="External"/><Relationship Id="rId430" Type="http://schemas.openxmlformats.org/officeDocument/2006/relationships/hyperlink" Target="file:///series/icc-world-cup-2006-07-125929/netherlands-vs-south-africa-7th-match-group-a-247462/full-scorecard" TargetMode="External"/><Relationship Id="rId18" Type="http://schemas.openxmlformats.org/officeDocument/2006/relationships/hyperlink" Target="file:///team/sri-lanka-8" TargetMode="External"/><Relationship Id="rId265" Type="http://schemas.openxmlformats.org/officeDocument/2006/relationships/hyperlink" Target="file:///series/icc-world-cup-1999-61046/india-vs-kenya-15th-match-65207/full-scorecard" TargetMode="External"/><Relationship Id="rId472" Type="http://schemas.openxmlformats.org/officeDocument/2006/relationships/hyperlink" Target="file:///cricketers/sanath-jayasuriya-49209" TargetMode="External"/><Relationship Id="rId125" Type="http://schemas.openxmlformats.org/officeDocument/2006/relationships/hyperlink" Target="file:///series/reliance-world-cup-1987-88-60876/pakistan-vs-west-indies-23rd-match-65113/full-scorecard" TargetMode="External"/><Relationship Id="rId167" Type="http://schemas.openxmlformats.org/officeDocument/2006/relationships/hyperlink" Target="file:///cricketers/ramiz-raja-42420" TargetMode="External"/><Relationship Id="rId332" Type="http://schemas.openxmlformats.org/officeDocument/2006/relationships/hyperlink" Target="file:///cricketers/andrew-symonds-7702" TargetMode="External"/><Relationship Id="rId374" Type="http://schemas.openxmlformats.org/officeDocument/2006/relationships/hyperlink" Target="file:///cricket-grounds/mangaung-oval-bloemfontein-59042" TargetMode="External"/><Relationship Id="rId71" Type="http://schemas.openxmlformats.org/officeDocument/2006/relationships/hyperlink" Target="file:///cricketers/kapil-dev-30028" TargetMode="External"/><Relationship Id="rId234" Type="http://schemas.openxmlformats.org/officeDocument/2006/relationships/hyperlink" Target="file:///cricket-grounds/asgiriya-stadium-kandy-59329" TargetMode="External"/><Relationship Id="rId2" Type="http://schemas.openxmlformats.org/officeDocument/2006/relationships/hyperlink" Target="file:///cricketers/dennis-amiss-8535" TargetMode="External"/><Relationship Id="rId29" Type="http://schemas.openxmlformats.org/officeDocument/2006/relationships/hyperlink" Target="file:///cricket-grounds/lord-s-london-57129" TargetMode="External"/><Relationship Id="rId276" Type="http://schemas.openxmlformats.org/officeDocument/2006/relationships/hyperlink" Target="file:///cricketers/ajay-jadeja-29632" TargetMode="External"/><Relationship Id="rId441" Type="http://schemas.openxmlformats.org/officeDocument/2006/relationships/hyperlink" Target="file:///cricketers/sanath-jayasuriya-49209" TargetMode="External"/><Relationship Id="rId483" Type="http://schemas.openxmlformats.org/officeDocument/2006/relationships/hyperlink" Target="file:///team/australia-2" TargetMode="External"/><Relationship Id="rId40" Type="http://schemas.openxmlformats.org/officeDocument/2006/relationships/hyperlink" Target="file:///series/prudential-world-cup-1979-60806/england-vs-west-indies-final-65063/full-scorecard" TargetMode="External"/><Relationship Id="rId136" Type="http://schemas.openxmlformats.org/officeDocument/2006/relationships/hyperlink" Target="file:///cricketers/martin-crowe-36622" TargetMode="External"/><Relationship Id="rId178" Type="http://schemas.openxmlformats.org/officeDocument/2006/relationships/hyperlink" Target="file:///team/england-1" TargetMode="External"/><Relationship Id="rId301" Type="http://schemas.openxmlformats.org/officeDocument/2006/relationships/hyperlink" Target="file:///cricketers/steve-waugh-8192" TargetMode="External"/><Relationship Id="rId343" Type="http://schemas.openxmlformats.org/officeDocument/2006/relationships/hyperlink" Target="file:///team/south-africa-3" TargetMode="External"/><Relationship Id="rId82" Type="http://schemas.openxmlformats.org/officeDocument/2006/relationships/hyperlink" Target="file:///cricketers/javed-miandad-40879" TargetMode="External"/><Relationship Id="rId203" Type="http://schemas.openxmlformats.org/officeDocument/2006/relationships/hyperlink" Target="file:///team/india-6" TargetMode="External"/><Relationship Id="rId385" Type="http://schemas.openxmlformats.org/officeDocument/2006/relationships/hyperlink" Target="file:///series/icc-world-cup-2002-03-61124/kenya-vs-west-indies-42nd-match-65274/full-scorecard" TargetMode="External"/><Relationship Id="rId245" Type="http://schemas.openxmlformats.org/officeDocument/2006/relationships/hyperlink" Target="file:///series/wills-world-cup-1995-96-60981/australia-vs-new-zealand-4th-qf-65189/full-scorecard" TargetMode="External"/><Relationship Id="rId287" Type="http://schemas.openxmlformats.org/officeDocument/2006/relationships/hyperlink" Target="file:///cricketers/neil-johnson-55528" TargetMode="External"/><Relationship Id="rId410" Type="http://schemas.openxmlformats.org/officeDocument/2006/relationships/hyperlink" Target="file:///series/icc-world-cup-2002-03-61124/india-vs-kenya-2nd-semi-final-65285/full-scorecard" TargetMode="External"/><Relationship Id="rId452" Type="http://schemas.openxmlformats.org/officeDocument/2006/relationships/hyperlink" Target="file:///cricketers/lou-vincent-38714" TargetMode="External"/><Relationship Id="rId494" Type="http://schemas.openxmlformats.org/officeDocument/2006/relationships/hyperlink" Target="file:///cricket-grounds/national-cricket-stadium-st-george-s-grenada-59490" TargetMode="External"/><Relationship Id="rId105" Type="http://schemas.openxmlformats.org/officeDocument/2006/relationships/hyperlink" Target="file:///series/reliance-world-cup-1987-88-60876/sri-lanka-vs-west-indies-7th-match-65097/full-scorecard" TargetMode="External"/><Relationship Id="rId147" Type="http://schemas.openxmlformats.org/officeDocument/2006/relationships/hyperlink" Target="file:///cricketers/andy-flower-55427" TargetMode="External"/><Relationship Id="rId312" Type="http://schemas.openxmlformats.org/officeDocument/2006/relationships/hyperlink" Target="file:///cricketers/brian-lara-52337" TargetMode="External"/><Relationship Id="rId354" Type="http://schemas.openxmlformats.org/officeDocument/2006/relationships/hyperlink" Target="file:///cricket-grounds/city-oval-pietermaritzburg-59151" TargetMode="External"/><Relationship Id="rId51" Type="http://schemas.openxmlformats.org/officeDocument/2006/relationships/hyperlink" Target="file:///cricketers/trevor-chappell-4561" TargetMode="External"/><Relationship Id="rId93" Type="http://schemas.openxmlformats.org/officeDocument/2006/relationships/hyperlink" Target="file:///team/new-zealand-5" TargetMode="External"/><Relationship Id="rId189" Type="http://schemas.openxmlformats.org/officeDocument/2006/relationships/hyperlink" Target="file:///cricket-grounds/barabati-stadium-cuttack-58027" TargetMode="External"/><Relationship Id="rId396" Type="http://schemas.openxmlformats.org/officeDocument/2006/relationships/hyperlink" Target="file:///cricketers/nathan-astle-36185" TargetMode="External"/><Relationship Id="rId214" Type="http://schemas.openxmlformats.org/officeDocument/2006/relationships/hyperlink" Target="file:///cricket-grounds/arun-jaitley-stadium-delhi-58040" TargetMode="External"/><Relationship Id="rId256" Type="http://schemas.openxmlformats.org/officeDocument/2006/relationships/hyperlink" Target="file:///cricketers/rahul-dravid-28114" TargetMode="External"/><Relationship Id="rId298" Type="http://schemas.openxmlformats.org/officeDocument/2006/relationships/hyperlink" Target="file:///team/australia-2" TargetMode="External"/><Relationship Id="rId421" Type="http://schemas.openxmlformats.org/officeDocument/2006/relationships/hyperlink" Target="file:///cricketers/jeremy-bray-4433" TargetMode="External"/><Relationship Id="rId463" Type="http://schemas.openxmlformats.org/officeDocument/2006/relationships/hyperlink" Target="file:///team/south-africa-3" TargetMode="External"/><Relationship Id="rId116" Type="http://schemas.openxmlformats.org/officeDocument/2006/relationships/hyperlink" Target="file:///cricketers/geoff-marsh-6499" TargetMode="External"/><Relationship Id="rId158" Type="http://schemas.openxmlformats.org/officeDocument/2006/relationships/hyperlink" Target="file:///team/zimbabwe-9" TargetMode="External"/><Relationship Id="rId323" Type="http://schemas.openxmlformats.org/officeDocument/2006/relationships/hyperlink" Target="file:///team/new-zealand-5" TargetMode="External"/><Relationship Id="rId20" Type="http://schemas.openxmlformats.org/officeDocument/2006/relationships/hyperlink" Target="file:///series/prudential-world-cup-1975-60793/australia-vs-sri-lanka-7th-match-65041/full-scorecard" TargetMode="External"/><Relationship Id="rId62" Type="http://schemas.openxmlformats.org/officeDocument/2006/relationships/hyperlink" Target="file:///cricketers/viv-richards-52812" TargetMode="External"/><Relationship Id="rId365" Type="http://schemas.openxmlformats.org/officeDocument/2006/relationships/hyperlink" Target="file:///series/icc-world-cup-2002-03-61124/india-vs-pakistan-36th-match-65268/full-scorecard" TargetMode="External"/><Relationship Id="rId225" Type="http://schemas.openxmlformats.org/officeDocument/2006/relationships/hyperlink" Target="file:///series/wills-world-cup-1995-96-60981/netherlands-vs-south-africa-27th-match-65182/full-scorecard" TargetMode="External"/><Relationship Id="rId267" Type="http://schemas.openxmlformats.org/officeDocument/2006/relationships/hyperlink" Target="file:///cricketers/sourav-ganguly-28779" TargetMode="External"/><Relationship Id="rId432" Type="http://schemas.openxmlformats.org/officeDocument/2006/relationships/hyperlink" Target="file:///cricketers/brad-hodge-5674" TargetMode="External"/><Relationship Id="rId474" Type="http://schemas.openxmlformats.org/officeDocument/2006/relationships/hyperlink" Target="file:///cricket-grounds/providence-stadium-guyana-208544" TargetMode="External"/><Relationship Id="rId127" Type="http://schemas.openxmlformats.org/officeDocument/2006/relationships/hyperlink" Target="file:///cricketers/sunil-gavaskar-28794" TargetMode="External"/><Relationship Id="rId10" Type="http://schemas.openxmlformats.org/officeDocument/2006/relationships/hyperlink" Target="file:///series/prudential-world-cup-1975-60793/east-africa-vs-new-zealand-2nd-match-65036/full-scorecard" TargetMode="External"/><Relationship Id="rId31" Type="http://schemas.openxmlformats.org/officeDocument/2006/relationships/hyperlink" Target="file:///cricketers/gordon-greenidge-51901" TargetMode="External"/><Relationship Id="rId52" Type="http://schemas.openxmlformats.org/officeDocument/2006/relationships/hyperlink" Target="file:///cricketers/trevor-chappell-4561" TargetMode="External"/><Relationship Id="rId73" Type="http://schemas.openxmlformats.org/officeDocument/2006/relationships/hyperlink" Target="file:///team/zimbabwe-9" TargetMode="External"/><Relationship Id="rId94" Type="http://schemas.openxmlformats.org/officeDocument/2006/relationships/hyperlink" Target="file:///cricket-grounds/lal-bahadur-shastri-stadium-hyderabad-58136" TargetMode="External"/><Relationship Id="rId148" Type="http://schemas.openxmlformats.org/officeDocument/2006/relationships/hyperlink" Target="file:///team/sri-lanka-8" TargetMode="External"/><Relationship Id="rId169" Type="http://schemas.openxmlformats.org/officeDocument/2006/relationships/hyperlink" Target="file:///cricket-grounds/ami-stadium-christchurch-58812" TargetMode="External"/><Relationship Id="rId334" Type="http://schemas.openxmlformats.org/officeDocument/2006/relationships/hyperlink" Target="file:///cricket-grounds/the-wanderers-stadium-johannesburg-59120" TargetMode="External"/><Relationship Id="rId355" Type="http://schemas.openxmlformats.org/officeDocument/2006/relationships/hyperlink" Target="file:///series/icc-world-cup-2002-03-61124/india-vs-namibia-25th-match-65257/full-scorecard" TargetMode="External"/><Relationship Id="rId376" Type="http://schemas.openxmlformats.org/officeDocument/2006/relationships/hyperlink" Target="file:///cricketers/marvan-atapattu-48124" TargetMode="External"/><Relationship Id="rId397" Type="http://schemas.openxmlformats.org/officeDocument/2006/relationships/hyperlink" Target="file:///cricketers/nathan-astle-36185" TargetMode="External"/><Relationship Id="rId4" Type="http://schemas.openxmlformats.org/officeDocument/2006/relationships/hyperlink" Target="file:///cricket-grounds/lord-s-london-57129" TargetMode="External"/><Relationship Id="rId180" Type="http://schemas.openxmlformats.org/officeDocument/2006/relationships/hyperlink" Target="file:///series/wills-world-cup-1995-96-60981/england-vs-new-zealand-1st-match-65157/full-scorecard" TargetMode="External"/><Relationship Id="rId215" Type="http://schemas.openxmlformats.org/officeDocument/2006/relationships/hyperlink" Target="file:///series/wills-world-cup-1995-96-60981/india-vs-sri-lanka-24th-match-65179/full-scorecard" TargetMode="External"/><Relationship Id="rId236" Type="http://schemas.openxmlformats.org/officeDocument/2006/relationships/hyperlink" Target="file:///cricketers/brian-lara-52337" TargetMode="External"/><Relationship Id="rId257" Type="http://schemas.openxmlformats.org/officeDocument/2006/relationships/hyperlink" Target="file:///cricketers/rahul-dravid-28114" TargetMode="External"/><Relationship Id="rId278" Type="http://schemas.openxmlformats.org/officeDocument/2006/relationships/hyperlink" Target="file:///team/australia-2" TargetMode="External"/><Relationship Id="rId401" Type="http://schemas.openxmlformats.org/officeDocument/2006/relationships/hyperlink" Target="file:///cricketers/marvan-atapattu-48124" TargetMode="External"/><Relationship Id="rId422" Type="http://schemas.openxmlformats.org/officeDocument/2006/relationships/hyperlink" Target="file:///cricketers/jeremy-bray-4433" TargetMode="External"/><Relationship Id="rId443" Type="http://schemas.openxmlformats.org/officeDocument/2006/relationships/hyperlink" Target="file:///team/bangladesh-25" TargetMode="External"/><Relationship Id="rId464" Type="http://schemas.openxmlformats.org/officeDocument/2006/relationships/hyperlink" Target="file:///cricket-grounds/warner-park-basseterre-st-kitts-59421" TargetMode="External"/><Relationship Id="rId303" Type="http://schemas.openxmlformats.org/officeDocument/2006/relationships/hyperlink" Target="file:///team/south-africa-3" TargetMode="External"/><Relationship Id="rId485" Type="http://schemas.openxmlformats.org/officeDocument/2006/relationships/hyperlink" Target="file:///series/icc-world-cup-2006-07-125929/australia-vs-england-35th-match-super-eights-247491/full-scorecard" TargetMode="External"/><Relationship Id="rId42" Type="http://schemas.openxmlformats.org/officeDocument/2006/relationships/hyperlink" Target="file:///cricketers/allan-lamb-16178" TargetMode="External"/><Relationship Id="rId84" Type="http://schemas.openxmlformats.org/officeDocument/2006/relationships/hyperlink" Target="file:///cricket-grounds/niaz-stadium-hyderabad-58936" TargetMode="External"/><Relationship Id="rId138" Type="http://schemas.openxmlformats.org/officeDocument/2006/relationships/hyperlink" Target="file:///team/australia-2" TargetMode="External"/><Relationship Id="rId345" Type="http://schemas.openxmlformats.org/officeDocument/2006/relationships/hyperlink" Target="file:///series/icc-world-cup-2002-03-61124/south-africa-vs-new-zealand-15th-match-65248/full-scorecard" TargetMode="External"/><Relationship Id="rId387" Type="http://schemas.openxmlformats.org/officeDocument/2006/relationships/hyperlink" Target="file:///cricketers/ricky-ponting-7133" TargetMode="External"/><Relationship Id="rId191" Type="http://schemas.openxmlformats.org/officeDocument/2006/relationships/hyperlink" Target="file:///cricketers/graeme-hick-14187" TargetMode="External"/><Relationship Id="rId205" Type="http://schemas.openxmlformats.org/officeDocument/2006/relationships/hyperlink" Target="file:///series/wills-world-cup-1995-96-60981/india-vs-australia-19th-match-65174/full-scorecard" TargetMode="External"/><Relationship Id="rId247" Type="http://schemas.openxmlformats.org/officeDocument/2006/relationships/hyperlink" Target="file:///cricketers/mark-waugh-8189" TargetMode="External"/><Relationship Id="rId412" Type="http://schemas.openxmlformats.org/officeDocument/2006/relationships/hyperlink" Target="file:///cricketers/ricky-ponting-7133" TargetMode="External"/><Relationship Id="rId107" Type="http://schemas.openxmlformats.org/officeDocument/2006/relationships/hyperlink" Target="file:///cricketers/ramiz-raja-42420" TargetMode="External"/><Relationship Id="rId289" Type="http://schemas.openxmlformats.org/officeDocument/2006/relationships/hyperlink" Target="file:///cricket-grounds/lord-s-london-57129" TargetMode="External"/><Relationship Id="rId454" Type="http://schemas.openxmlformats.org/officeDocument/2006/relationships/hyperlink" Target="file:///cricket-grounds/daren-sammy-national-cricket-stadium-gros-islet-st-lucia-59518" TargetMode="External"/><Relationship Id="rId496" Type="http://schemas.openxmlformats.org/officeDocument/2006/relationships/hyperlink" Target="file:///cricketers/matthew-hayden-5616" TargetMode="External"/><Relationship Id="rId11" Type="http://schemas.openxmlformats.org/officeDocument/2006/relationships/hyperlink" Target="file:///cricketers/keith-fletcher-12854" TargetMode="External"/><Relationship Id="rId53" Type="http://schemas.openxmlformats.org/officeDocument/2006/relationships/hyperlink" Target="file:///team/india-6" TargetMode="External"/><Relationship Id="rId149" Type="http://schemas.openxmlformats.org/officeDocument/2006/relationships/hyperlink" Target="file:///cricket-grounds/pukekura-park-new-plymouth-58865" TargetMode="External"/><Relationship Id="rId314" Type="http://schemas.openxmlformats.org/officeDocument/2006/relationships/hyperlink" Target="file:///cricket-grounds/newlands-cape-town-59068" TargetMode="External"/><Relationship Id="rId356" Type="http://schemas.openxmlformats.org/officeDocument/2006/relationships/hyperlink" Target="file:///cricketers/sourav-ganguly-28779" TargetMode="External"/><Relationship Id="rId398" Type="http://schemas.openxmlformats.org/officeDocument/2006/relationships/hyperlink" Target="file:///team/zimbabwe-9" TargetMode="External"/><Relationship Id="rId95" Type="http://schemas.openxmlformats.org/officeDocument/2006/relationships/hyperlink" Target="file:///series/reliance-world-cup-1987-88-60876/new-zealand-vs-zimbabwe-4th-match-65094/full-scorecard" TargetMode="External"/><Relationship Id="rId160" Type="http://schemas.openxmlformats.org/officeDocument/2006/relationships/hyperlink" Target="file:///series/benson-hedges-world-cup-1991-92-60924/pakistan-vs-zimbabwe-7th-match-65124/full-scorecard" TargetMode="External"/><Relationship Id="rId216" Type="http://schemas.openxmlformats.org/officeDocument/2006/relationships/hyperlink" Target="file:///cricketers/ricky-ponting-7133" TargetMode="External"/><Relationship Id="rId423" Type="http://schemas.openxmlformats.org/officeDocument/2006/relationships/hyperlink" Target="file:///team/zimbabwe-9" TargetMode="External"/><Relationship Id="rId258" Type="http://schemas.openxmlformats.org/officeDocument/2006/relationships/hyperlink" Target="file:///team/kenya-26" TargetMode="External"/><Relationship Id="rId465" Type="http://schemas.openxmlformats.org/officeDocument/2006/relationships/hyperlink" Target="file:///series/icc-world-cup-2006-07-125929/australia-vs-south-africa-22nd-match-group-a-247478/full-scorecard" TargetMode="External"/><Relationship Id="rId22" Type="http://schemas.openxmlformats.org/officeDocument/2006/relationships/hyperlink" Target="file:///cricketers/glenn-turner-38622" TargetMode="External"/><Relationship Id="rId64" Type="http://schemas.openxmlformats.org/officeDocument/2006/relationships/hyperlink" Target="file:///cricket-grounds/kennington-oval-london-57127" TargetMode="External"/><Relationship Id="rId118" Type="http://schemas.openxmlformats.org/officeDocument/2006/relationships/hyperlink" Target="file:///team/new-zealand-5" TargetMode="External"/><Relationship Id="rId325" Type="http://schemas.openxmlformats.org/officeDocument/2006/relationships/hyperlink" Target="file:///series/icc-world-cup-2002-03-61124/new-zealand-vs-sri-lanka-3rd-match-65237/full-scorecard" TargetMode="External"/><Relationship Id="rId367" Type="http://schemas.openxmlformats.org/officeDocument/2006/relationships/hyperlink" Target="file:///cricketers/feiko-kloppenburg-24901" TargetMode="External"/><Relationship Id="rId171" Type="http://schemas.openxmlformats.org/officeDocument/2006/relationships/hyperlink" Target="file:///cricketers/david-boon-4169" TargetMode="External"/><Relationship Id="rId227" Type="http://schemas.openxmlformats.org/officeDocument/2006/relationships/hyperlink" Target="file:///cricketers/vinod-kambli-30009" TargetMode="External"/><Relationship Id="rId269" Type="http://schemas.openxmlformats.org/officeDocument/2006/relationships/hyperlink" Target="file:///cricket-grounds/the-cooper-associates-county-ground-taunton-57351" TargetMode="External"/><Relationship Id="rId434" Type="http://schemas.openxmlformats.org/officeDocument/2006/relationships/hyperlink" Target="file:///cricket-grounds/warner-park-basseterre-st-kitts-59421" TargetMode="External"/><Relationship Id="rId476" Type="http://schemas.openxmlformats.org/officeDocument/2006/relationships/hyperlink" Target="file:///cricketers/stephen-fleming-37000" TargetMode="External"/><Relationship Id="rId33" Type="http://schemas.openxmlformats.org/officeDocument/2006/relationships/hyperlink" Target="file:///team/india-6" TargetMode="External"/><Relationship Id="rId129" Type="http://schemas.openxmlformats.org/officeDocument/2006/relationships/hyperlink" Target="file:///cricket-grounds/vidarbha-c-a-ground-nagpur-58344" TargetMode="External"/><Relationship Id="rId280" Type="http://schemas.openxmlformats.org/officeDocument/2006/relationships/hyperlink" Target="file:///series/icc-world-cup-1999-61046/australia-vs-india-1st-super-65223/full-scorecard" TargetMode="External"/><Relationship Id="rId336" Type="http://schemas.openxmlformats.org/officeDocument/2006/relationships/hyperlink" Target="file:///cricketers/herschelle-gibbs-45224" TargetMode="External"/><Relationship Id="rId501" Type="http://schemas.openxmlformats.org/officeDocument/2006/relationships/table" Target="../tables/table1.xml"/><Relationship Id="rId75" Type="http://schemas.openxmlformats.org/officeDocument/2006/relationships/hyperlink" Target="file:///series/prudential-world-cup-1983-60832/india-vs-zimbabwe-20th-match-65083/full-scorecard" TargetMode="External"/><Relationship Id="rId140" Type="http://schemas.openxmlformats.org/officeDocument/2006/relationships/hyperlink" Target="file:///series/benson-hedges-world-cup-1991-92-60924/new-zealand-vs-australia-1st-match-65118/full-scorecard" TargetMode="External"/><Relationship Id="rId182" Type="http://schemas.openxmlformats.org/officeDocument/2006/relationships/hyperlink" Target="file:///cricketers/gary-kirsten-45813" TargetMode="External"/><Relationship Id="rId378" Type="http://schemas.openxmlformats.org/officeDocument/2006/relationships/hyperlink" Target="file:///team/south-africa-3" TargetMode="External"/><Relationship Id="rId403" Type="http://schemas.openxmlformats.org/officeDocument/2006/relationships/hyperlink" Target="file:///team/zimbabwe-9" TargetMode="External"/><Relationship Id="rId6" Type="http://schemas.openxmlformats.org/officeDocument/2006/relationships/hyperlink" Target="file:///cricketers/glenn-turner-38622" TargetMode="External"/><Relationship Id="rId238" Type="http://schemas.openxmlformats.org/officeDocument/2006/relationships/hyperlink" Target="file:///team/south-africa-3" TargetMode="External"/><Relationship Id="rId445" Type="http://schemas.openxmlformats.org/officeDocument/2006/relationships/hyperlink" Target="file:///series/icc-world-cup-2006-07-125929/bangladesh-vs-sri-lanka-16th-match-group-b-247472/full-scorecard" TargetMode="External"/><Relationship Id="rId487" Type="http://schemas.openxmlformats.org/officeDocument/2006/relationships/hyperlink" Target="file:///cricketers/ab-de-villiers-44936" TargetMode="External"/><Relationship Id="rId291" Type="http://schemas.openxmlformats.org/officeDocument/2006/relationships/hyperlink" Target="file:///cricketers/saeed-anwar-42605" TargetMode="External"/><Relationship Id="rId305" Type="http://schemas.openxmlformats.org/officeDocument/2006/relationships/hyperlink" Target="file:///series/icc-world-cup-1999-61046/australia-vs-south-africa-9th-super-65231/full-scorecard" TargetMode="External"/><Relationship Id="rId347" Type="http://schemas.openxmlformats.org/officeDocument/2006/relationships/hyperlink" Target="file:///cricketers/john-davison-23852" TargetMode="External"/><Relationship Id="rId44" Type="http://schemas.openxmlformats.org/officeDocument/2006/relationships/hyperlink" Target="file:///cricket-grounds/kennington-oval-london-57127" TargetMode="External"/><Relationship Id="rId86" Type="http://schemas.openxmlformats.org/officeDocument/2006/relationships/hyperlink" Target="file:///cricketers/geoff-marsh-6499" TargetMode="External"/><Relationship Id="rId151" Type="http://schemas.openxmlformats.org/officeDocument/2006/relationships/hyperlink" Target="file:///cricketers/ramiz-raja-42420" TargetMode="External"/><Relationship Id="rId389" Type="http://schemas.openxmlformats.org/officeDocument/2006/relationships/hyperlink" Target="file:///cricket-grounds/supersport-park-centurion-59079" TargetMode="External"/><Relationship Id="rId193" Type="http://schemas.openxmlformats.org/officeDocument/2006/relationships/hyperlink" Target="file:///team/netherlands-15" TargetMode="External"/><Relationship Id="rId207" Type="http://schemas.openxmlformats.org/officeDocument/2006/relationships/hyperlink" Target="file:///cricketers/aamer-sohail-38967" TargetMode="External"/><Relationship Id="rId249" Type="http://schemas.openxmlformats.org/officeDocument/2006/relationships/hyperlink" Target="file:///cricket-grounds/ma-chidambaram-stadium-chepauk-chennai-58008" TargetMode="External"/><Relationship Id="rId414" Type="http://schemas.openxmlformats.org/officeDocument/2006/relationships/hyperlink" Target="file:///cricket-grounds/the-wanderers-stadium-johannesburg-59120" TargetMode="External"/><Relationship Id="rId456" Type="http://schemas.openxmlformats.org/officeDocument/2006/relationships/hyperlink" Target="file:///cricketers/shivnarine-chanderpaul-51469" TargetMode="External"/><Relationship Id="rId498" Type="http://schemas.openxmlformats.org/officeDocument/2006/relationships/hyperlink" Target="file:///team/new-zealand-5" TargetMode="External"/><Relationship Id="rId13" Type="http://schemas.openxmlformats.org/officeDocument/2006/relationships/hyperlink" Target="file:///team/new-zealand-5" TargetMode="External"/><Relationship Id="rId109" Type="http://schemas.openxmlformats.org/officeDocument/2006/relationships/hyperlink" Target="file:///cricket-grounds/national-stadium-karachi-58956" TargetMode="External"/><Relationship Id="rId260" Type="http://schemas.openxmlformats.org/officeDocument/2006/relationships/hyperlink" Target="file:///series/icc-world-cup-1999-61046/india-vs-kenya-15th-match-65207/full-scorecard" TargetMode="External"/><Relationship Id="rId316" Type="http://schemas.openxmlformats.org/officeDocument/2006/relationships/hyperlink" Target="file:///cricketers/craig-wishart-55854" TargetMode="External"/><Relationship Id="rId55" Type="http://schemas.openxmlformats.org/officeDocument/2006/relationships/hyperlink" Target="file:///series/prudential-world-cup-1983-60832/australia-vs-india-11th-match-65074/full-scorecard" TargetMode="External"/><Relationship Id="rId97" Type="http://schemas.openxmlformats.org/officeDocument/2006/relationships/hyperlink" Target="file:///cricketers/desmond-haynes-52047" TargetMode="External"/><Relationship Id="rId120" Type="http://schemas.openxmlformats.org/officeDocument/2006/relationships/hyperlink" Target="file:///series/reliance-world-cup-1987-88-60876/australia-vs-new-zealand-20th-match-65110/full-scorecard" TargetMode="External"/><Relationship Id="rId358" Type="http://schemas.openxmlformats.org/officeDocument/2006/relationships/hyperlink" Target="file:///team/namibia-28" TargetMode="External"/><Relationship Id="rId162" Type="http://schemas.openxmlformats.org/officeDocument/2006/relationships/hyperlink" Target="file:///cricketers/phil-simmons-52934" TargetMode="External"/><Relationship Id="rId218" Type="http://schemas.openxmlformats.org/officeDocument/2006/relationships/hyperlink" Target="file:///team/west-indies-4" TargetMode="External"/><Relationship Id="rId425" Type="http://schemas.openxmlformats.org/officeDocument/2006/relationships/hyperlink" Target="file:///series/icc-world-cup-2006-07-125929/ireland-vs-zimbabwe-5th-match-group-d-247461/full-scorecard" TargetMode="External"/><Relationship Id="rId467" Type="http://schemas.openxmlformats.org/officeDocument/2006/relationships/hyperlink" Target="file:///cricketers/matthew-hayden-5616" TargetMode="External"/><Relationship Id="rId271" Type="http://schemas.openxmlformats.org/officeDocument/2006/relationships/hyperlink" Target="file:///cricketers/rahul-dravid-28114" TargetMode="External"/><Relationship Id="rId24" Type="http://schemas.openxmlformats.org/officeDocument/2006/relationships/hyperlink" Target="file:///cricket-grounds/old-trafford-manchester-57160" TargetMode="External"/><Relationship Id="rId66" Type="http://schemas.openxmlformats.org/officeDocument/2006/relationships/hyperlink" Target="file:///cricketers/imran-khan-40560" TargetMode="External"/><Relationship Id="rId131" Type="http://schemas.openxmlformats.org/officeDocument/2006/relationships/hyperlink" Target="file:///cricketers/graham-gooch-13399" TargetMode="External"/><Relationship Id="rId327" Type="http://schemas.openxmlformats.org/officeDocument/2006/relationships/hyperlink" Target="file:///cricketers/scott-styris-38407" TargetMode="External"/><Relationship Id="rId369" Type="http://schemas.openxmlformats.org/officeDocument/2006/relationships/hyperlink" Target="file:///cricket-grounds/mangaung-oval-bloemfontein-59042" TargetMode="External"/><Relationship Id="rId173" Type="http://schemas.openxmlformats.org/officeDocument/2006/relationships/hyperlink" Target="file:///team/west-indies-4" TargetMode="External"/><Relationship Id="rId229" Type="http://schemas.openxmlformats.org/officeDocument/2006/relationships/hyperlink" Target="file:///cricket-grounds/green-park-kanpur-58204" TargetMode="External"/><Relationship Id="rId380" Type="http://schemas.openxmlformats.org/officeDocument/2006/relationships/hyperlink" Target="file:///series/icc-world-cup-2002-03-61124/south-africa-vs-sri-lanka-40th-match-65272/full-scorecard" TargetMode="External"/><Relationship Id="rId436" Type="http://schemas.openxmlformats.org/officeDocument/2006/relationships/hyperlink" Target="file:///cricketers/virender-sehwag-35263" TargetMode="External"/><Relationship Id="rId240" Type="http://schemas.openxmlformats.org/officeDocument/2006/relationships/hyperlink" Target="file:///series/wills-world-cup-1995-96-60981/south-africa-vs-west-indies-3rd-qf-65188/full-scorecard" TargetMode="External"/><Relationship Id="rId478" Type="http://schemas.openxmlformats.org/officeDocument/2006/relationships/hyperlink" Target="file:///team/bangladesh-25" TargetMode="External"/><Relationship Id="rId35" Type="http://schemas.openxmlformats.org/officeDocument/2006/relationships/hyperlink" Target="file:///series/prudential-world-cup-1979-60806/india-vs-west-indies-1st-match-65050/full-scorecard" TargetMode="External"/><Relationship Id="rId77" Type="http://schemas.openxmlformats.org/officeDocument/2006/relationships/hyperlink" Target="file:///cricketers/zaheer-abbas-43695" TargetMode="External"/><Relationship Id="rId100" Type="http://schemas.openxmlformats.org/officeDocument/2006/relationships/hyperlink" Target="file:///series/reliance-world-cup-1987-88-60876/sri-lanka-vs-west-indies-7th-match-65097/full-scorecard" TargetMode="External"/><Relationship Id="rId282" Type="http://schemas.openxmlformats.org/officeDocument/2006/relationships/hyperlink" Target="file:///cricketers/mark-waugh-8189" TargetMode="External"/><Relationship Id="rId338" Type="http://schemas.openxmlformats.org/officeDocument/2006/relationships/hyperlink" Target="file:///team/new-zealand-5" TargetMode="External"/><Relationship Id="rId8" Type="http://schemas.openxmlformats.org/officeDocument/2006/relationships/hyperlink" Target="file:///team/east-and-central-africa-14" TargetMode="External"/><Relationship Id="rId142" Type="http://schemas.openxmlformats.org/officeDocument/2006/relationships/hyperlink" Target="file:///cricketers/david-boon-4169" TargetMode="External"/><Relationship Id="rId184" Type="http://schemas.openxmlformats.org/officeDocument/2006/relationships/hyperlink" Target="file:///cricket-grounds/rawalpindi-cricket-stadium-59006" TargetMode="External"/><Relationship Id="rId391" Type="http://schemas.openxmlformats.org/officeDocument/2006/relationships/hyperlink" Target="file:///cricketers/sourav-ganguly-28779" TargetMode="External"/><Relationship Id="rId405" Type="http://schemas.openxmlformats.org/officeDocument/2006/relationships/hyperlink" Target="file:///series/icc-world-cup-2002-03-61124/sri-lanka-vs-zimbabwe-8th-super-65282/full-scorecard" TargetMode="External"/><Relationship Id="rId447" Type="http://schemas.openxmlformats.org/officeDocument/2006/relationships/hyperlink" Target="file:///cricketers/imran-nazir-40563" TargetMode="External"/><Relationship Id="rId251" Type="http://schemas.openxmlformats.org/officeDocument/2006/relationships/hyperlink" Target="file:///cricketers/aravinda-de-silva-48462" TargetMode="External"/><Relationship Id="rId489" Type="http://schemas.openxmlformats.org/officeDocument/2006/relationships/hyperlink" Target="file:///cricket-grounds/national-cricket-stadium-st-george-s-grenada-59490" TargetMode="External"/><Relationship Id="rId46" Type="http://schemas.openxmlformats.org/officeDocument/2006/relationships/hyperlink" Target="file:///cricketers/david-gower-13418" TargetMode="External"/><Relationship Id="rId293" Type="http://schemas.openxmlformats.org/officeDocument/2006/relationships/hyperlink" Target="file:///team/zimbabwe-9" TargetMode="External"/><Relationship Id="rId307" Type="http://schemas.openxmlformats.org/officeDocument/2006/relationships/hyperlink" Target="file:///cricketers/saeed-anwar-42605" TargetMode="External"/><Relationship Id="rId349" Type="http://schemas.openxmlformats.org/officeDocument/2006/relationships/hyperlink" Target="file:///cricket-grounds/supersport-park-centurion-59079" TargetMode="External"/><Relationship Id="rId88" Type="http://schemas.openxmlformats.org/officeDocument/2006/relationships/hyperlink" Target="file:///team/india-6" TargetMode="External"/><Relationship Id="rId111" Type="http://schemas.openxmlformats.org/officeDocument/2006/relationships/hyperlink" Target="file:///cricketers/saleem-malik-42623" TargetMode="External"/><Relationship Id="rId153" Type="http://schemas.openxmlformats.org/officeDocument/2006/relationships/hyperlink" Target="file:///team/west-indies-4" TargetMode="External"/><Relationship Id="rId195" Type="http://schemas.openxmlformats.org/officeDocument/2006/relationships/hyperlink" Target="file:///series/wills-world-cup-1995-96-60981/england-vs-netherlands-11th-match-65166/full-scorecard" TargetMode="External"/><Relationship Id="rId209" Type="http://schemas.openxmlformats.org/officeDocument/2006/relationships/hyperlink" Target="file:///cricket-grounds/national-stadium-karachi-58956" TargetMode="External"/><Relationship Id="rId360" Type="http://schemas.openxmlformats.org/officeDocument/2006/relationships/hyperlink" Target="file:///series/icc-world-cup-2002-03-61124/india-vs-namibia-25th-match-65257/full-scorecard" TargetMode="External"/><Relationship Id="rId416" Type="http://schemas.openxmlformats.org/officeDocument/2006/relationships/hyperlink" Target="file:///cricketers/ricky-ponting-7133" TargetMode="External"/><Relationship Id="rId220" Type="http://schemas.openxmlformats.org/officeDocument/2006/relationships/hyperlink" Target="file:///series/wills-world-cup-1995-96-60981/australia-vs-west-indies-26th-match-65181/full-scorecard" TargetMode="External"/><Relationship Id="rId458" Type="http://schemas.openxmlformats.org/officeDocument/2006/relationships/hyperlink" Target="file:///team/ireland-29" TargetMode="External"/><Relationship Id="rId15" Type="http://schemas.openxmlformats.org/officeDocument/2006/relationships/hyperlink" Target="file:///series/prudential-world-cup-1975-60793/england-vs-new-zealand-5th-match-65039/full-scorecard" TargetMode="External"/><Relationship Id="rId57" Type="http://schemas.openxmlformats.org/officeDocument/2006/relationships/hyperlink" Target="file:///cricketers/gordon-greenidge-51901" TargetMode="External"/><Relationship Id="rId262" Type="http://schemas.openxmlformats.org/officeDocument/2006/relationships/hyperlink" Target="file:///cricketers/sachin-tendulkar-35320" TargetMode="External"/><Relationship Id="rId318" Type="http://schemas.openxmlformats.org/officeDocument/2006/relationships/hyperlink" Target="file:///team/namibia-28" TargetMode="External"/><Relationship Id="rId99" Type="http://schemas.openxmlformats.org/officeDocument/2006/relationships/hyperlink" Target="file:///cricket-grounds/national-stadium-karachi-58956" TargetMode="External"/><Relationship Id="rId122" Type="http://schemas.openxmlformats.org/officeDocument/2006/relationships/hyperlink" Target="file:///cricketers/richie-richardson-52810" TargetMode="External"/><Relationship Id="rId164" Type="http://schemas.openxmlformats.org/officeDocument/2006/relationships/hyperlink" Target="file:///cricket-grounds/berri-oval-56326" TargetMode="External"/><Relationship Id="rId371" Type="http://schemas.openxmlformats.org/officeDocument/2006/relationships/hyperlink" Target="file:///cricketers/klaas-jan-van-noortwijk-24974" TargetMode="External"/><Relationship Id="rId427" Type="http://schemas.openxmlformats.org/officeDocument/2006/relationships/hyperlink" Target="file:///cricketers/jacques-kallis-45789" TargetMode="External"/><Relationship Id="rId469" Type="http://schemas.openxmlformats.org/officeDocument/2006/relationships/hyperlink" Target="file:///cricket-grounds/sir-vivian-richards-stadium-north-sound-antigua-208543" TargetMode="External"/><Relationship Id="rId26" Type="http://schemas.openxmlformats.org/officeDocument/2006/relationships/hyperlink" Target="file:///cricketers/clive-lloyd-52345" TargetMode="External"/><Relationship Id="rId231" Type="http://schemas.openxmlformats.org/officeDocument/2006/relationships/hyperlink" Target="file:///cricketers/aravinda-de-silva-48462" TargetMode="External"/><Relationship Id="rId273" Type="http://schemas.openxmlformats.org/officeDocument/2006/relationships/hyperlink" Target="file:///team/sri-lanka-8" TargetMode="External"/><Relationship Id="rId329" Type="http://schemas.openxmlformats.org/officeDocument/2006/relationships/hyperlink" Target="file:///cricket-grounds/mangaung-oval-bloemfontein-59042" TargetMode="External"/><Relationship Id="rId480" Type="http://schemas.openxmlformats.org/officeDocument/2006/relationships/hyperlink" Target="file:///series/icc-world-cup-2006-07-125929/bangladesh-vs-new-zealand-31st-match-super-eights-247487/full-scorecard" TargetMode="External"/><Relationship Id="rId68" Type="http://schemas.openxmlformats.org/officeDocument/2006/relationships/hyperlink" Target="file:///team/sri-lanka-8" TargetMode="External"/><Relationship Id="rId133" Type="http://schemas.openxmlformats.org/officeDocument/2006/relationships/hyperlink" Target="file:///team/india-6" TargetMode="External"/><Relationship Id="rId175" Type="http://schemas.openxmlformats.org/officeDocument/2006/relationships/hyperlink" Target="file:///series/benson-hedges-world-cup-1991-92-60924/australia-vs-west-indies-36th-match-65153/full-scorecard" TargetMode="External"/><Relationship Id="rId340" Type="http://schemas.openxmlformats.org/officeDocument/2006/relationships/hyperlink" Target="file:///series/icc-world-cup-2002-03-61124/south-africa-vs-new-zealand-15th-match-65248/full-scorecard" TargetMode="External"/><Relationship Id="rId200" Type="http://schemas.openxmlformats.org/officeDocument/2006/relationships/hyperlink" Target="file:///series/wills-world-cup-1995-96-60981/australia-vs-kenya-12th-match-65167/full-scorecard" TargetMode="External"/><Relationship Id="rId382" Type="http://schemas.openxmlformats.org/officeDocument/2006/relationships/hyperlink" Target="file:///cricketers/chris-gayle-51880" TargetMode="External"/><Relationship Id="rId438" Type="http://schemas.openxmlformats.org/officeDocument/2006/relationships/hyperlink" Target="file:///team/bermuda-12" TargetMode="External"/><Relationship Id="rId242" Type="http://schemas.openxmlformats.org/officeDocument/2006/relationships/hyperlink" Target="file:///cricketers/chris-harris-37232" TargetMode="External"/><Relationship Id="rId284" Type="http://schemas.openxmlformats.org/officeDocument/2006/relationships/hyperlink" Target="file:///cricket-grounds/lord-s-london-57129" TargetMode="External"/><Relationship Id="rId491" Type="http://schemas.openxmlformats.org/officeDocument/2006/relationships/hyperlink" Target="file:///cricketers/scott-styris-38407" TargetMode="External"/><Relationship Id="rId37" Type="http://schemas.openxmlformats.org/officeDocument/2006/relationships/hyperlink" Target="file:///cricketers/viv-richards-52812" TargetMode="External"/><Relationship Id="rId79" Type="http://schemas.openxmlformats.org/officeDocument/2006/relationships/hyperlink" Target="file:///cricket-grounds/trent-bridge-nottingham-57219" TargetMode="External"/><Relationship Id="rId102" Type="http://schemas.openxmlformats.org/officeDocument/2006/relationships/hyperlink" Target="file:///cricketers/viv-richards-52812" TargetMode="External"/><Relationship Id="rId144" Type="http://schemas.openxmlformats.org/officeDocument/2006/relationships/hyperlink" Target="file:///cricket-grounds/eden-park-auckland-58792" TargetMode="External"/><Relationship Id="rId90" Type="http://schemas.openxmlformats.org/officeDocument/2006/relationships/hyperlink" Target="file:///series/reliance-world-cup-1987-88-60876/india-vs-australia-3rd-match-65093/full-scorecard" TargetMode="External"/><Relationship Id="rId186" Type="http://schemas.openxmlformats.org/officeDocument/2006/relationships/hyperlink" Target="file:///cricketers/sachin-tendulkar-35320" TargetMode="External"/><Relationship Id="rId351" Type="http://schemas.openxmlformats.org/officeDocument/2006/relationships/hyperlink" Target="file:///cricketers/sachin-tendulkar-35320" TargetMode="External"/><Relationship Id="rId393" Type="http://schemas.openxmlformats.org/officeDocument/2006/relationships/hyperlink" Target="file:///team/kenya-26" TargetMode="External"/><Relationship Id="rId407" Type="http://schemas.openxmlformats.org/officeDocument/2006/relationships/hyperlink" Target="file:///cricketers/sourav-ganguly-28779" TargetMode="External"/><Relationship Id="rId449" Type="http://schemas.openxmlformats.org/officeDocument/2006/relationships/hyperlink" Target="file:///cricket-grounds/sabina-park-kingston-jamaica-59458" TargetMode="External"/><Relationship Id="rId211" Type="http://schemas.openxmlformats.org/officeDocument/2006/relationships/hyperlink" Target="file:///cricketers/sachin-tendulkar-35320" TargetMode="External"/><Relationship Id="rId253" Type="http://schemas.openxmlformats.org/officeDocument/2006/relationships/hyperlink" Target="file:///team/australia-2" TargetMode="External"/><Relationship Id="rId295" Type="http://schemas.openxmlformats.org/officeDocument/2006/relationships/hyperlink" Target="file:///series/icc-world-cup-1999-61046/pakistan-vs-zimbabwe-7th-super-65229/full-scorecard" TargetMode="External"/><Relationship Id="rId309" Type="http://schemas.openxmlformats.org/officeDocument/2006/relationships/hyperlink" Target="file:///cricket-grounds/old-trafford-manchester-57160" TargetMode="External"/><Relationship Id="rId460" Type="http://schemas.openxmlformats.org/officeDocument/2006/relationships/hyperlink" Target="file:///series/icc-world-cup-2006-07-125929/west-indies-vs-ireland-21st-match-group-d-247477/full-scorecard" TargetMode="External"/><Relationship Id="rId48" Type="http://schemas.openxmlformats.org/officeDocument/2006/relationships/hyperlink" Target="file:///team/sri-lanka-8" TargetMode="External"/><Relationship Id="rId113" Type="http://schemas.openxmlformats.org/officeDocument/2006/relationships/hyperlink" Target="file:///team/sri-lanka-8" TargetMode="External"/><Relationship Id="rId320" Type="http://schemas.openxmlformats.org/officeDocument/2006/relationships/hyperlink" Target="file:///series/icc-world-cup-2002-03-61124/zimbabwe-vs-namibia-2nd-match-65236/full-scorecard" TargetMode="External"/><Relationship Id="rId155" Type="http://schemas.openxmlformats.org/officeDocument/2006/relationships/hyperlink" Target="file:///series/benson-hedges-world-cup-1991-92-60924/pakistan-vs-west-indies-4th-match-65121/full-scorecard" TargetMode="External"/><Relationship Id="rId197" Type="http://schemas.openxmlformats.org/officeDocument/2006/relationships/hyperlink" Target="file:///cricketers/mark-waugh-8189" TargetMode="External"/><Relationship Id="rId362" Type="http://schemas.openxmlformats.org/officeDocument/2006/relationships/hyperlink" Target="file:///cricketers/saeed-anwar-42605" TargetMode="External"/><Relationship Id="rId418" Type="http://schemas.openxmlformats.org/officeDocument/2006/relationships/hyperlink" Target="file:///team/scotland-30" TargetMode="External"/><Relationship Id="rId222" Type="http://schemas.openxmlformats.org/officeDocument/2006/relationships/hyperlink" Target="file:///cricketers/andrew-hudson-45458" TargetMode="External"/><Relationship Id="rId264" Type="http://schemas.openxmlformats.org/officeDocument/2006/relationships/hyperlink" Target="file:///cricket-grounds/county-ground-bristol-56831" TargetMode="External"/><Relationship Id="rId471" Type="http://schemas.openxmlformats.org/officeDocument/2006/relationships/hyperlink" Target="file:///cricketers/sanath-jayasuriya-49209" TargetMode="External"/><Relationship Id="rId17" Type="http://schemas.openxmlformats.org/officeDocument/2006/relationships/hyperlink" Target="file:///cricketers/alan-turner-7989" TargetMode="External"/><Relationship Id="rId59" Type="http://schemas.openxmlformats.org/officeDocument/2006/relationships/hyperlink" Target="file:///cricket-grounds/county-ground-new-road-worcester-57424" TargetMode="External"/><Relationship Id="rId124" Type="http://schemas.openxmlformats.org/officeDocument/2006/relationships/hyperlink" Target="file:///cricket-grounds/national-stadium-karachi-58956" TargetMode="External"/><Relationship Id="rId70" Type="http://schemas.openxmlformats.org/officeDocument/2006/relationships/hyperlink" Target="file:///series/prudential-world-cup-1983-60832/pakistan-vs-sri-lanka-15th-match-65078/full-scorecard" TargetMode="External"/><Relationship Id="rId166" Type="http://schemas.openxmlformats.org/officeDocument/2006/relationships/hyperlink" Target="file:///cricketers/ramiz-raja-42420" TargetMode="External"/><Relationship Id="rId331" Type="http://schemas.openxmlformats.org/officeDocument/2006/relationships/hyperlink" Target="file:///cricketers/andrew-symonds-7702" TargetMode="External"/><Relationship Id="rId373" Type="http://schemas.openxmlformats.org/officeDocument/2006/relationships/hyperlink" Target="file:///team/namibia-28" TargetMode="External"/><Relationship Id="rId429" Type="http://schemas.openxmlformats.org/officeDocument/2006/relationships/hyperlink" Target="file:///cricket-grounds/warner-park-basseterre-st-kitts-59421" TargetMode="External"/><Relationship Id="rId1" Type="http://schemas.openxmlformats.org/officeDocument/2006/relationships/hyperlink" Target="file:///cricketers/dennis-amiss-8535" TargetMode="External"/><Relationship Id="rId233" Type="http://schemas.openxmlformats.org/officeDocument/2006/relationships/hyperlink" Target="file:///team/kenya-26" TargetMode="External"/><Relationship Id="rId440" Type="http://schemas.openxmlformats.org/officeDocument/2006/relationships/hyperlink" Target="file:///series/icc-world-cup-2006-07-125929/bermuda-vs-india-12th-match-group-b-247468/full-scorecard" TargetMode="External"/><Relationship Id="rId28" Type="http://schemas.openxmlformats.org/officeDocument/2006/relationships/hyperlink" Target="file:///team/australia-2" TargetMode="External"/><Relationship Id="rId275" Type="http://schemas.openxmlformats.org/officeDocument/2006/relationships/hyperlink" Target="file:///series/icc-world-cup-1999-61046/india-vs-sri-lanka-21st-match-65213/full-scorecard" TargetMode="External"/><Relationship Id="rId300" Type="http://schemas.openxmlformats.org/officeDocument/2006/relationships/hyperlink" Target="file:///series/icc-world-cup-1999-61046/australia-vs-south-africa-9th-super-65231/full-scorecard" TargetMode="External"/><Relationship Id="rId482" Type="http://schemas.openxmlformats.org/officeDocument/2006/relationships/hyperlink" Target="file:///cricketers/kevin-pietersen-19296" TargetMode="External"/><Relationship Id="rId81" Type="http://schemas.openxmlformats.org/officeDocument/2006/relationships/hyperlink" Target="file:///cricketers/javed-miandad-40879" TargetMode="External"/><Relationship Id="rId135" Type="http://schemas.openxmlformats.org/officeDocument/2006/relationships/hyperlink" Target="file:///series/reliance-world-cup-1987-88-60876/india-vs-england-2nd-semi-final-65116/full-scorecard" TargetMode="External"/><Relationship Id="rId177" Type="http://schemas.openxmlformats.org/officeDocument/2006/relationships/hyperlink" Target="file:///cricketers/nathan-astle-36185" TargetMode="External"/><Relationship Id="rId342" Type="http://schemas.openxmlformats.org/officeDocument/2006/relationships/hyperlink" Target="file:///cricketers/stephen-fleming-37000" TargetMode="External"/><Relationship Id="rId384" Type="http://schemas.openxmlformats.org/officeDocument/2006/relationships/hyperlink" Target="file:///cricket-grounds/diamond-oval-kimberley-59135" TargetMode="External"/><Relationship Id="rId202" Type="http://schemas.openxmlformats.org/officeDocument/2006/relationships/hyperlink" Target="file:///cricketers/mark-waugh-8189" TargetMode="External"/><Relationship Id="rId244" Type="http://schemas.openxmlformats.org/officeDocument/2006/relationships/hyperlink" Target="file:///cricket-grounds/ma-chidambaram-stadium-chepauk-chennai-58008" TargetMode="External"/><Relationship Id="rId39" Type="http://schemas.openxmlformats.org/officeDocument/2006/relationships/hyperlink" Target="file:///cricket-grounds/lord-s-london-57129" TargetMode="External"/><Relationship Id="rId286" Type="http://schemas.openxmlformats.org/officeDocument/2006/relationships/hyperlink" Target="file:///cricketers/neil-johnson-55528" TargetMode="External"/><Relationship Id="rId451" Type="http://schemas.openxmlformats.org/officeDocument/2006/relationships/hyperlink" Target="file:///cricketers/lou-vincent-38714" TargetMode="External"/><Relationship Id="rId493" Type="http://schemas.openxmlformats.org/officeDocument/2006/relationships/hyperlink" Target="file:///team/sri-lanka-8" TargetMode="External"/><Relationship Id="rId50" Type="http://schemas.openxmlformats.org/officeDocument/2006/relationships/hyperlink" Target="file:///series/prudential-world-cup-1983-60832/england-vs-sri-lanka-5th-match-65068/full-scorecard" TargetMode="External"/><Relationship Id="rId104" Type="http://schemas.openxmlformats.org/officeDocument/2006/relationships/hyperlink" Target="file:///cricket-grounds/national-stadium-karachi-58956" TargetMode="External"/><Relationship Id="rId146" Type="http://schemas.openxmlformats.org/officeDocument/2006/relationships/hyperlink" Target="file:///cricketers/andy-flower-55427" TargetMode="External"/><Relationship Id="rId188" Type="http://schemas.openxmlformats.org/officeDocument/2006/relationships/hyperlink" Target="file:///team/kenya-26" TargetMode="External"/><Relationship Id="rId311" Type="http://schemas.openxmlformats.org/officeDocument/2006/relationships/hyperlink" Target="file:///cricketers/brian-lara-52337" TargetMode="External"/><Relationship Id="rId353" Type="http://schemas.openxmlformats.org/officeDocument/2006/relationships/hyperlink" Target="file:///team/namibia-28" TargetMode="External"/><Relationship Id="rId395" Type="http://schemas.openxmlformats.org/officeDocument/2006/relationships/hyperlink" Target="file:///series/icc-world-cup-2002-03-61124/india-vs-kenya-2nd-super-65276/full-scorecard" TargetMode="External"/><Relationship Id="rId409" Type="http://schemas.openxmlformats.org/officeDocument/2006/relationships/hyperlink" Target="file:///cricket-grounds/kingsmead-durban-59089" TargetMode="External"/><Relationship Id="rId92" Type="http://schemas.openxmlformats.org/officeDocument/2006/relationships/hyperlink" Target="file:///cricketers/dave-houghton-55497" TargetMode="External"/><Relationship Id="rId213" Type="http://schemas.openxmlformats.org/officeDocument/2006/relationships/hyperlink" Target="file:///team/sri-lanka-8" TargetMode="External"/><Relationship Id="rId420" Type="http://schemas.openxmlformats.org/officeDocument/2006/relationships/hyperlink" Target="file:///series/icc-world-cup-2006-07-125929/australia-vs-scotland-2nd-match-group-a-247458/full-scorecard" TargetMode="External"/><Relationship Id="rId255" Type="http://schemas.openxmlformats.org/officeDocument/2006/relationships/hyperlink" Target="file:///series/wills-world-cup-1995-96-60981/australia-vs-sri-lanka-final-65192/full-scorecard" TargetMode="External"/><Relationship Id="rId297" Type="http://schemas.openxmlformats.org/officeDocument/2006/relationships/hyperlink" Target="file:///cricketers/herschelle-gibbs-45224" TargetMode="External"/><Relationship Id="rId462" Type="http://schemas.openxmlformats.org/officeDocument/2006/relationships/hyperlink" Target="file:///cricketers/matthew-hayden-5616" TargetMode="External"/><Relationship Id="rId115" Type="http://schemas.openxmlformats.org/officeDocument/2006/relationships/hyperlink" Target="file:///series/reliance-world-cup-1987-88-60876/pakistan-vs-sri-lanka-17th-match-65107/full-scorecard" TargetMode="External"/><Relationship Id="rId157" Type="http://schemas.openxmlformats.org/officeDocument/2006/relationships/hyperlink" Target="file:///cricketers/aamer-sohail-38967" TargetMode="External"/><Relationship Id="rId322" Type="http://schemas.openxmlformats.org/officeDocument/2006/relationships/hyperlink" Target="file:///cricketers/sanath-jayasuriya-49209" TargetMode="External"/><Relationship Id="rId364" Type="http://schemas.openxmlformats.org/officeDocument/2006/relationships/hyperlink" Target="file:///cricket-grounds/supersport-park-centurion-59079" TargetMode="External"/><Relationship Id="rId61" Type="http://schemas.openxmlformats.org/officeDocument/2006/relationships/hyperlink" Target="file:///cricketers/viv-richards-52812" TargetMode="External"/><Relationship Id="rId199" Type="http://schemas.openxmlformats.org/officeDocument/2006/relationships/hyperlink" Target="file:///cricket-grounds/indira-priyadarshini-stadium-visakhapatnam-58542" TargetMode="External"/><Relationship Id="rId19" Type="http://schemas.openxmlformats.org/officeDocument/2006/relationships/hyperlink" Target="file:///cricket-grounds/kennington-oval-london-57127" TargetMode="External"/><Relationship Id="rId224" Type="http://schemas.openxmlformats.org/officeDocument/2006/relationships/hyperlink" Target="file:///cricket-grounds/rawalpindi-cricket-stadium-59006" TargetMode="External"/><Relationship Id="rId266" Type="http://schemas.openxmlformats.org/officeDocument/2006/relationships/hyperlink" Target="file:///cricketers/sourav-ganguly-28779" TargetMode="External"/><Relationship Id="rId431" Type="http://schemas.openxmlformats.org/officeDocument/2006/relationships/hyperlink" Target="file:///cricketers/brad-hodge-5674" TargetMode="External"/><Relationship Id="rId473" Type="http://schemas.openxmlformats.org/officeDocument/2006/relationships/hyperlink" Target="file:///team/west-indies-4" TargetMode="External"/><Relationship Id="rId30" Type="http://schemas.openxmlformats.org/officeDocument/2006/relationships/hyperlink" Target="file:///series/prudential-world-cup-1975-60793/australia-vs-west-indies-final-65049/full-scorecard" TargetMode="External"/><Relationship Id="rId126" Type="http://schemas.openxmlformats.org/officeDocument/2006/relationships/hyperlink" Target="file:///cricketers/sunil-gavaskar-28794" TargetMode="External"/><Relationship Id="rId168" Type="http://schemas.openxmlformats.org/officeDocument/2006/relationships/hyperlink" Target="file:///team/new-zealand-5" TargetMode="External"/><Relationship Id="rId333" Type="http://schemas.openxmlformats.org/officeDocument/2006/relationships/hyperlink" Target="file:///team/pakistan-7" TargetMode="External"/><Relationship Id="rId72" Type="http://schemas.openxmlformats.org/officeDocument/2006/relationships/hyperlink" Target="file:///cricketers/kapil-dev-30028" TargetMode="External"/><Relationship Id="rId375" Type="http://schemas.openxmlformats.org/officeDocument/2006/relationships/hyperlink" Target="file:///series/icc-world-cup-2002-03-61124/namibia-vs-netherlands-39th-match-65271/full-scorecard" TargetMode="External"/><Relationship Id="rId3" Type="http://schemas.openxmlformats.org/officeDocument/2006/relationships/hyperlink" Target="file:///team/india-6" TargetMode="External"/><Relationship Id="rId235" Type="http://schemas.openxmlformats.org/officeDocument/2006/relationships/hyperlink" Target="file:///series/wills-world-cup-1995-96-60981/sri-lanka-vs-kenya-28th-match-65183/full-scorecard" TargetMode="External"/><Relationship Id="rId277" Type="http://schemas.openxmlformats.org/officeDocument/2006/relationships/hyperlink" Target="file:///cricketers/ajay-jadeja-29632" TargetMode="External"/><Relationship Id="rId400" Type="http://schemas.openxmlformats.org/officeDocument/2006/relationships/hyperlink" Target="file:///series/icc-world-cup-2002-03-61124/new-zealand-vs-zimbabwe-3rd-super-65277/full-scorecard" TargetMode="External"/><Relationship Id="rId442" Type="http://schemas.openxmlformats.org/officeDocument/2006/relationships/hyperlink" Target="file:///cricketers/sanath-jayasuriya-49209" TargetMode="External"/><Relationship Id="rId484" Type="http://schemas.openxmlformats.org/officeDocument/2006/relationships/hyperlink" Target="file:///cricket-grounds/sir-vivian-richards-stadium-north-sound-antigua-208543" TargetMode="External"/><Relationship Id="rId137" Type="http://schemas.openxmlformats.org/officeDocument/2006/relationships/hyperlink" Target="file:///cricketers/martin-crowe-36622" TargetMode="External"/><Relationship Id="rId302" Type="http://schemas.openxmlformats.org/officeDocument/2006/relationships/hyperlink" Target="file:///cricketers/steve-waugh-8192" TargetMode="External"/><Relationship Id="rId344" Type="http://schemas.openxmlformats.org/officeDocument/2006/relationships/hyperlink" Target="file:///cricket-grounds/the-wanderers-stadium-johannesburg-59120" TargetMode="External"/><Relationship Id="rId41" Type="http://schemas.openxmlformats.org/officeDocument/2006/relationships/hyperlink" Target="file:///cricketers/allan-lamb-16178" TargetMode="External"/><Relationship Id="rId83" Type="http://schemas.openxmlformats.org/officeDocument/2006/relationships/hyperlink" Target="file:///team/sri-lanka-8" TargetMode="External"/><Relationship Id="rId179" Type="http://schemas.openxmlformats.org/officeDocument/2006/relationships/hyperlink" Target="file:///cricket-grounds/narendra-modi-stadium-motera-ahmedabad-57851" TargetMode="External"/><Relationship Id="rId386" Type="http://schemas.openxmlformats.org/officeDocument/2006/relationships/hyperlink" Target="file:///cricketers/ricky-ponting-7133" TargetMode="External"/><Relationship Id="rId190" Type="http://schemas.openxmlformats.org/officeDocument/2006/relationships/hyperlink" Target="file:///series/wills-world-cup-1995-96-60981/india-vs-kenya-6th-match-65161/full-scorecard" TargetMode="External"/><Relationship Id="rId204" Type="http://schemas.openxmlformats.org/officeDocument/2006/relationships/hyperlink" Target="file:///cricket-grounds/wankhede-stadium-mumbai-58324" TargetMode="External"/><Relationship Id="rId246" Type="http://schemas.openxmlformats.org/officeDocument/2006/relationships/hyperlink" Target="file:///cricketers/mark-waugh-8189" TargetMode="External"/><Relationship Id="rId288" Type="http://schemas.openxmlformats.org/officeDocument/2006/relationships/hyperlink" Target="file:///team/australia-2" TargetMode="External"/><Relationship Id="rId411" Type="http://schemas.openxmlformats.org/officeDocument/2006/relationships/hyperlink" Target="file:///cricketers/ricky-ponting-7133" TargetMode="External"/><Relationship Id="rId453" Type="http://schemas.openxmlformats.org/officeDocument/2006/relationships/hyperlink" Target="file:///team/canada-17" TargetMode="External"/><Relationship Id="rId106" Type="http://schemas.openxmlformats.org/officeDocument/2006/relationships/hyperlink" Target="file:///cricketers/ramiz-raja-42420" TargetMode="External"/><Relationship Id="rId313" Type="http://schemas.openxmlformats.org/officeDocument/2006/relationships/hyperlink" Target="file:///team/south-africa-3" TargetMode="External"/><Relationship Id="rId495" Type="http://schemas.openxmlformats.org/officeDocument/2006/relationships/hyperlink" Target="file:///series/icc-world-cup-2006-07-125929/new-zealand-vs-sri-lanka-39th-match-super-eights-247495/full-scorec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1216-2D05-0B48-AD00-5ADA2DD4FCAE}">
  <dimension ref="A1:K43"/>
  <sheetViews>
    <sheetView tabSelected="1" zoomScaleNormal="100" workbookViewId="0">
      <selection activeCell="C17" sqref="C17"/>
    </sheetView>
  </sheetViews>
  <sheetFormatPr baseColWidth="10" defaultRowHeight="16" x14ac:dyDescent="0.2"/>
  <cols>
    <col min="1" max="1" width="13.33203125" bestFit="1" customWidth="1"/>
    <col min="2" max="2" width="16.33203125" bestFit="1" customWidth="1"/>
  </cols>
  <sheetData>
    <row r="1" spans="1:2" s="32" customFormat="1" ht="22" x14ac:dyDescent="0.3">
      <c r="A1" s="32" t="s">
        <v>254</v>
      </c>
    </row>
    <row r="7" spans="1:2" ht="22" x14ac:dyDescent="0.3">
      <c r="A7" s="31" t="s">
        <v>249</v>
      </c>
      <c r="B7" s="31" t="s">
        <v>252</v>
      </c>
    </row>
    <row r="8" spans="1:2" x14ac:dyDescent="0.2">
      <c r="A8" s="30">
        <v>1975</v>
      </c>
      <c r="B8" s="29">
        <v>6</v>
      </c>
    </row>
    <row r="9" spans="1:2" x14ac:dyDescent="0.2">
      <c r="A9" s="30">
        <v>1979</v>
      </c>
      <c r="B9" s="29">
        <v>2</v>
      </c>
    </row>
    <row r="10" spans="1:2" x14ac:dyDescent="0.2">
      <c r="A10" s="30">
        <v>1983</v>
      </c>
      <c r="B10" s="29">
        <v>8</v>
      </c>
    </row>
    <row r="11" spans="1:2" x14ac:dyDescent="0.2">
      <c r="A11" s="30">
        <v>1987</v>
      </c>
      <c r="B11" s="29">
        <v>11</v>
      </c>
    </row>
    <row r="12" spans="1:2" x14ac:dyDescent="0.2">
      <c r="A12" s="30">
        <v>1992</v>
      </c>
      <c r="B12" s="29">
        <v>8</v>
      </c>
    </row>
    <row r="13" spans="1:2" x14ac:dyDescent="0.2">
      <c r="A13" s="30">
        <v>1996</v>
      </c>
      <c r="B13" s="29">
        <v>16</v>
      </c>
    </row>
    <row r="14" spans="1:2" x14ac:dyDescent="0.2">
      <c r="A14" s="30">
        <v>1999</v>
      </c>
      <c r="B14" s="29">
        <v>11</v>
      </c>
    </row>
    <row r="15" spans="1:2" x14ac:dyDescent="0.2">
      <c r="A15" s="30">
        <v>2003</v>
      </c>
      <c r="B15" s="29">
        <v>21</v>
      </c>
    </row>
    <row r="16" spans="1:2" x14ac:dyDescent="0.2">
      <c r="A16" s="30">
        <v>2007</v>
      </c>
      <c r="B16" s="29">
        <v>17</v>
      </c>
    </row>
    <row r="21" spans="1:11" ht="17" thickBot="1" x14ac:dyDescent="0.25"/>
    <row r="22" spans="1:11" ht="20" thickBot="1" x14ac:dyDescent="0.3">
      <c r="A22" s="21" t="s">
        <v>249</v>
      </c>
      <c r="B22" s="21">
        <v>1975</v>
      </c>
      <c r="C22" s="21">
        <v>1979</v>
      </c>
      <c r="D22" s="21">
        <v>1983</v>
      </c>
      <c r="E22" s="21">
        <v>1987</v>
      </c>
      <c r="F22" s="21">
        <v>1992</v>
      </c>
      <c r="G22" s="21">
        <v>1996</v>
      </c>
      <c r="H22" s="21">
        <v>1999</v>
      </c>
      <c r="I22" s="21">
        <v>2003</v>
      </c>
      <c r="J22" s="21">
        <v>2007</v>
      </c>
      <c r="K22" s="21" t="s">
        <v>250</v>
      </c>
    </row>
    <row r="23" spans="1:11" ht="17" thickBot="1" x14ac:dyDescent="0.25">
      <c r="A23" s="23" t="s">
        <v>135</v>
      </c>
      <c r="B23" s="20"/>
      <c r="C23" s="20"/>
      <c r="D23" s="20"/>
      <c r="E23" s="20"/>
      <c r="F23" s="20"/>
      <c r="G23" s="20">
        <v>1</v>
      </c>
      <c r="H23" s="20"/>
      <c r="I23" s="20">
        <v>2</v>
      </c>
      <c r="J23" s="20">
        <v>1</v>
      </c>
      <c r="K23" s="20">
        <v>4</v>
      </c>
    </row>
    <row r="24" spans="1:11" ht="17" thickBot="1" x14ac:dyDescent="0.25">
      <c r="A24" s="23" t="s">
        <v>156</v>
      </c>
      <c r="B24" s="20"/>
      <c r="C24" s="20"/>
      <c r="D24" s="20"/>
      <c r="E24" s="20"/>
      <c r="F24" s="20"/>
      <c r="G24" s="20"/>
      <c r="H24" s="20">
        <v>1</v>
      </c>
      <c r="I24" s="20">
        <v>3</v>
      </c>
      <c r="J24" s="20"/>
      <c r="K24" s="20">
        <v>4</v>
      </c>
    </row>
    <row r="25" spans="1:11" ht="17" thickBot="1" x14ac:dyDescent="0.25">
      <c r="A25" s="23" t="s">
        <v>127</v>
      </c>
      <c r="B25" s="20"/>
      <c r="C25" s="20"/>
      <c r="D25" s="20"/>
      <c r="E25" s="20"/>
      <c r="F25" s="20"/>
      <c r="G25" s="20">
        <v>3</v>
      </c>
      <c r="H25" s="20">
        <v>1</v>
      </c>
      <c r="I25" s="20"/>
      <c r="J25" s="20"/>
      <c r="K25" s="20">
        <v>4</v>
      </c>
    </row>
    <row r="26" spans="1:11" ht="17" thickBot="1" x14ac:dyDescent="0.25">
      <c r="A26" s="23" t="s">
        <v>119</v>
      </c>
      <c r="B26" s="20"/>
      <c r="C26" s="20"/>
      <c r="D26" s="20"/>
      <c r="E26" s="20"/>
      <c r="F26" s="20"/>
      <c r="G26" s="20">
        <v>2</v>
      </c>
      <c r="H26" s="20">
        <v>1</v>
      </c>
      <c r="I26" s="20">
        <v>1</v>
      </c>
      <c r="J26" s="20"/>
      <c r="K26" s="20">
        <v>4</v>
      </c>
    </row>
    <row r="27" spans="1:11" ht="17" thickBot="1" x14ac:dyDescent="0.25">
      <c r="A27" s="23" t="s">
        <v>76</v>
      </c>
      <c r="B27" s="20"/>
      <c r="C27" s="20"/>
      <c r="D27" s="20"/>
      <c r="E27" s="20">
        <v>1</v>
      </c>
      <c r="F27" s="20">
        <v>2</v>
      </c>
      <c r="G27" s="20"/>
      <c r="H27" s="20"/>
      <c r="I27" s="20"/>
      <c r="J27" s="20"/>
      <c r="K27" s="20">
        <v>3</v>
      </c>
    </row>
    <row r="28" spans="1:11" ht="17" thickBot="1" x14ac:dyDescent="0.25">
      <c r="A28" s="23" t="s">
        <v>162</v>
      </c>
      <c r="B28" s="20"/>
      <c r="C28" s="20"/>
      <c r="D28" s="20"/>
      <c r="E28" s="20"/>
      <c r="F28" s="20"/>
      <c r="G28" s="20"/>
      <c r="H28" s="20">
        <v>2</v>
      </c>
      <c r="I28" s="20">
        <v>1</v>
      </c>
      <c r="J28" s="20"/>
      <c r="K28" s="20">
        <v>3</v>
      </c>
    </row>
    <row r="29" spans="1:11" ht="17" thickBot="1" x14ac:dyDescent="0.25">
      <c r="A29" s="23" t="s">
        <v>39</v>
      </c>
      <c r="B29" s="20"/>
      <c r="C29" s="20">
        <v>1</v>
      </c>
      <c r="D29" s="20">
        <v>1</v>
      </c>
      <c r="E29" s="20">
        <v>1</v>
      </c>
      <c r="F29" s="20"/>
      <c r="G29" s="20"/>
      <c r="H29" s="20"/>
      <c r="I29" s="20"/>
      <c r="J29" s="20"/>
      <c r="K29" s="20">
        <v>3</v>
      </c>
    </row>
    <row r="30" spans="1:11" ht="17" thickBot="1" x14ac:dyDescent="0.25">
      <c r="A30" s="23" t="s">
        <v>233</v>
      </c>
      <c r="B30" s="20"/>
      <c r="C30" s="20"/>
      <c r="D30" s="20"/>
      <c r="E30" s="20"/>
      <c r="F30" s="20"/>
      <c r="G30" s="20"/>
      <c r="H30" s="20"/>
      <c r="I30" s="20"/>
      <c r="J30" s="20">
        <v>3</v>
      </c>
      <c r="K30" s="20">
        <v>3</v>
      </c>
    </row>
    <row r="31" spans="1:11" ht="17" thickBot="1" x14ac:dyDescent="0.25">
      <c r="A31" s="23" t="s">
        <v>174</v>
      </c>
      <c r="B31" s="20"/>
      <c r="C31" s="20"/>
      <c r="D31" s="20"/>
      <c r="E31" s="20"/>
      <c r="F31" s="20"/>
      <c r="G31" s="20"/>
      <c r="H31" s="20"/>
      <c r="I31" s="20">
        <v>1</v>
      </c>
      <c r="J31" s="20">
        <v>2</v>
      </c>
      <c r="K31" s="20">
        <v>3</v>
      </c>
    </row>
    <row r="32" spans="1:11" ht="17" thickBot="1" x14ac:dyDescent="0.25">
      <c r="A32" s="23" t="s">
        <v>194</v>
      </c>
      <c r="B32" s="20"/>
      <c r="C32" s="20"/>
      <c r="D32" s="20"/>
      <c r="E32" s="20"/>
      <c r="F32" s="20"/>
      <c r="G32" s="20"/>
      <c r="H32" s="20"/>
      <c r="I32" s="20">
        <v>2</v>
      </c>
      <c r="J32" s="20"/>
      <c r="K32" s="20">
        <v>2</v>
      </c>
    </row>
    <row r="33" spans="1:11" ht="17" thickBot="1" x14ac:dyDescent="0.25">
      <c r="A33" s="23" t="s">
        <v>102</v>
      </c>
      <c r="B33" s="20"/>
      <c r="C33" s="20"/>
      <c r="D33" s="20"/>
      <c r="E33" s="20"/>
      <c r="F33" s="20">
        <v>1</v>
      </c>
      <c r="G33" s="20">
        <v>1</v>
      </c>
      <c r="H33" s="20"/>
      <c r="I33" s="20"/>
      <c r="J33" s="20"/>
      <c r="K33" s="20">
        <v>2</v>
      </c>
    </row>
    <row r="34" spans="1:11" ht="17" thickBot="1" x14ac:dyDescent="0.25">
      <c r="A34" s="23" t="s">
        <v>143</v>
      </c>
      <c r="B34" s="20"/>
      <c r="C34" s="20"/>
      <c r="D34" s="20"/>
      <c r="E34" s="20"/>
      <c r="F34" s="20"/>
      <c r="G34" s="20">
        <v>2</v>
      </c>
      <c r="H34" s="20"/>
      <c r="I34" s="20"/>
      <c r="J34" s="20"/>
      <c r="K34" s="20">
        <v>2</v>
      </c>
    </row>
    <row r="35" spans="1:11" ht="17" thickBot="1" x14ac:dyDescent="0.25">
      <c r="A35" s="23" t="s">
        <v>37</v>
      </c>
      <c r="B35" s="20"/>
      <c r="C35" s="20">
        <v>1</v>
      </c>
      <c r="D35" s="20">
        <v>1</v>
      </c>
      <c r="E35" s="20"/>
      <c r="F35" s="20"/>
      <c r="G35" s="20"/>
      <c r="H35" s="20"/>
      <c r="I35" s="20"/>
      <c r="J35" s="20"/>
      <c r="K35" s="20">
        <v>2</v>
      </c>
    </row>
    <row r="36" spans="1:11" ht="17" thickBot="1" x14ac:dyDescent="0.25">
      <c r="A36" s="23" t="s">
        <v>147</v>
      </c>
      <c r="B36" s="20"/>
      <c r="C36" s="20"/>
      <c r="D36" s="20"/>
      <c r="E36" s="20"/>
      <c r="F36" s="20"/>
      <c r="G36" s="20">
        <v>1</v>
      </c>
      <c r="H36" s="20"/>
      <c r="I36" s="20">
        <v>1</v>
      </c>
      <c r="J36" s="20"/>
      <c r="K36" s="20">
        <v>2</v>
      </c>
    </row>
    <row r="37" spans="1:11" ht="17" thickBot="1" x14ac:dyDescent="0.25">
      <c r="A37" s="23" t="s">
        <v>95</v>
      </c>
      <c r="B37" s="20"/>
      <c r="C37" s="20"/>
      <c r="D37" s="20"/>
      <c r="E37" s="20"/>
      <c r="F37" s="20">
        <v>2</v>
      </c>
      <c r="G37" s="20"/>
      <c r="H37" s="20"/>
      <c r="I37" s="20"/>
      <c r="J37" s="20"/>
      <c r="K37" s="20">
        <v>2</v>
      </c>
    </row>
    <row r="38" spans="1:11" ht="17" thickBot="1" x14ac:dyDescent="0.25">
      <c r="A38" s="23" t="s">
        <v>111</v>
      </c>
      <c r="B38" s="20"/>
      <c r="C38" s="20"/>
      <c r="D38" s="20"/>
      <c r="E38" s="20"/>
      <c r="F38" s="20"/>
      <c r="G38" s="20">
        <v>1</v>
      </c>
      <c r="H38" s="20"/>
      <c r="I38" s="20">
        <v>1</v>
      </c>
      <c r="J38" s="20"/>
      <c r="K38" s="20">
        <v>2</v>
      </c>
    </row>
    <row r="39" spans="1:11" ht="17" thickBot="1" x14ac:dyDescent="0.25">
      <c r="A39" s="23" t="s">
        <v>17</v>
      </c>
      <c r="B39" s="20">
        <v>2</v>
      </c>
      <c r="C39" s="20"/>
      <c r="D39" s="20"/>
      <c r="E39" s="20"/>
      <c r="F39" s="20"/>
      <c r="G39" s="20"/>
      <c r="H39" s="20"/>
      <c r="I39" s="20"/>
      <c r="J39" s="20"/>
      <c r="K39" s="20">
        <v>2</v>
      </c>
    </row>
    <row r="40" spans="1:11" ht="17" thickBot="1" x14ac:dyDescent="0.25">
      <c r="A40" s="23" t="s">
        <v>153</v>
      </c>
      <c r="B40" s="20"/>
      <c r="C40" s="20"/>
      <c r="D40" s="20"/>
      <c r="E40" s="20"/>
      <c r="F40" s="20"/>
      <c r="G40" s="20"/>
      <c r="H40" s="20">
        <v>2</v>
      </c>
      <c r="I40" s="20"/>
      <c r="J40" s="20"/>
      <c r="K40" s="20">
        <v>2</v>
      </c>
    </row>
    <row r="41" spans="1:11" ht="17" thickBot="1" x14ac:dyDescent="0.25">
      <c r="A41" s="23" t="s">
        <v>66</v>
      </c>
      <c r="B41" s="20"/>
      <c r="C41" s="20"/>
      <c r="D41" s="20"/>
      <c r="E41" s="20">
        <v>2</v>
      </c>
      <c r="F41" s="20"/>
      <c r="G41" s="20"/>
      <c r="H41" s="20"/>
      <c r="I41" s="20"/>
      <c r="J41" s="20"/>
      <c r="K41" s="20">
        <v>2</v>
      </c>
    </row>
    <row r="42" spans="1:11" ht="17" thickBot="1" x14ac:dyDescent="0.25">
      <c r="A42" s="23" t="s">
        <v>177</v>
      </c>
      <c r="B42" s="20"/>
      <c r="C42" s="20"/>
      <c r="D42" s="20"/>
      <c r="E42" s="20"/>
      <c r="F42" s="20"/>
      <c r="G42" s="20"/>
      <c r="H42" s="20"/>
      <c r="I42" s="20">
        <v>1</v>
      </c>
      <c r="J42" s="20">
        <v>1</v>
      </c>
      <c r="K42" s="20">
        <v>2</v>
      </c>
    </row>
    <row r="43" spans="1:11" ht="17" thickBot="1" x14ac:dyDescent="0.25">
      <c r="A43" s="23" t="s">
        <v>164</v>
      </c>
      <c r="B43" s="20"/>
      <c r="C43" s="20"/>
      <c r="D43" s="20"/>
      <c r="E43" s="20"/>
      <c r="F43" s="20"/>
      <c r="G43" s="20"/>
      <c r="H43" s="20">
        <v>1</v>
      </c>
      <c r="I43" s="20">
        <v>1</v>
      </c>
      <c r="J43" s="20"/>
      <c r="K43" s="20">
        <v>2</v>
      </c>
    </row>
  </sheetData>
  <conditionalFormatting sqref="A22:K43">
    <cfRule type="colorScale" priority="1">
      <colorScale>
        <cfvo type="min"/>
        <cfvo type="max"/>
        <color rgb="FFF8696B"/>
        <color rgb="FFFCFCFF"/>
      </colorScale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{4C217F6B-DAD1-094C-B49D-4D4E884B0D16}</x14:id>
        </ext>
      </extLst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/>
  <headerFooter>
    <oddHeader xml:space="preserve">&amp;CCENTURIES IN CRICKET WORLD CUP ANALYSIS
</oddHead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217F6B-DAD1-094C-B49D-4D4E884B0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A22:K43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8ECC-78D3-DC43-8ECD-C092D1250E26}">
  <dimension ref="A1:N101"/>
  <sheetViews>
    <sheetView workbookViewId="0">
      <selection activeCell="N25" sqref="N25"/>
    </sheetView>
  </sheetViews>
  <sheetFormatPr baseColWidth="10" defaultRowHeight="16" x14ac:dyDescent="0.2"/>
  <cols>
    <col min="1" max="1" width="20.33203125" bestFit="1" customWidth="1"/>
    <col min="2" max="3" width="8.5" customWidth="1"/>
    <col min="4" max="4" width="8" customWidth="1"/>
    <col min="5" max="5" width="8.33203125" customWidth="1"/>
    <col min="6" max="7" width="5.83203125" customWidth="1"/>
    <col min="8" max="8" width="8.1640625" bestFit="1" customWidth="1"/>
    <col min="9" max="9" width="11.6640625" bestFit="1" customWidth="1"/>
    <col min="10" max="10" width="13.6640625" customWidth="1"/>
    <col min="11" max="11" width="18.1640625" bestFit="1" customWidth="1"/>
    <col min="12" max="12" width="14.33203125" customWidth="1"/>
    <col min="13" max="13" width="14.33203125" style="6" customWidth="1"/>
    <col min="14" max="14" width="13.5" customWidth="1"/>
  </cols>
  <sheetData>
    <row r="1" spans="1:14" ht="17" x14ac:dyDescent="0.2">
      <c r="A1" s="1" t="s">
        <v>0</v>
      </c>
      <c r="B1" s="2" t="s">
        <v>1</v>
      </c>
      <c r="C1" s="2" t="s">
        <v>248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247</v>
      </c>
      <c r="N1" s="1" t="s">
        <v>11</v>
      </c>
    </row>
    <row r="2" spans="1:14" ht="17" x14ac:dyDescent="0.2">
      <c r="A2" s="3" t="s">
        <v>12</v>
      </c>
      <c r="B2" s="2">
        <v>137</v>
      </c>
      <c r="C2" s="2">
        <f>IF(Table2[[#This Row],[Runs]]&gt;=200, 1, 0)</f>
        <v>0</v>
      </c>
      <c r="D2" s="1">
        <v>0</v>
      </c>
      <c r="E2" s="1">
        <v>147</v>
      </c>
      <c r="F2" s="1">
        <v>18</v>
      </c>
      <c r="G2" s="1">
        <v>0</v>
      </c>
      <c r="H2" s="1">
        <v>93.19</v>
      </c>
      <c r="I2" s="3" t="s">
        <v>13</v>
      </c>
      <c r="J2" s="3" t="s">
        <v>14</v>
      </c>
      <c r="K2" s="3" t="s">
        <v>15</v>
      </c>
      <c r="L2" s="4">
        <v>27552</v>
      </c>
      <c r="M2" s="5">
        <f>YEAR(Table2[[#This Row],[Match Date]])</f>
        <v>1975</v>
      </c>
      <c r="N2" s="3" t="s">
        <v>16</v>
      </c>
    </row>
    <row r="3" spans="1:14" ht="17" x14ac:dyDescent="0.2">
      <c r="A3" s="3" t="s">
        <v>17</v>
      </c>
      <c r="B3" s="2">
        <v>171</v>
      </c>
      <c r="C3" s="2"/>
      <c r="D3" s="1">
        <v>190</v>
      </c>
      <c r="E3" s="1">
        <v>201</v>
      </c>
      <c r="F3" s="1">
        <v>16</v>
      </c>
      <c r="G3" s="1">
        <v>2</v>
      </c>
      <c r="H3" s="1">
        <v>85.07</v>
      </c>
      <c r="I3" s="3" t="s">
        <v>18</v>
      </c>
      <c r="J3" s="3" t="s">
        <v>19</v>
      </c>
      <c r="K3" s="3" t="s">
        <v>20</v>
      </c>
      <c r="L3" s="4">
        <v>27552</v>
      </c>
      <c r="M3" s="5">
        <f>YEAR(Table2[[#This Row],[Match Date]])</f>
        <v>1975</v>
      </c>
      <c r="N3" s="3" t="s">
        <v>21</v>
      </c>
    </row>
    <row r="4" spans="1:14" ht="17" x14ac:dyDescent="0.2">
      <c r="A4" s="3" t="s">
        <v>22</v>
      </c>
      <c r="B4" s="2">
        <v>131</v>
      </c>
      <c r="C4" s="2"/>
      <c r="D4" s="1">
        <v>0</v>
      </c>
      <c r="E4" s="1">
        <v>147</v>
      </c>
      <c r="F4" s="1">
        <v>13</v>
      </c>
      <c r="G4" s="1">
        <v>0</v>
      </c>
      <c r="H4" s="1">
        <v>89.11</v>
      </c>
      <c r="I4" s="3" t="s">
        <v>13</v>
      </c>
      <c r="J4" s="3" t="s">
        <v>23</v>
      </c>
      <c r="K4" s="3" t="s">
        <v>24</v>
      </c>
      <c r="L4" s="4">
        <v>27556</v>
      </c>
      <c r="M4" s="5">
        <f>YEAR(Table2[[#This Row],[Match Date]])</f>
        <v>1975</v>
      </c>
      <c r="N4" s="3" t="s">
        <v>25</v>
      </c>
    </row>
    <row r="5" spans="1:14" ht="17" x14ac:dyDescent="0.2">
      <c r="A5" s="3" t="s">
        <v>26</v>
      </c>
      <c r="B5" s="2">
        <v>101</v>
      </c>
      <c r="C5" s="2"/>
      <c r="D5" s="1">
        <v>0</v>
      </c>
      <c r="E5" s="1">
        <v>113</v>
      </c>
      <c r="F5" s="1">
        <v>9</v>
      </c>
      <c r="G5" s="1">
        <v>1</v>
      </c>
      <c r="H5" s="1">
        <v>89.38</v>
      </c>
      <c r="I5" s="3" t="s">
        <v>27</v>
      </c>
      <c r="J5" s="3" t="s">
        <v>28</v>
      </c>
      <c r="K5" s="3" t="s">
        <v>29</v>
      </c>
      <c r="L5" s="4">
        <v>27556</v>
      </c>
      <c r="M5" s="5">
        <f>YEAR(Table2[[#This Row],[Match Date]])</f>
        <v>1975</v>
      </c>
      <c r="N5" s="3" t="s">
        <v>30</v>
      </c>
    </row>
    <row r="6" spans="1:14" ht="17" x14ac:dyDescent="0.2">
      <c r="A6" s="3" t="s">
        <v>17</v>
      </c>
      <c r="B6" s="2">
        <v>114</v>
      </c>
      <c r="C6" s="2"/>
      <c r="D6" s="1">
        <v>180</v>
      </c>
      <c r="E6" s="1">
        <v>177</v>
      </c>
      <c r="F6" s="1">
        <v>13</v>
      </c>
      <c r="G6" s="1">
        <v>0</v>
      </c>
      <c r="H6" s="1">
        <v>64.400000000000006</v>
      </c>
      <c r="I6" s="3" t="s">
        <v>18</v>
      </c>
      <c r="J6" s="3" t="s">
        <v>14</v>
      </c>
      <c r="K6" s="3" t="s">
        <v>31</v>
      </c>
      <c r="L6" s="4">
        <v>27559</v>
      </c>
      <c r="M6" s="5">
        <f>YEAR(Table2[[#This Row],[Match Date]])</f>
        <v>1975</v>
      </c>
      <c r="N6" s="3" t="s">
        <v>32</v>
      </c>
    </row>
    <row r="7" spans="1:14" ht="17" x14ac:dyDescent="0.2">
      <c r="A7" s="3" t="s">
        <v>33</v>
      </c>
      <c r="B7" s="2">
        <v>102</v>
      </c>
      <c r="C7" s="2"/>
      <c r="D7" s="1">
        <v>108</v>
      </c>
      <c r="E7" s="1">
        <v>85</v>
      </c>
      <c r="F7" s="1">
        <v>12</v>
      </c>
      <c r="G7" s="1">
        <v>2</v>
      </c>
      <c r="H7" s="1">
        <v>120</v>
      </c>
      <c r="I7" s="3" t="s">
        <v>34</v>
      </c>
      <c r="J7" s="3" t="s">
        <v>35</v>
      </c>
      <c r="K7" s="3" t="s">
        <v>15</v>
      </c>
      <c r="L7" s="4">
        <v>27566</v>
      </c>
      <c r="M7" s="5">
        <f>YEAR(Table2[[#This Row],[Match Date]])</f>
        <v>1975</v>
      </c>
      <c r="N7" s="3" t="s">
        <v>36</v>
      </c>
    </row>
    <row r="8" spans="1:14" ht="17" x14ac:dyDescent="0.2">
      <c r="A8" s="3" t="s">
        <v>37</v>
      </c>
      <c r="B8" s="2">
        <v>106</v>
      </c>
      <c r="C8" s="2"/>
      <c r="D8" s="1">
        <v>181</v>
      </c>
      <c r="E8" s="1">
        <v>173</v>
      </c>
      <c r="F8" s="1">
        <v>9</v>
      </c>
      <c r="G8" s="1">
        <v>1</v>
      </c>
      <c r="H8" s="1">
        <v>61.27</v>
      </c>
      <c r="I8" s="3" t="s">
        <v>34</v>
      </c>
      <c r="J8" s="3" t="s">
        <v>14</v>
      </c>
      <c r="K8" s="3" t="s">
        <v>20</v>
      </c>
      <c r="L8" s="4">
        <v>29015</v>
      </c>
      <c r="M8" s="5">
        <f>YEAR(Table2[[#This Row],[Match Date]])</f>
        <v>1979</v>
      </c>
      <c r="N8" s="3" t="s">
        <v>38</v>
      </c>
    </row>
    <row r="9" spans="1:14" ht="17" x14ac:dyDescent="0.2">
      <c r="A9" s="3" t="s">
        <v>39</v>
      </c>
      <c r="B9" s="2">
        <v>138</v>
      </c>
      <c r="C9" s="2"/>
      <c r="D9" s="1">
        <v>207</v>
      </c>
      <c r="E9" s="1">
        <v>157</v>
      </c>
      <c r="F9" s="1">
        <v>11</v>
      </c>
      <c r="G9" s="1">
        <v>3</v>
      </c>
      <c r="H9" s="1">
        <v>87.89</v>
      </c>
      <c r="I9" s="3" t="s">
        <v>34</v>
      </c>
      <c r="J9" s="3" t="s">
        <v>40</v>
      </c>
      <c r="K9" s="3" t="s">
        <v>15</v>
      </c>
      <c r="L9" s="4">
        <v>29029</v>
      </c>
      <c r="M9" s="5">
        <f>YEAR(Table2[[#This Row],[Match Date]])</f>
        <v>1979</v>
      </c>
      <c r="N9" s="3" t="s">
        <v>41</v>
      </c>
    </row>
    <row r="10" spans="1:14" ht="17" x14ac:dyDescent="0.2">
      <c r="A10" s="3" t="s">
        <v>42</v>
      </c>
      <c r="B10" s="2">
        <v>102</v>
      </c>
      <c r="C10" s="2"/>
      <c r="D10" s="1">
        <v>0</v>
      </c>
      <c r="E10" s="1">
        <v>105</v>
      </c>
      <c r="F10" s="1">
        <v>12</v>
      </c>
      <c r="G10" s="1">
        <v>2</v>
      </c>
      <c r="H10" s="1">
        <v>97.14</v>
      </c>
      <c r="I10" s="3" t="s">
        <v>13</v>
      </c>
      <c r="J10" s="3" t="s">
        <v>23</v>
      </c>
      <c r="K10" s="3" t="s">
        <v>29</v>
      </c>
      <c r="L10" s="4">
        <v>30476</v>
      </c>
      <c r="M10" s="5">
        <f>YEAR(Table2[[#This Row],[Match Date]])</f>
        <v>1983</v>
      </c>
      <c r="N10" s="3" t="s">
        <v>43</v>
      </c>
    </row>
    <row r="11" spans="1:14" ht="17" x14ac:dyDescent="0.2">
      <c r="A11" s="3" t="s">
        <v>44</v>
      </c>
      <c r="B11" s="2">
        <v>130</v>
      </c>
      <c r="C11" s="2"/>
      <c r="D11" s="1">
        <v>0</v>
      </c>
      <c r="E11" s="1">
        <v>120</v>
      </c>
      <c r="F11" s="1">
        <v>12</v>
      </c>
      <c r="G11" s="1">
        <v>5</v>
      </c>
      <c r="H11" s="1">
        <v>108.33</v>
      </c>
      <c r="I11" s="3" t="s">
        <v>13</v>
      </c>
      <c r="J11" s="3" t="s">
        <v>28</v>
      </c>
      <c r="K11" s="3" t="s">
        <v>45</v>
      </c>
      <c r="L11" s="4">
        <v>30478</v>
      </c>
      <c r="M11" s="5">
        <f>YEAR(Table2[[#This Row],[Match Date]])</f>
        <v>1983</v>
      </c>
      <c r="N11" s="3" t="s">
        <v>46</v>
      </c>
    </row>
    <row r="12" spans="1:14" ht="17" x14ac:dyDescent="0.2">
      <c r="A12" s="3" t="s">
        <v>47</v>
      </c>
      <c r="B12" s="2">
        <v>110</v>
      </c>
      <c r="C12" s="2"/>
      <c r="D12" s="1">
        <v>0</v>
      </c>
      <c r="E12" s="1">
        <v>131</v>
      </c>
      <c r="F12" s="1">
        <v>11</v>
      </c>
      <c r="G12" s="1">
        <v>0</v>
      </c>
      <c r="H12" s="1">
        <v>83.96</v>
      </c>
      <c r="I12" s="3" t="s">
        <v>27</v>
      </c>
      <c r="J12" s="3" t="s">
        <v>14</v>
      </c>
      <c r="K12" s="3" t="s">
        <v>24</v>
      </c>
      <c r="L12" s="4">
        <v>30480</v>
      </c>
      <c r="M12" s="5">
        <f>YEAR(Table2[[#This Row],[Match Date]])</f>
        <v>1983</v>
      </c>
      <c r="N12" s="3" t="s">
        <v>48</v>
      </c>
    </row>
    <row r="13" spans="1:14" ht="17" x14ac:dyDescent="0.2">
      <c r="A13" s="3" t="s">
        <v>37</v>
      </c>
      <c r="B13" s="2">
        <v>105</v>
      </c>
      <c r="C13" s="2"/>
      <c r="D13" s="1">
        <v>0</v>
      </c>
      <c r="E13" s="1">
        <v>147</v>
      </c>
      <c r="F13" s="1">
        <v>5</v>
      </c>
      <c r="G13" s="1">
        <v>1</v>
      </c>
      <c r="H13" s="1">
        <v>71.42</v>
      </c>
      <c r="I13" s="3" t="s">
        <v>34</v>
      </c>
      <c r="J13" s="3" t="s">
        <v>49</v>
      </c>
      <c r="K13" s="3" t="s">
        <v>50</v>
      </c>
      <c r="L13" s="4">
        <v>30480</v>
      </c>
      <c r="M13" s="5">
        <f>YEAR(Table2[[#This Row],[Match Date]])</f>
        <v>1983</v>
      </c>
      <c r="N13" s="3" t="s">
        <v>51</v>
      </c>
    </row>
    <row r="14" spans="1:14" ht="17" x14ac:dyDescent="0.2">
      <c r="A14" s="3" t="s">
        <v>39</v>
      </c>
      <c r="B14" s="2">
        <v>119</v>
      </c>
      <c r="C14" s="2"/>
      <c r="D14" s="1">
        <v>0</v>
      </c>
      <c r="E14" s="1">
        <v>146</v>
      </c>
      <c r="F14" s="1">
        <v>6</v>
      </c>
      <c r="G14" s="1">
        <v>1</v>
      </c>
      <c r="H14" s="1">
        <v>81.5</v>
      </c>
      <c r="I14" s="3" t="s">
        <v>34</v>
      </c>
      <c r="J14" s="3" t="s">
        <v>14</v>
      </c>
      <c r="K14" s="3" t="s">
        <v>29</v>
      </c>
      <c r="L14" s="4">
        <v>30482</v>
      </c>
      <c r="M14" s="5">
        <f>YEAR(Table2[[#This Row],[Match Date]])</f>
        <v>1983</v>
      </c>
      <c r="N14" s="3" t="s">
        <v>52</v>
      </c>
    </row>
    <row r="15" spans="1:14" ht="17" x14ac:dyDescent="0.2">
      <c r="A15" s="3" t="s">
        <v>53</v>
      </c>
      <c r="B15" s="2">
        <v>102</v>
      </c>
      <c r="C15" s="2"/>
      <c r="D15" s="1">
        <v>0</v>
      </c>
      <c r="E15" s="1">
        <v>133</v>
      </c>
      <c r="F15" s="1">
        <v>11</v>
      </c>
      <c r="G15" s="1">
        <v>0</v>
      </c>
      <c r="H15" s="1">
        <v>76.69</v>
      </c>
      <c r="I15" s="3" t="s">
        <v>54</v>
      </c>
      <c r="J15" s="3" t="s">
        <v>28</v>
      </c>
      <c r="K15" s="3" t="s">
        <v>55</v>
      </c>
      <c r="L15" s="4">
        <v>30483</v>
      </c>
      <c r="M15" s="5">
        <f>YEAR(Table2[[#This Row],[Match Date]])</f>
        <v>1983</v>
      </c>
      <c r="N15" s="3" t="s">
        <v>56</v>
      </c>
    </row>
    <row r="16" spans="1:14" ht="17" x14ac:dyDescent="0.2">
      <c r="A16" s="3" t="s">
        <v>57</v>
      </c>
      <c r="B16" s="2">
        <v>175</v>
      </c>
      <c r="C16" s="2"/>
      <c r="D16" s="1">
        <v>0</v>
      </c>
      <c r="E16" s="1">
        <v>138</v>
      </c>
      <c r="F16" s="1">
        <v>16</v>
      </c>
      <c r="G16" s="1">
        <v>6</v>
      </c>
      <c r="H16" s="1">
        <v>126.81</v>
      </c>
      <c r="I16" s="3" t="s">
        <v>58</v>
      </c>
      <c r="J16" s="3" t="s">
        <v>49</v>
      </c>
      <c r="K16" s="3" t="s">
        <v>59</v>
      </c>
      <c r="L16" s="4">
        <v>30485</v>
      </c>
      <c r="M16" s="5">
        <f>YEAR(Table2[[#This Row],[Match Date]])</f>
        <v>1983</v>
      </c>
      <c r="N16" s="3" t="s">
        <v>60</v>
      </c>
    </row>
    <row r="17" spans="1:14" ht="17" x14ac:dyDescent="0.2">
      <c r="A17" s="3" t="s">
        <v>61</v>
      </c>
      <c r="B17" s="2">
        <v>103</v>
      </c>
      <c r="C17" s="2"/>
      <c r="D17" s="1">
        <v>0</v>
      </c>
      <c r="E17" s="1">
        <v>121</v>
      </c>
      <c r="F17" s="1">
        <v>6</v>
      </c>
      <c r="G17" s="1">
        <v>0</v>
      </c>
      <c r="H17" s="1">
        <v>85.12</v>
      </c>
      <c r="I17" s="3" t="s">
        <v>54</v>
      </c>
      <c r="J17" s="3" t="s">
        <v>23</v>
      </c>
      <c r="K17" s="3" t="s">
        <v>24</v>
      </c>
      <c r="L17" s="4">
        <v>30487</v>
      </c>
      <c r="M17" s="5">
        <f>YEAR(Table2[[#This Row],[Match Date]])</f>
        <v>1983</v>
      </c>
      <c r="N17" s="3" t="s">
        <v>62</v>
      </c>
    </row>
    <row r="18" spans="1:14" ht="17" x14ac:dyDescent="0.2">
      <c r="A18" s="3" t="s">
        <v>63</v>
      </c>
      <c r="B18" s="2">
        <v>103</v>
      </c>
      <c r="C18" s="2"/>
      <c r="D18" s="1">
        <v>0</v>
      </c>
      <c r="E18" s="1">
        <v>100</v>
      </c>
      <c r="F18" s="1">
        <v>6</v>
      </c>
      <c r="G18" s="1">
        <v>0</v>
      </c>
      <c r="H18" s="1">
        <v>103</v>
      </c>
      <c r="I18" s="3" t="s">
        <v>54</v>
      </c>
      <c r="J18" s="3" t="s">
        <v>28</v>
      </c>
      <c r="K18" s="3" t="s">
        <v>64</v>
      </c>
      <c r="L18" s="4">
        <v>32058</v>
      </c>
      <c r="M18" s="5">
        <f>YEAR(Table2[[#This Row],[Match Date]])</f>
        <v>1987</v>
      </c>
      <c r="N18" s="3" t="s">
        <v>65</v>
      </c>
    </row>
    <row r="19" spans="1:14" ht="17" x14ac:dyDescent="0.2">
      <c r="A19" s="3" t="s">
        <v>66</v>
      </c>
      <c r="B19" s="2">
        <v>110</v>
      </c>
      <c r="C19" s="2"/>
      <c r="D19" s="1">
        <v>0</v>
      </c>
      <c r="E19" s="1">
        <v>141</v>
      </c>
      <c r="F19" s="1">
        <v>7</v>
      </c>
      <c r="G19" s="1">
        <v>1</v>
      </c>
      <c r="H19" s="1">
        <v>78.010000000000005</v>
      </c>
      <c r="I19" s="3" t="s">
        <v>27</v>
      </c>
      <c r="J19" s="3" t="s">
        <v>14</v>
      </c>
      <c r="K19" s="3" t="s">
        <v>67</v>
      </c>
      <c r="L19" s="4">
        <v>32059</v>
      </c>
      <c r="M19" s="5">
        <f>YEAR(Table2[[#This Row],[Match Date]])</f>
        <v>1987</v>
      </c>
      <c r="N19" s="3" t="s">
        <v>68</v>
      </c>
    </row>
    <row r="20" spans="1:14" ht="17" x14ac:dyDescent="0.2">
      <c r="A20" s="3" t="s">
        <v>69</v>
      </c>
      <c r="B20" s="2">
        <v>142</v>
      </c>
      <c r="C20" s="2"/>
      <c r="D20" s="1">
        <v>178</v>
      </c>
      <c r="E20" s="1">
        <v>137</v>
      </c>
      <c r="F20" s="1">
        <v>13</v>
      </c>
      <c r="G20" s="1">
        <v>6</v>
      </c>
      <c r="H20" s="1">
        <v>103.64</v>
      </c>
      <c r="I20" s="3" t="s">
        <v>70</v>
      </c>
      <c r="J20" s="3" t="s">
        <v>23</v>
      </c>
      <c r="K20" s="3" t="s">
        <v>71</v>
      </c>
      <c r="L20" s="4">
        <v>32060</v>
      </c>
      <c r="M20" s="5">
        <f>YEAR(Table2[[#This Row],[Match Date]])</f>
        <v>1987</v>
      </c>
      <c r="N20" s="3" t="s">
        <v>72</v>
      </c>
    </row>
    <row r="21" spans="1:14" ht="17" x14ac:dyDescent="0.2">
      <c r="A21" s="3" t="s">
        <v>73</v>
      </c>
      <c r="B21" s="2">
        <v>105</v>
      </c>
      <c r="C21" s="2"/>
      <c r="D21" s="1">
        <v>0</v>
      </c>
      <c r="E21" s="1">
        <v>124</v>
      </c>
      <c r="F21" s="1">
        <v>10</v>
      </c>
      <c r="G21" s="1">
        <v>1</v>
      </c>
      <c r="H21" s="1">
        <v>84.67</v>
      </c>
      <c r="I21" s="3" t="s">
        <v>34</v>
      </c>
      <c r="J21" s="3" t="s">
        <v>28</v>
      </c>
      <c r="K21" s="3" t="s">
        <v>74</v>
      </c>
      <c r="L21" s="4">
        <v>32063</v>
      </c>
      <c r="M21" s="5">
        <f>YEAR(Table2[[#This Row],[Match Date]])</f>
        <v>1987</v>
      </c>
      <c r="N21" s="3" t="s">
        <v>75</v>
      </c>
    </row>
    <row r="22" spans="1:14" ht="17" x14ac:dyDescent="0.2">
      <c r="A22" s="3" t="s">
        <v>39</v>
      </c>
      <c r="B22" s="2">
        <v>181</v>
      </c>
      <c r="C22" s="2"/>
      <c r="D22" s="1">
        <v>0</v>
      </c>
      <c r="E22" s="1">
        <v>125</v>
      </c>
      <c r="F22" s="1">
        <v>16</v>
      </c>
      <c r="G22" s="1">
        <v>7</v>
      </c>
      <c r="H22" s="1">
        <v>144.80000000000001</v>
      </c>
      <c r="I22" s="3" t="s">
        <v>34</v>
      </c>
      <c r="J22" s="3" t="s">
        <v>28</v>
      </c>
      <c r="K22" s="3" t="s">
        <v>74</v>
      </c>
      <c r="L22" s="4">
        <v>32063</v>
      </c>
      <c r="M22" s="5">
        <f>YEAR(Table2[[#This Row],[Match Date]])</f>
        <v>1987</v>
      </c>
      <c r="N22" s="3" t="s">
        <v>75</v>
      </c>
    </row>
    <row r="23" spans="1:14" ht="17" x14ac:dyDescent="0.2">
      <c r="A23" s="3" t="s">
        <v>76</v>
      </c>
      <c r="B23" s="2">
        <v>113</v>
      </c>
      <c r="C23" s="2"/>
      <c r="D23" s="1">
        <v>0</v>
      </c>
      <c r="E23" s="1">
        <v>148</v>
      </c>
      <c r="F23" s="1">
        <v>5</v>
      </c>
      <c r="G23" s="1">
        <v>0</v>
      </c>
      <c r="H23" s="1">
        <v>76.349999999999994</v>
      </c>
      <c r="I23" s="3" t="s">
        <v>54</v>
      </c>
      <c r="J23" s="3" t="s">
        <v>40</v>
      </c>
      <c r="K23" s="3" t="s">
        <v>74</v>
      </c>
      <c r="L23" s="4">
        <v>32070</v>
      </c>
      <c r="M23" s="5">
        <f>YEAR(Table2[[#This Row],[Match Date]])</f>
        <v>1987</v>
      </c>
      <c r="N23" s="3" t="s">
        <v>77</v>
      </c>
    </row>
    <row r="24" spans="1:14" ht="17" x14ac:dyDescent="0.2">
      <c r="A24" s="3" t="s">
        <v>78</v>
      </c>
      <c r="B24" s="2">
        <v>100</v>
      </c>
      <c r="C24" s="2"/>
      <c r="D24" s="1">
        <v>0</v>
      </c>
      <c r="E24" s="1">
        <v>95</v>
      </c>
      <c r="F24" s="1">
        <v>10</v>
      </c>
      <c r="G24" s="1">
        <v>0</v>
      </c>
      <c r="H24" s="1">
        <v>105.26</v>
      </c>
      <c r="I24" s="3" t="s">
        <v>54</v>
      </c>
      <c r="J24" s="3" t="s">
        <v>28</v>
      </c>
      <c r="K24" s="3" t="s">
        <v>79</v>
      </c>
      <c r="L24" s="4">
        <v>32075</v>
      </c>
      <c r="M24" s="5">
        <f>YEAR(Table2[[#This Row],[Match Date]])</f>
        <v>1987</v>
      </c>
      <c r="N24" s="3" t="s">
        <v>80</v>
      </c>
    </row>
    <row r="25" spans="1:14" ht="17" x14ac:dyDescent="0.2">
      <c r="A25" s="3" t="s">
        <v>66</v>
      </c>
      <c r="B25" s="2">
        <v>126</v>
      </c>
      <c r="C25" s="2"/>
      <c r="D25" s="1">
        <v>206</v>
      </c>
      <c r="E25" s="1">
        <v>149</v>
      </c>
      <c r="F25" s="1">
        <v>12</v>
      </c>
      <c r="G25" s="1">
        <v>3</v>
      </c>
      <c r="H25" s="1">
        <v>84.56</v>
      </c>
      <c r="I25" s="3" t="s">
        <v>27</v>
      </c>
      <c r="J25" s="3" t="s">
        <v>23</v>
      </c>
      <c r="K25" s="3" t="s">
        <v>81</v>
      </c>
      <c r="L25" s="4">
        <v>32077</v>
      </c>
      <c r="M25" s="5">
        <f>YEAR(Table2[[#This Row],[Match Date]])</f>
        <v>1987</v>
      </c>
      <c r="N25" s="3" t="s">
        <v>82</v>
      </c>
    </row>
    <row r="26" spans="1:14" ht="17" x14ac:dyDescent="0.2">
      <c r="A26" s="3" t="s">
        <v>83</v>
      </c>
      <c r="B26" s="2">
        <v>110</v>
      </c>
      <c r="C26" s="2"/>
      <c r="D26" s="1">
        <v>0</v>
      </c>
      <c r="E26" s="1">
        <v>135</v>
      </c>
      <c r="F26" s="1">
        <v>8</v>
      </c>
      <c r="G26" s="1">
        <v>2</v>
      </c>
      <c r="H26" s="1">
        <v>81.48</v>
      </c>
      <c r="I26" s="3" t="s">
        <v>34</v>
      </c>
      <c r="J26" s="3" t="s">
        <v>84</v>
      </c>
      <c r="K26" s="3" t="s">
        <v>74</v>
      </c>
      <c r="L26" s="4">
        <v>32080</v>
      </c>
      <c r="M26" s="5">
        <f>YEAR(Table2[[#This Row],[Match Date]])</f>
        <v>1987</v>
      </c>
      <c r="N26" s="3" t="s">
        <v>85</v>
      </c>
    </row>
    <row r="27" spans="1:14" ht="17" x14ac:dyDescent="0.2">
      <c r="A27" s="3" t="s">
        <v>86</v>
      </c>
      <c r="B27" s="2">
        <v>103</v>
      </c>
      <c r="C27" s="2"/>
      <c r="D27" s="1">
        <v>149</v>
      </c>
      <c r="E27" s="1">
        <v>88</v>
      </c>
      <c r="F27" s="1">
        <v>10</v>
      </c>
      <c r="G27" s="1">
        <v>3</v>
      </c>
      <c r="H27" s="1">
        <v>117.04</v>
      </c>
      <c r="I27" s="3" t="s">
        <v>58</v>
      </c>
      <c r="J27" s="3" t="s">
        <v>23</v>
      </c>
      <c r="K27" s="3" t="s">
        <v>87</v>
      </c>
      <c r="L27" s="4">
        <v>32081</v>
      </c>
      <c r="M27" s="5">
        <f>YEAR(Table2[[#This Row],[Match Date]])</f>
        <v>1987</v>
      </c>
      <c r="N27" s="3" t="s">
        <v>88</v>
      </c>
    </row>
    <row r="28" spans="1:14" ht="17" x14ac:dyDescent="0.2">
      <c r="A28" s="3" t="s">
        <v>89</v>
      </c>
      <c r="B28" s="2">
        <v>115</v>
      </c>
      <c r="C28" s="2"/>
      <c r="D28" s="1">
        <v>0</v>
      </c>
      <c r="E28" s="1">
        <v>136</v>
      </c>
      <c r="F28" s="1">
        <v>11</v>
      </c>
      <c r="G28" s="1">
        <v>0</v>
      </c>
      <c r="H28" s="1">
        <v>84.55</v>
      </c>
      <c r="I28" s="3" t="s">
        <v>13</v>
      </c>
      <c r="J28" s="3" t="s">
        <v>14</v>
      </c>
      <c r="K28" s="3" t="s">
        <v>90</v>
      </c>
      <c r="L28" s="4">
        <v>32086</v>
      </c>
      <c r="M28" s="5">
        <f>YEAR(Table2[[#This Row],[Match Date]])</f>
        <v>1987</v>
      </c>
      <c r="N28" s="3" t="s">
        <v>91</v>
      </c>
    </row>
    <row r="29" spans="1:14" ht="17" x14ac:dyDescent="0.2">
      <c r="A29" s="3" t="s">
        <v>92</v>
      </c>
      <c r="B29" s="2">
        <v>100</v>
      </c>
      <c r="C29" s="2"/>
      <c r="D29" s="1">
        <v>180</v>
      </c>
      <c r="E29" s="1">
        <v>134</v>
      </c>
      <c r="F29" s="1">
        <v>11</v>
      </c>
      <c r="G29" s="1">
        <v>0</v>
      </c>
      <c r="H29" s="1">
        <v>74.62</v>
      </c>
      <c r="I29" s="3" t="s">
        <v>18</v>
      </c>
      <c r="J29" s="3" t="s">
        <v>35</v>
      </c>
      <c r="K29" s="3" t="s">
        <v>93</v>
      </c>
      <c r="L29" s="4">
        <v>33656</v>
      </c>
      <c r="M29" s="5">
        <f>YEAR(Table2[[#This Row],[Match Date]])</f>
        <v>1992</v>
      </c>
      <c r="N29" s="3" t="s">
        <v>94</v>
      </c>
    </row>
    <row r="30" spans="1:14" ht="17" x14ac:dyDescent="0.2">
      <c r="A30" s="3" t="s">
        <v>95</v>
      </c>
      <c r="B30" s="2">
        <v>100</v>
      </c>
      <c r="C30" s="2"/>
      <c r="D30" s="1">
        <v>176</v>
      </c>
      <c r="E30" s="1">
        <v>133</v>
      </c>
      <c r="F30" s="1">
        <v>11</v>
      </c>
      <c r="G30" s="1">
        <v>0</v>
      </c>
      <c r="H30" s="1">
        <v>75.180000000000007</v>
      </c>
      <c r="I30" s="3" t="s">
        <v>27</v>
      </c>
      <c r="J30" s="3" t="s">
        <v>23</v>
      </c>
      <c r="K30" s="3" t="s">
        <v>93</v>
      </c>
      <c r="L30" s="4">
        <v>33656</v>
      </c>
      <c r="M30" s="5">
        <f>YEAR(Table2[[#This Row],[Match Date]])</f>
        <v>1992</v>
      </c>
      <c r="N30" s="3" t="s">
        <v>94</v>
      </c>
    </row>
    <row r="31" spans="1:14" ht="17" x14ac:dyDescent="0.2">
      <c r="A31" s="3" t="s">
        <v>96</v>
      </c>
      <c r="B31" s="2">
        <v>115</v>
      </c>
      <c r="C31" s="2"/>
      <c r="D31" s="1">
        <v>215</v>
      </c>
      <c r="E31" s="1">
        <v>152</v>
      </c>
      <c r="F31" s="1">
        <v>8</v>
      </c>
      <c r="G31" s="1">
        <v>1</v>
      </c>
      <c r="H31" s="1">
        <v>75.650000000000006</v>
      </c>
      <c r="I31" s="3" t="s">
        <v>70</v>
      </c>
      <c r="J31" s="3" t="s">
        <v>28</v>
      </c>
      <c r="K31" s="3" t="s">
        <v>97</v>
      </c>
      <c r="L31" s="4">
        <v>33657</v>
      </c>
      <c r="M31" s="5">
        <f>YEAR(Table2[[#This Row],[Match Date]])</f>
        <v>1992</v>
      </c>
      <c r="N31" s="3" t="s">
        <v>98</v>
      </c>
    </row>
    <row r="32" spans="1:14" ht="17" x14ac:dyDescent="0.2">
      <c r="A32" s="3" t="s">
        <v>76</v>
      </c>
      <c r="B32" s="2">
        <v>102</v>
      </c>
      <c r="C32" s="2"/>
      <c r="D32" s="1">
        <v>181</v>
      </c>
      <c r="E32" s="1">
        <v>158</v>
      </c>
      <c r="F32" s="1">
        <v>4</v>
      </c>
      <c r="G32" s="1">
        <v>0</v>
      </c>
      <c r="H32" s="1">
        <v>64.55</v>
      </c>
      <c r="I32" s="3" t="s">
        <v>54</v>
      </c>
      <c r="J32" s="3" t="s">
        <v>99</v>
      </c>
      <c r="K32" s="3" t="s">
        <v>100</v>
      </c>
      <c r="L32" s="4">
        <v>33657</v>
      </c>
      <c r="M32" s="5">
        <f>YEAR(Table2[[#This Row],[Match Date]])</f>
        <v>1992</v>
      </c>
      <c r="N32" s="3" t="s">
        <v>101</v>
      </c>
    </row>
    <row r="33" spans="1:14" ht="17" x14ac:dyDescent="0.2">
      <c r="A33" s="3" t="s">
        <v>102</v>
      </c>
      <c r="B33" s="2">
        <v>114</v>
      </c>
      <c r="C33" s="2"/>
      <c r="D33" s="1">
        <v>178</v>
      </c>
      <c r="E33" s="1">
        <v>136</v>
      </c>
      <c r="F33" s="1">
        <v>12</v>
      </c>
      <c r="G33" s="1">
        <v>0</v>
      </c>
      <c r="H33" s="1">
        <v>83.82</v>
      </c>
      <c r="I33" s="3" t="s">
        <v>54</v>
      </c>
      <c r="J33" s="3" t="s">
        <v>49</v>
      </c>
      <c r="K33" s="3" t="s">
        <v>103</v>
      </c>
      <c r="L33" s="4">
        <v>33661</v>
      </c>
      <c r="M33" s="5">
        <f>YEAR(Table2[[#This Row],[Match Date]])</f>
        <v>1992</v>
      </c>
      <c r="N33" s="3" t="s">
        <v>104</v>
      </c>
    </row>
    <row r="34" spans="1:14" ht="17" x14ac:dyDescent="0.2">
      <c r="A34" s="3" t="s">
        <v>105</v>
      </c>
      <c r="B34" s="2">
        <v>110</v>
      </c>
      <c r="C34" s="2"/>
      <c r="D34" s="1">
        <v>153</v>
      </c>
      <c r="E34" s="1">
        <v>125</v>
      </c>
      <c r="F34" s="1">
        <v>8</v>
      </c>
      <c r="G34" s="1">
        <v>2</v>
      </c>
      <c r="H34" s="1">
        <v>88</v>
      </c>
      <c r="I34" s="3" t="s">
        <v>34</v>
      </c>
      <c r="J34" s="3" t="s">
        <v>28</v>
      </c>
      <c r="K34" s="3" t="s">
        <v>106</v>
      </c>
      <c r="L34" s="4">
        <v>33676</v>
      </c>
      <c r="M34" s="5">
        <f>YEAR(Table2[[#This Row],[Match Date]])</f>
        <v>1992</v>
      </c>
      <c r="N34" s="3" t="s">
        <v>107</v>
      </c>
    </row>
    <row r="35" spans="1:14" ht="17" x14ac:dyDescent="0.2">
      <c r="A35" s="3" t="s">
        <v>76</v>
      </c>
      <c r="B35" s="2">
        <v>119</v>
      </c>
      <c r="C35" s="2"/>
      <c r="D35" s="1">
        <v>173</v>
      </c>
      <c r="E35" s="1">
        <v>155</v>
      </c>
      <c r="F35" s="1">
        <v>16</v>
      </c>
      <c r="G35" s="1">
        <v>0</v>
      </c>
      <c r="H35" s="1">
        <v>76.77</v>
      </c>
      <c r="I35" s="3" t="s">
        <v>54</v>
      </c>
      <c r="J35" s="3" t="s">
        <v>23</v>
      </c>
      <c r="K35" s="3" t="s">
        <v>108</v>
      </c>
      <c r="L35" s="4">
        <v>33681</v>
      </c>
      <c r="M35" s="5">
        <f>YEAR(Table2[[#This Row],[Match Date]])</f>
        <v>1992</v>
      </c>
      <c r="N35" s="3" t="s">
        <v>109</v>
      </c>
    </row>
    <row r="36" spans="1:14" ht="17" x14ac:dyDescent="0.2">
      <c r="A36" s="3" t="s">
        <v>95</v>
      </c>
      <c r="B36" s="2">
        <v>100</v>
      </c>
      <c r="C36" s="2"/>
      <c r="D36" s="1">
        <v>173</v>
      </c>
      <c r="E36" s="1">
        <v>147</v>
      </c>
      <c r="F36" s="1">
        <v>8</v>
      </c>
      <c r="G36" s="1">
        <v>0</v>
      </c>
      <c r="H36" s="1">
        <v>68.02</v>
      </c>
      <c r="I36" s="3" t="s">
        <v>27</v>
      </c>
      <c r="J36" s="3" t="s">
        <v>99</v>
      </c>
      <c r="K36" s="3" t="s">
        <v>100</v>
      </c>
      <c r="L36" s="4">
        <v>33681</v>
      </c>
      <c r="M36" s="5">
        <f>YEAR(Table2[[#This Row],[Match Date]])</f>
        <v>1992</v>
      </c>
      <c r="N36" s="3" t="s">
        <v>110</v>
      </c>
    </row>
    <row r="37" spans="1:14" ht="17" x14ac:dyDescent="0.2">
      <c r="A37" s="3" t="s">
        <v>111</v>
      </c>
      <c r="B37" s="2">
        <v>101</v>
      </c>
      <c r="C37" s="2"/>
      <c r="D37" s="1">
        <v>172</v>
      </c>
      <c r="E37" s="1">
        <v>132</v>
      </c>
      <c r="F37" s="1">
        <v>8</v>
      </c>
      <c r="G37" s="1">
        <v>2</v>
      </c>
      <c r="H37" s="1">
        <v>76.510000000000005</v>
      </c>
      <c r="I37" s="3" t="s">
        <v>18</v>
      </c>
      <c r="J37" s="3" t="s">
        <v>40</v>
      </c>
      <c r="K37" s="3" t="s">
        <v>112</v>
      </c>
      <c r="L37" s="4">
        <v>35109</v>
      </c>
      <c r="M37" s="5">
        <f>YEAR(Table2[[#This Row],[Match Date]])</f>
        <v>1996</v>
      </c>
      <c r="N37" s="3" t="s">
        <v>113</v>
      </c>
    </row>
    <row r="38" spans="1:14" ht="17" x14ac:dyDescent="0.2">
      <c r="A38" s="3" t="s">
        <v>114</v>
      </c>
      <c r="B38" s="2">
        <v>188</v>
      </c>
      <c r="C38" s="2"/>
      <c r="D38" s="1">
        <v>210</v>
      </c>
      <c r="E38" s="1">
        <v>159</v>
      </c>
      <c r="F38" s="1">
        <v>13</v>
      </c>
      <c r="G38" s="1">
        <v>4</v>
      </c>
      <c r="H38" s="1">
        <v>118.23</v>
      </c>
      <c r="I38" s="3" t="s">
        <v>115</v>
      </c>
      <c r="J38" s="3" t="s">
        <v>116</v>
      </c>
      <c r="K38" s="3" t="s">
        <v>117</v>
      </c>
      <c r="L38" s="4">
        <v>35111</v>
      </c>
      <c r="M38" s="5">
        <f>YEAR(Table2[[#This Row],[Match Date]])</f>
        <v>1996</v>
      </c>
      <c r="N38" s="3" t="s">
        <v>118</v>
      </c>
    </row>
    <row r="39" spans="1:14" ht="17" x14ac:dyDescent="0.2">
      <c r="A39" s="3" t="s">
        <v>119</v>
      </c>
      <c r="B39" s="2">
        <v>127</v>
      </c>
      <c r="C39" s="2"/>
      <c r="D39" s="1">
        <v>175</v>
      </c>
      <c r="E39" s="1">
        <v>138</v>
      </c>
      <c r="F39" s="1">
        <v>15</v>
      </c>
      <c r="G39" s="1">
        <v>1</v>
      </c>
      <c r="H39" s="1">
        <v>92.02</v>
      </c>
      <c r="I39" s="3" t="s">
        <v>58</v>
      </c>
      <c r="J39" s="3" t="s">
        <v>120</v>
      </c>
      <c r="K39" s="3" t="s">
        <v>121</v>
      </c>
      <c r="L39" s="4">
        <v>35113</v>
      </c>
      <c r="M39" s="5">
        <f>YEAR(Table2[[#This Row],[Match Date]])</f>
        <v>1996</v>
      </c>
      <c r="N39" s="3" t="s">
        <v>122</v>
      </c>
    </row>
    <row r="40" spans="1:14" ht="17" x14ac:dyDescent="0.2">
      <c r="A40" s="3" t="s">
        <v>123</v>
      </c>
      <c r="B40" s="2">
        <v>104</v>
      </c>
      <c r="C40" s="2"/>
      <c r="D40" s="1">
        <v>170</v>
      </c>
      <c r="E40" s="1">
        <v>133</v>
      </c>
      <c r="F40" s="1">
        <v>6</v>
      </c>
      <c r="G40" s="1">
        <v>2</v>
      </c>
      <c r="H40" s="1">
        <v>78.19</v>
      </c>
      <c r="I40" s="3" t="s">
        <v>13</v>
      </c>
      <c r="J40" s="3" t="s">
        <v>124</v>
      </c>
      <c r="K40" s="3" t="s">
        <v>125</v>
      </c>
      <c r="L40" s="4">
        <v>35117</v>
      </c>
      <c r="M40" s="5">
        <f>YEAR(Table2[[#This Row],[Match Date]])</f>
        <v>1996</v>
      </c>
      <c r="N40" s="3" t="s">
        <v>126</v>
      </c>
    </row>
    <row r="41" spans="1:14" ht="17" x14ac:dyDescent="0.2">
      <c r="A41" s="3" t="s">
        <v>127</v>
      </c>
      <c r="B41" s="2">
        <v>130</v>
      </c>
      <c r="C41" s="2"/>
      <c r="D41" s="1">
        <v>167</v>
      </c>
      <c r="E41" s="1">
        <v>128</v>
      </c>
      <c r="F41" s="1">
        <v>14</v>
      </c>
      <c r="G41" s="1">
        <v>1</v>
      </c>
      <c r="H41" s="1">
        <v>101.56</v>
      </c>
      <c r="I41" s="3" t="s">
        <v>27</v>
      </c>
      <c r="J41" s="3" t="s">
        <v>120</v>
      </c>
      <c r="K41" s="3" t="s">
        <v>128</v>
      </c>
      <c r="L41" s="4">
        <v>35118</v>
      </c>
      <c r="M41" s="5">
        <f>YEAR(Table2[[#This Row],[Match Date]])</f>
        <v>1996</v>
      </c>
      <c r="N41" s="3" t="s">
        <v>129</v>
      </c>
    </row>
    <row r="42" spans="1:14" ht="17" x14ac:dyDescent="0.2">
      <c r="A42" s="3" t="s">
        <v>127</v>
      </c>
      <c r="B42" s="2">
        <v>126</v>
      </c>
      <c r="C42" s="2"/>
      <c r="D42" s="1">
        <v>195</v>
      </c>
      <c r="E42" s="1">
        <v>135</v>
      </c>
      <c r="F42" s="1">
        <v>8</v>
      </c>
      <c r="G42" s="1">
        <v>3</v>
      </c>
      <c r="H42" s="1">
        <v>93.33</v>
      </c>
      <c r="I42" s="3" t="s">
        <v>27</v>
      </c>
      <c r="J42" s="3" t="s">
        <v>14</v>
      </c>
      <c r="K42" s="3" t="s">
        <v>90</v>
      </c>
      <c r="L42" s="4">
        <v>35122</v>
      </c>
      <c r="M42" s="5">
        <f>YEAR(Table2[[#This Row],[Match Date]])</f>
        <v>1996</v>
      </c>
      <c r="N42" s="3" t="s">
        <v>130</v>
      </c>
    </row>
    <row r="43" spans="1:14" ht="17" x14ac:dyDescent="0.2">
      <c r="A43" s="3" t="s">
        <v>102</v>
      </c>
      <c r="B43" s="2">
        <v>111</v>
      </c>
      <c r="C43" s="2"/>
      <c r="D43" s="1">
        <v>205</v>
      </c>
      <c r="E43" s="1">
        <v>139</v>
      </c>
      <c r="F43" s="1">
        <v>8</v>
      </c>
      <c r="G43" s="1">
        <v>0</v>
      </c>
      <c r="H43" s="1">
        <v>79.849999999999994</v>
      </c>
      <c r="I43" s="3" t="s">
        <v>54</v>
      </c>
      <c r="J43" s="3" t="s">
        <v>131</v>
      </c>
      <c r="K43" s="3" t="s">
        <v>74</v>
      </c>
      <c r="L43" s="4">
        <v>35124</v>
      </c>
      <c r="M43" s="5">
        <f>YEAR(Table2[[#This Row],[Match Date]])</f>
        <v>1996</v>
      </c>
      <c r="N43" s="3" t="s">
        <v>132</v>
      </c>
    </row>
    <row r="44" spans="1:14" ht="17" x14ac:dyDescent="0.2">
      <c r="A44" s="3" t="s">
        <v>119</v>
      </c>
      <c r="B44" s="2">
        <v>137</v>
      </c>
      <c r="C44" s="2"/>
      <c r="D44" s="1">
        <v>198</v>
      </c>
      <c r="E44" s="1">
        <v>137</v>
      </c>
      <c r="F44" s="1">
        <v>8</v>
      </c>
      <c r="G44" s="1">
        <v>5</v>
      </c>
      <c r="H44" s="1">
        <v>100</v>
      </c>
      <c r="I44" s="3" t="s">
        <v>58</v>
      </c>
      <c r="J44" s="3" t="s">
        <v>28</v>
      </c>
      <c r="K44" s="3" t="s">
        <v>133</v>
      </c>
      <c r="L44" s="4">
        <v>35126</v>
      </c>
      <c r="M44" s="5">
        <f>YEAR(Table2[[#This Row],[Match Date]])</f>
        <v>1996</v>
      </c>
      <c r="N44" s="3" t="s">
        <v>134</v>
      </c>
    </row>
    <row r="45" spans="1:14" ht="17" x14ac:dyDescent="0.2">
      <c r="A45" s="3" t="s">
        <v>135</v>
      </c>
      <c r="B45" s="2">
        <v>102</v>
      </c>
      <c r="C45" s="2"/>
      <c r="D45" s="1">
        <v>143</v>
      </c>
      <c r="E45" s="1">
        <v>112</v>
      </c>
      <c r="F45" s="1">
        <v>5</v>
      </c>
      <c r="G45" s="1">
        <v>1</v>
      </c>
      <c r="H45" s="1">
        <v>91.07</v>
      </c>
      <c r="I45" s="3" t="s">
        <v>27</v>
      </c>
      <c r="J45" s="3" t="s">
        <v>99</v>
      </c>
      <c r="K45" s="3" t="s">
        <v>136</v>
      </c>
      <c r="L45" s="4">
        <v>35128</v>
      </c>
      <c r="M45" s="5">
        <f>YEAR(Table2[[#This Row],[Match Date]])</f>
        <v>1996</v>
      </c>
      <c r="N45" s="3" t="s">
        <v>137</v>
      </c>
    </row>
    <row r="46" spans="1:14" ht="17" x14ac:dyDescent="0.2">
      <c r="A46" s="3" t="s">
        <v>138</v>
      </c>
      <c r="B46" s="2">
        <v>161</v>
      </c>
      <c r="C46" s="2"/>
      <c r="D46" s="1">
        <v>153</v>
      </c>
      <c r="E46" s="1">
        <v>132</v>
      </c>
      <c r="F46" s="1">
        <v>13</v>
      </c>
      <c r="G46" s="1">
        <v>4</v>
      </c>
      <c r="H46" s="1">
        <v>121.96</v>
      </c>
      <c r="I46" s="3" t="s">
        <v>115</v>
      </c>
      <c r="J46" s="3" t="s">
        <v>124</v>
      </c>
      <c r="K46" s="3" t="s">
        <v>117</v>
      </c>
      <c r="L46" s="4">
        <v>35129</v>
      </c>
      <c r="M46" s="5">
        <f>YEAR(Table2[[#This Row],[Match Date]])</f>
        <v>1996</v>
      </c>
      <c r="N46" s="3" t="s">
        <v>139</v>
      </c>
    </row>
    <row r="47" spans="1:14" ht="17" x14ac:dyDescent="0.2">
      <c r="A47" s="3" t="s">
        <v>140</v>
      </c>
      <c r="B47" s="2">
        <v>106</v>
      </c>
      <c r="C47" s="2"/>
      <c r="D47" s="1">
        <v>137</v>
      </c>
      <c r="E47" s="1">
        <v>110</v>
      </c>
      <c r="F47" s="1">
        <v>11</v>
      </c>
      <c r="G47" s="1">
        <v>0</v>
      </c>
      <c r="H47" s="1">
        <v>96.36</v>
      </c>
      <c r="I47" s="3" t="s">
        <v>58</v>
      </c>
      <c r="J47" s="3" t="s">
        <v>49</v>
      </c>
      <c r="K47" s="3" t="s">
        <v>141</v>
      </c>
      <c r="L47" s="4">
        <v>35130</v>
      </c>
      <c r="M47" s="5">
        <f>YEAR(Table2[[#This Row],[Match Date]])</f>
        <v>1996</v>
      </c>
      <c r="N47" s="3" t="s">
        <v>142</v>
      </c>
    </row>
    <row r="48" spans="1:14" ht="17" x14ac:dyDescent="0.2">
      <c r="A48" s="3" t="s">
        <v>143</v>
      </c>
      <c r="B48" s="2">
        <v>145</v>
      </c>
      <c r="C48" s="2"/>
      <c r="D48" s="1">
        <v>153</v>
      </c>
      <c r="E48" s="1">
        <v>115</v>
      </c>
      <c r="F48" s="1">
        <v>14</v>
      </c>
      <c r="G48" s="1">
        <v>5</v>
      </c>
      <c r="H48" s="1">
        <v>126.08</v>
      </c>
      <c r="I48" s="3" t="s">
        <v>144</v>
      </c>
      <c r="J48" s="3" t="s">
        <v>120</v>
      </c>
      <c r="K48" s="3" t="s">
        <v>145</v>
      </c>
      <c r="L48" s="4">
        <v>35130</v>
      </c>
      <c r="M48" s="5">
        <f>YEAR(Table2[[#This Row],[Match Date]])</f>
        <v>1996</v>
      </c>
      <c r="N48" s="3" t="s">
        <v>146</v>
      </c>
    </row>
    <row r="49" spans="1:14" ht="17" x14ac:dyDescent="0.2">
      <c r="A49" s="3" t="s">
        <v>147</v>
      </c>
      <c r="B49" s="2">
        <v>111</v>
      </c>
      <c r="C49" s="2"/>
      <c r="D49" s="1">
        <v>142</v>
      </c>
      <c r="E49" s="1">
        <v>94</v>
      </c>
      <c r="F49" s="1">
        <v>16</v>
      </c>
      <c r="G49" s="1">
        <v>0</v>
      </c>
      <c r="H49" s="1">
        <v>118.08</v>
      </c>
      <c r="I49" s="3" t="s">
        <v>34</v>
      </c>
      <c r="J49" s="3" t="s">
        <v>131</v>
      </c>
      <c r="K49" s="3" t="s">
        <v>74</v>
      </c>
      <c r="L49" s="4">
        <v>35135</v>
      </c>
      <c r="M49" s="5">
        <f>YEAR(Table2[[#This Row],[Match Date]])</f>
        <v>1996</v>
      </c>
      <c r="N49" s="3" t="s">
        <v>148</v>
      </c>
    </row>
    <row r="50" spans="1:14" ht="17" x14ac:dyDescent="0.2">
      <c r="A50" s="3" t="s">
        <v>149</v>
      </c>
      <c r="B50" s="2">
        <v>130</v>
      </c>
      <c r="C50" s="2"/>
      <c r="D50" s="1">
        <v>162</v>
      </c>
      <c r="E50" s="1">
        <v>124</v>
      </c>
      <c r="F50" s="1">
        <v>13</v>
      </c>
      <c r="G50" s="1">
        <v>4</v>
      </c>
      <c r="H50" s="1">
        <v>104.83</v>
      </c>
      <c r="I50" s="3" t="s">
        <v>18</v>
      </c>
      <c r="J50" s="3" t="s">
        <v>35</v>
      </c>
      <c r="K50" s="3" t="s">
        <v>67</v>
      </c>
      <c r="L50" s="4">
        <v>35135</v>
      </c>
      <c r="M50" s="5">
        <f>YEAR(Table2[[#This Row],[Match Date]])</f>
        <v>1996</v>
      </c>
      <c r="N50" s="3" t="s">
        <v>150</v>
      </c>
    </row>
    <row r="51" spans="1:14" ht="17" x14ac:dyDescent="0.2">
      <c r="A51" s="3" t="s">
        <v>127</v>
      </c>
      <c r="B51" s="2">
        <v>110</v>
      </c>
      <c r="C51" s="2"/>
      <c r="D51" s="1">
        <v>156</v>
      </c>
      <c r="E51" s="1">
        <v>112</v>
      </c>
      <c r="F51" s="1">
        <v>6</v>
      </c>
      <c r="G51" s="1">
        <v>2</v>
      </c>
      <c r="H51" s="1">
        <v>98.21</v>
      </c>
      <c r="I51" s="3" t="s">
        <v>27</v>
      </c>
      <c r="J51" s="3" t="s">
        <v>23</v>
      </c>
      <c r="K51" s="3" t="s">
        <v>67</v>
      </c>
      <c r="L51" s="4">
        <v>35135</v>
      </c>
      <c r="M51" s="5">
        <f>YEAR(Table2[[#This Row],[Match Date]])</f>
        <v>1996</v>
      </c>
      <c r="N51" s="3" t="s">
        <v>150</v>
      </c>
    </row>
    <row r="52" spans="1:14" ht="17" x14ac:dyDescent="0.2">
      <c r="A52" s="3" t="s">
        <v>143</v>
      </c>
      <c r="B52" s="2">
        <v>107</v>
      </c>
      <c r="C52" s="2"/>
      <c r="D52" s="1">
        <v>176</v>
      </c>
      <c r="E52" s="1">
        <v>124</v>
      </c>
      <c r="F52" s="1">
        <v>13</v>
      </c>
      <c r="G52" s="1">
        <v>0</v>
      </c>
      <c r="H52" s="1">
        <v>86.29</v>
      </c>
      <c r="I52" s="3" t="s">
        <v>144</v>
      </c>
      <c r="J52" s="3" t="s">
        <v>35</v>
      </c>
      <c r="K52" s="3" t="s">
        <v>151</v>
      </c>
      <c r="L52" s="4">
        <v>35141</v>
      </c>
      <c r="M52" s="5">
        <f>YEAR(Table2[[#This Row],[Match Date]])</f>
        <v>1996</v>
      </c>
      <c r="N52" s="3" t="s">
        <v>152</v>
      </c>
    </row>
    <row r="53" spans="1:14" ht="17" x14ac:dyDescent="0.2">
      <c r="A53" s="3" t="s">
        <v>153</v>
      </c>
      <c r="B53" s="2">
        <v>104</v>
      </c>
      <c r="C53" s="2"/>
      <c r="D53" s="1">
        <v>158</v>
      </c>
      <c r="E53" s="1">
        <v>109</v>
      </c>
      <c r="F53" s="1">
        <v>10</v>
      </c>
      <c r="G53" s="1">
        <v>0</v>
      </c>
      <c r="H53" s="1">
        <v>95.41</v>
      </c>
      <c r="I53" s="3" t="s">
        <v>58</v>
      </c>
      <c r="J53" s="3" t="s">
        <v>120</v>
      </c>
      <c r="K53" s="3" t="s">
        <v>154</v>
      </c>
      <c r="L53" s="4">
        <v>36303</v>
      </c>
      <c r="M53" s="5">
        <f>YEAR(Table2[[#This Row],[Match Date]])</f>
        <v>1999</v>
      </c>
      <c r="N53" s="3" t="s">
        <v>155</v>
      </c>
    </row>
    <row r="54" spans="1:14" ht="17" x14ac:dyDescent="0.2">
      <c r="A54" s="3" t="s">
        <v>119</v>
      </c>
      <c r="B54" s="2">
        <v>140</v>
      </c>
      <c r="C54" s="2"/>
      <c r="D54" s="1">
        <v>114</v>
      </c>
      <c r="E54" s="1">
        <v>101</v>
      </c>
      <c r="F54" s="1">
        <v>16</v>
      </c>
      <c r="G54" s="1">
        <v>3</v>
      </c>
      <c r="H54" s="1">
        <v>138.61000000000001</v>
      </c>
      <c r="I54" s="3" t="s">
        <v>58</v>
      </c>
      <c r="J54" s="3" t="s">
        <v>120</v>
      </c>
      <c r="K54" s="3" t="s">
        <v>154</v>
      </c>
      <c r="L54" s="4">
        <v>36303</v>
      </c>
      <c r="M54" s="5">
        <f>YEAR(Table2[[#This Row],[Match Date]])</f>
        <v>1999</v>
      </c>
      <c r="N54" s="3" t="s">
        <v>155</v>
      </c>
    </row>
    <row r="55" spans="1:14" ht="17" x14ac:dyDescent="0.2">
      <c r="A55" s="3" t="s">
        <v>156</v>
      </c>
      <c r="B55" s="2">
        <v>183</v>
      </c>
      <c r="C55" s="2"/>
      <c r="D55" s="1">
        <v>210</v>
      </c>
      <c r="E55" s="1">
        <v>158</v>
      </c>
      <c r="F55" s="1">
        <v>17</v>
      </c>
      <c r="G55" s="1">
        <v>7</v>
      </c>
      <c r="H55" s="1">
        <v>115.82</v>
      </c>
      <c r="I55" s="3" t="s">
        <v>58</v>
      </c>
      <c r="J55" s="3" t="s">
        <v>28</v>
      </c>
      <c r="K55" s="3" t="s">
        <v>45</v>
      </c>
      <c r="L55" s="4">
        <v>36306</v>
      </c>
      <c r="M55" s="5">
        <f>YEAR(Table2[[#This Row],[Match Date]])</f>
        <v>1999</v>
      </c>
      <c r="N55" s="3" t="s">
        <v>157</v>
      </c>
    </row>
    <row r="56" spans="1:14" ht="17" x14ac:dyDescent="0.2">
      <c r="A56" s="3" t="s">
        <v>153</v>
      </c>
      <c r="B56" s="2">
        <v>145</v>
      </c>
      <c r="C56" s="2"/>
      <c r="D56" s="1">
        <v>179</v>
      </c>
      <c r="E56" s="1">
        <v>129</v>
      </c>
      <c r="F56" s="1">
        <v>17</v>
      </c>
      <c r="G56" s="1">
        <v>1</v>
      </c>
      <c r="H56" s="1">
        <v>112.4</v>
      </c>
      <c r="I56" s="3" t="s">
        <v>58</v>
      </c>
      <c r="J56" s="3" t="s">
        <v>28</v>
      </c>
      <c r="K56" s="3" t="s">
        <v>45</v>
      </c>
      <c r="L56" s="4">
        <v>36306</v>
      </c>
      <c r="M56" s="5">
        <f>YEAR(Table2[[#This Row],[Match Date]])</f>
        <v>1999</v>
      </c>
      <c r="N56" s="3" t="s">
        <v>157</v>
      </c>
    </row>
    <row r="57" spans="1:14" ht="17" x14ac:dyDescent="0.2">
      <c r="A57" s="3" t="s">
        <v>158</v>
      </c>
      <c r="B57" s="2">
        <v>100</v>
      </c>
      <c r="C57" s="2"/>
      <c r="D57" s="1">
        <v>188</v>
      </c>
      <c r="E57" s="1">
        <v>138</v>
      </c>
      <c r="F57" s="1">
        <v>7</v>
      </c>
      <c r="G57" s="1">
        <v>2</v>
      </c>
      <c r="H57" s="1">
        <v>72.459999999999994</v>
      </c>
      <c r="I57" s="3" t="s">
        <v>58</v>
      </c>
      <c r="J57" s="3" t="s">
        <v>35</v>
      </c>
      <c r="K57" s="3" t="s">
        <v>29</v>
      </c>
      <c r="L57" s="4">
        <v>36315</v>
      </c>
      <c r="M57" s="5">
        <f>YEAR(Table2[[#This Row],[Match Date]])</f>
        <v>1999</v>
      </c>
      <c r="N57" s="3" t="s">
        <v>159</v>
      </c>
    </row>
    <row r="58" spans="1:14" ht="17" x14ac:dyDescent="0.2">
      <c r="A58" s="3" t="s">
        <v>127</v>
      </c>
      <c r="B58" s="2">
        <v>104</v>
      </c>
      <c r="C58" s="2"/>
      <c r="D58" s="1">
        <v>181</v>
      </c>
      <c r="E58" s="1">
        <v>120</v>
      </c>
      <c r="F58" s="1">
        <v>13</v>
      </c>
      <c r="G58" s="1">
        <v>0</v>
      </c>
      <c r="H58" s="1">
        <v>86.66</v>
      </c>
      <c r="I58" s="3" t="s">
        <v>27</v>
      </c>
      <c r="J58" s="3" t="s">
        <v>49</v>
      </c>
      <c r="K58" s="3" t="s">
        <v>15</v>
      </c>
      <c r="L58" s="4">
        <v>36320</v>
      </c>
      <c r="M58" s="5">
        <f>YEAR(Table2[[#This Row],[Match Date]])</f>
        <v>1999</v>
      </c>
      <c r="N58" s="3" t="s">
        <v>160</v>
      </c>
    </row>
    <row r="59" spans="1:14" ht="17" x14ac:dyDescent="0.2">
      <c r="A59" s="3" t="s">
        <v>161</v>
      </c>
      <c r="B59" s="2">
        <v>132</v>
      </c>
      <c r="C59" s="2"/>
      <c r="D59" s="1">
        <v>214</v>
      </c>
      <c r="E59" s="1">
        <v>144</v>
      </c>
      <c r="F59" s="1">
        <v>14</v>
      </c>
      <c r="G59" s="1">
        <v>2</v>
      </c>
      <c r="H59" s="1">
        <v>91.66</v>
      </c>
      <c r="I59" s="3" t="s">
        <v>70</v>
      </c>
      <c r="J59" s="3" t="s">
        <v>35</v>
      </c>
      <c r="K59" s="3" t="s">
        <v>15</v>
      </c>
      <c r="L59" s="4">
        <v>36320</v>
      </c>
      <c r="M59" s="5">
        <f>YEAR(Table2[[#This Row],[Match Date]])</f>
        <v>1999</v>
      </c>
      <c r="N59" s="3" t="s">
        <v>160</v>
      </c>
    </row>
    <row r="60" spans="1:14" ht="17" x14ac:dyDescent="0.2">
      <c r="A60" s="3" t="s">
        <v>162</v>
      </c>
      <c r="B60" s="2">
        <v>103</v>
      </c>
      <c r="C60" s="2"/>
      <c r="D60" s="1">
        <v>167</v>
      </c>
      <c r="E60" s="1">
        <v>144</v>
      </c>
      <c r="F60" s="1">
        <v>11</v>
      </c>
      <c r="G60" s="1">
        <v>0</v>
      </c>
      <c r="H60" s="1">
        <v>71.52</v>
      </c>
      <c r="I60" s="3" t="s">
        <v>54</v>
      </c>
      <c r="J60" s="3" t="s">
        <v>49</v>
      </c>
      <c r="K60" s="3" t="s">
        <v>29</v>
      </c>
      <c r="L60" s="4">
        <v>36322</v>
      </c>
      <c r="M60" s="5">
        <f>YEAR(Table2[[#This Row],[Match Date]])</f>
        <v>1999</v>
      </c>
      <c r="N60" s="3" t="s">
        <v>163</v>
      </c>
    </row>
    <row r="61" spans="1:14" ht="17" x14ac:dyDescent="0.2">
      <c r="A61" s="3" t="s">
        <v>164</v>
      </c>
      <c r="B61" s="2">
        <v>101</v>
      </c>
      <c r="C61" s="2"/>
      <c r="D61" s="1">
        <v>185</v>
      </c>
      <c r="E61" s="1">
        <v>134</v>
      </c>
      <c r="F61" s="1">
        <v>10</v>
      </c>
      <c r="G61" s="1">
        <v>1</v>
      </c>
      <c r="H61" s="1">
        <v>75.37</v>
      </c>
      <c r="I61" s="3" t="s">
        <v>115</v>
      </c>
      <c r="J61" s="3" t="s">
        <v>35</v>
      </c>
      <c r="K61" s="3" t="s">
        <v>55</v>
      </c>
      <c r="L61" s="4">
        <v>36324</v>
      </c>
      <c r="M61" s="5">
        <f>YEAR(Table2[[#This Row],[Match Date]])</f>
        <v>1999</v>
      </c>
      <c r="N61" s="3" t="s">
        <v>165</v>
      </c>
    </row>
    <row r="62" spans="1:14" ht="17" x14ac:dyDescent="0.2">
      <c r="A62" s="3" t="s">
        <v>166</v>
      </c>
      <c r="B62" s="2">
        <v>120</v>
      </c>
      <c r="C62" s="2"/>
      <c r="D62" s="1">
        <v>176</v>
      </c>
      <c r="E62" s="1">
        <v>110</v>
      </c>
      <c r="F62" s="1">
        <v>10</v>
      </c>
      <c r="G62" s="1">
        <v>2</v>
      </c>
      <c r="H62" s="1">
        <v>109.09</v>
      </c>
      <c r="I62" s="3" t="s">
        <v>27</v>
      </c>
      <c r="J62" s="3" t="s">
        <v>131</v>
      </c>
      <c r="K62" s="3" t="s">
        <v>55</v>
      </c>
      <c r="L62" s="4">
        <v>36324</v>
      </c>
      <c r="M62" s="5">
        <f>YEAR(Table2[[#This Row],[Match Date]])</f>
        <v>1999</v>
      </c>
      <c r="N62" s="3" t="s">
        <v>165</v>
      </c>
    </row>
    <row r="63" spans="1:14" ht="17" x14ac:dyDescent="0.2">
      <c r="A63" s="3" t="s">
        <v>162</v>
      </c>
      <c r="B63" s="2">
        <v>113</v>
      </c>
      <c r="C63" s="2"/>
      <c r="D63" s="1">
        <v>193</v>
      </c>
      <c r="E63" s="1">
        <v>148</v>
      </c>
      <c r="F63" s="1">
        <v>9</v>
      </c>
      <c r="G63" s="1">
        <v>0</v>
      </c>
      <c r="H63" s="1">
        <v>76.349999999999994</v>
      </c>
      <c r="I63" s="3" t="s">
        <v>54</v>
      </c>
      <c r="J63" s="3" t="s">
        <v>23</v>
      </c>
      <c r="K63" s="3" t="s">
        <v>31</v>
      </c>
      <c r="L63" s="4">
        <v>36327</v>
      </c>
      <c r="M63" s="5">
        <f>YEAR(Table2[[#This Row],[Match Date]])</f>
        <v>1999</v>
      </c>
      <c r="N63" s="3" t="s">
        <v>167</v>
      </c>
    </row>
    <row r="64" spans="1:14" ht="17" x14ac:dyDescent="0.2">
      <c r="A64" s="3" t="s">
        <v>147</v>
      </c>
      <c r="B64" s="2">
        <v>116</v>
      </c>
      <c r="C64" s="2"/>
      <c r="D64" s="1">
        <v>181</v>
      </c>
      <c r="E64" s="1">
        <v>134</v>
      </c>
      <c r="F64" s="1">
        <v>12</v>
      </c>
      <c r="G64" s="1">
        <v>2</v>
      </c>
      <c r="H64" s="1">
        <v>86.56</v>
      </c>
      <c r="I64" s="3" t="s">
        <v>34</v>
      </c>
      <c r="J64" s="3" t="s">
        <v>131</v>
      </c>
      <c r="K64" s="3" t="s">
        <v>168</v>
      </c>
      <c r="L64" s="4">
        <v>37661</v>
      </c>
      <c r="M64" s="5">
        <f>YEAR(Table2[[#This Row],[Match Date]])</f>
        <v>2003</v>
      </c>
      <c r="N64" s="3" t="s">
        <v>169</v>
      </c>
    </row>
    <row r="65" spans="1:14" ht="17" x14ac:dyDescent="0.2">
      <c r="A65" s="3" t="s">
        <v>170</v>
      </c>
      <c r="B65" s="2">
        <v>172</v>
      </c>
      <c r="C65" s="2"/>
      <c r="D65" s="1">
        <v>191</v>
      </c>
      <c r="E65" s="1">
        <v>151</v>
      </c>
      <c r="F65" s="1">
        <v>18</v>
      </c>
      <c r="G65" s="1">
        <v>3</v>
      </c>
      <c r="H65" s="1">
        <v>113.9</v>
      </c>
      <c r="I65" s="3" t="s">
        <v>70</v>
      </c>
      <c r="J65" s="3" t="s">
        <v>171</v>
      </c>
      <c r="K65" s="3" t="s">
        <v>172</v>
      </c>
      <c r="L65" s="4">
        <v>37662</v>
      </c>
      <c r="M65" s="5">
        <f>YEAR(Table2[[#This Row],[Match Date]])</f>
        <v>2003</v>
      </c>
      <c r="N65" s="3" t="s">
        <v>173</v>
      </c>
    </row>
    <row r="66" spans="1:14" ht="17" x14ac:dyDescent="0.2">
      <c r="A66" s="3" t="s">
        <v>174</v>
      </c>
      <c r="B66" s="2">
        <v>120</v>
      </c>
      <c r="C66" s="2"/>
      <c r="D66" s="1">
        <v>147</v>
      </c>
      <c r="E66" s="1">
        <v>125</v>
      </c>
      <c r="F66" s="1">
        <v>14</v>
      </c>
      <c r="G66" s="1">
        <v>0</v>
      </c>
      <c r="H66" s="1">
        <v>96</v>
      </c>
      <c r="I66" s="3" t="s">
        <v>144</v>
      </c>
      <c r="J66" s="3" t="s">
        <v>23</v>
      </c>
      <c r="K66" s="3" t="s">
        <v>175</v>
      </c>
      <c r="L66" s="4">
        <v>37662</v>
      </c>
      <c r="M66" s="5">
        <f>YEAR(Table2[[#This Row],[Match Date]])</f>
        <v>2003</v>
      </c>
      <c r="N66" s="3" t="s">
        <v>176</v>
      </c>
    </row>
    <row r="67" spans="1:14" ht="17" x14ac:dyDescent="0.2">
      <c r="A67" s="3" t="s">
        <v>177</v>
      </c>
      <c r="B67" s="2">
        <v>141</v>
      </c>
      <c r="C67" s="2"/>
      <c r="D67" s="1">
        <v>177</v>
      </c>
      <c r="E67" s="1">
        <v>125</v>
      </c>
      <c r="F67" s="1">
        <v>3</v>
      </c>
      <c r="G67" s="1">
        <v>6</v>
      </c>
      <c r="H67" s="1">
        <v>112.8</v>
      </c>
      <c r="I67" s="3" t="s">
        <v>18</v>
      </c>
      <c r="J67" s="3" t="s">
        <v>28</v>
      </c>
      <c r="K67" s="3" t="s">
        <v>175</v>
      </c>
      <c r="L67" s="4">
        <v>37662</v>
      </c>
      <c r="M67" s="5">
        <f>YEAR(Table2[[#This Row],[Match Date]])</f>
        <v>2003</v>
      </c>
      <c r="N67" s="3" t="s">
        <v>176</v>
      </c>
    </row>
    <row r="68" spans="1:14" ht="17" x14ac:dyDescent="0.2">
      <c r="A68" s="3" t="s">
        <v>178</v>
      </c>
      <c r="B68" s="2">
        <v>143</v>
      </c>
      <c r="C68" s="2"/>
      <c r="D68" s="1">
        <v>139</v>
      </c>
      <c r="E68" s="1">
        <v>125</v>
      </c>
      <c r="F68" s="1">
        <v>18</v>
      </c>
      <c r="G68" s="1">
        <v>2</v>
      </c>
      <c r="H68" s="1">
        <v>114.4</v>
      </c>
      <c r="I68" s="3" t="s">
        <v>27</v>
      </c>
      <c r="J68" s="3" t="s">
        <v>84</v>
      </c>
      <c r="K68" s="3" t="s">
        <v>179</v>
      </c>
      <c r="L68" s="4">
        <v>37663</v>
      </c>
      <c r="M68" s="5">
        <f>YEAR(Table2[[#This Row],[Match Date]])</f>
        <v>2003</v>
      </c>
      <c r="N68" s="3" t="s">
        <v>180</v>
      </c>
    </row>
    <row r="69" spans="1:14" ht="17" x14ac:dyDescent="0.2">
      <c r="A69" s="3" t="s">
        <v>164</v>
      </c>
      <c r="B69" s="2">
        <v>143</v>
      </c>
      <c r="C69" s="2"/>
      <c r="D69" s="1">
        <v>195</v>
      </c>
      <c r="E69" s="1">
        <v>141</v>
      </c>
      <c r="F69" s="1">
        <v>19</v>
      </c>
      <c r="G69" s="1">
        <v>3</v>
      </c>
      <c r="H69" s="1">
        <v>101.41</v>
      </c>
      <c r="I69" s="3" t="s">
        <v>115</v>
      </c>
      <c r="J69" s="3" t="s">
        <v>23</v>
      </c>
      <c r="K69" s="3" t="s">
        <v>179</v>
      </c>
      <c r="L69" s="4">
        <v>37668</v>
      </c>
      <c r="M69" s="5">
        <f>YEAR(Table2[[#This Row],[Match Date]])</f>
        <v>2003</v>
      </c>
      <c r="N69" s="3" t="s">
        <v>181</v>
      </c>
    </row>
    <row r="70" spans="1:14" ht="17" x14ac:dyDescent="0.2">
      <c r="A70" s="3" t="s">
        <v>182</v>
      </c>
      <c r="B70" s="2">
        <v>134</v>
      </c>
      <c r="C70" s="2"/>
      <c r="D70" s="1">
        <v>158</v>
      </c>
      <c r="E70" s="1">
        <v>132</v>
      </c>
      <c r="F70" s="1">
        <v>21</v>
      </c>
      <c r="G70" s="1">
        <v>0</v>
      </c>
      <c r="H70" s="1">
        <v>101.51</v>
      </c>
      <c r="I70" s="3" t="s">
        <v>18</v>
      </c>
      <c r="J70" s="3" t="s">
        <v>131</v>
      </c>
      <c r="K70" s="3" t="s">
        <v>179</v>
      </c>
      <c r="L70" s="4">
        <v>37668</v>
      </c>
      <c r="M70" s="5">
        <f>YEAR(Table2[[#This Row],[Match Date]])</f>
        <v>2003</v>
      </c>
      <c r="N70" s="3" t="s">
        <v>181</v>
      </c>
    </row>
    <row r="71" spans="1:14" ht="17" x14ac:dyDescent="0.2">
      <c r="A71" s="3" t="s">
        <v>183</v>
      </c>
      <c r="B71" s="2">
        <v>111</v>
      </c>
      <c r="C71" s="2"/>
      <c r="D71" s="1">
        <v>98</v>
      </c>
      <c r="E71" s="1">
        <v>76</v>
      </c>
      <c r="F71" s="1">
        <v>8</v>
      </c>
      <c r="G71" s="1">
        <v>6</v>
      </c>
      <c r="H71" s="1">
        <v>146.05000000000001</v>
      </c>
      <c r="I71" s="3" t="s">
        <v>184</v>
      </c>
      <c r="J71" s="3" t="s">
        <v>99</v>
      </c>
      <c r="K71" s="3" t="s">
        <v>185</v>
      </c>
      <c r="L71" s="4">
        <v>37675</v>
      </c>
      <c r="M71" s="5">
        <f>YEAR(Table2[[#This Row],[Match Date]])</f>
        <v>2003</v>
      </c>
      <c r="N71" s="3" t="s">
        <v>186</v>
      </c>
    </row>
    <row r="72" spans="1:14" ht="17" x14ac:dyDescent="0.2">
      <c r="A72" s="3" t="s">
        <v>119</v>
      </c>
      <c r="B72" s="2">
        <v>152</v>
      </c>
      <c r="C72" s="2"/>
      <c r="D72" s="1">
        <v>193</v>
      </c>
      <c r="E72" s="1">
        <v>151</v>
      </c>
      <c r="F72" s="1">
        <v>18</v>
      </c>
      <c r="G72" s="1">
        <v>0</v>
      </c>
      <c r="H72" s="1">
        <v>100.66</v>
      </c>
      <c r="I72" s="3" t="s">
        <v>58</v>
      </c>
      <c r="J72" s="3" t="s">
        <v>171</v>
      </c>
      <c r="K72" s="3" t="s">
        <v>187</v>
      </c>
      <c r="L72" s="4">
        <v>37675</v>
      </c>
      <c r="M72" s="5">
        <f>YEAR(Table2[[#This Row],[Match Date]])</f>
        <v>2003</v>
      </c>
      <c r="N72" s="3" t="s">
        <v>188</v>
      </c>
    </row>
    <row r="73" spans="1:14" ht="17" x14ac:dyDescent="0.2">
      <c r="A73" s="3" t="s">
        <v>156</v>
      </c>
      <c r="B73" s="2">
        <v>112</v>
      </c>
      <c r="C73" s="2"/>
      <c r="D73" s="1">
        <v>173</v>
      </c>
      <c r="E73" s="1">
        <v>119</v>
      </c>
      <c r="F73" s="1">
        <v>6</v>
      </c>
      <c r="G73" s="1">
        <v>4</v>
      </c>
      <c r="H73" s="1">
        <v>94.11</v>
      </c>
      <c r="I73" s="3" t="s">
        <v>58</v>
      </c>
      <c r="J73" s="3" t="s">
        <v>171</v>
      </c>
      <c r="K73" s="3" t="s">
        <v>187</v>
      </c>
      <c r="L73" s="4">
        <v>37675</v>
      </c>
      <c r="M73" s="5">
        <f>YEAR(Table2[[#This Row],[Match Date]])</f>
        <v>2003</v>
      </c>
      <c r="N73" s="3" t="s">
        <v>188</v>
      </c>
    </row>
    <row r="74" spans="1:14" ht="17" x14ac:dyDescent="0.2">
      <c r="A74" s="3" t="s">
        <v>162</v>
      </c>
      <c r="B74" s="2">
        <v>101</v>
      </c>
      <c r="C74" s="2"/>
      <c r="D74" s="1">
        <v>174</v>
      </c>
      <c r="E74" s="1">
        <v>126</v>
      </c>
      <c r="F74" s="1">
        <v>7</v>
      </c>
      <c r="G74" s="1">
        <v>0</v>
      </c>
      <c r="H74" s="1">
        <v>80.150000000000006</v>
      </c>
      <c r="I74" s="3" t="s">
        <v>54</v>
      </c>
      <c r="J74" s="3" t="s">
        <v>14</v>
      </c>
      <c r="K74" s="3" t="s">
        <v>185</v>
      </c>
      <c r="L74" s="4">
        <v>37681</v>
      </c>
      <c r="M74" s="5">
        <f>YEAR(Table2[[#This Row],[Match Date]])</f>
        <v>2003</v>
      </c>
      <c r="N74" s="3" t="s">
        <v>189</v>
      </c>
    </row>
    <row r="75" spans="1:14" ht="17" x14ac:dyDescent="0.2">
      <c r="A75" s="3" t="s">
        <v>190</v>
      </c>
      <c r="B75" s="2">
        <v>121</v>
      </c>
      <c r="C75" s="2"/>
      <c r="D75" s="1">
        <v>182</v>
      </c>
      <c r="E75" s="1">
        <v>142</v>
      </c>
      <c r="F75" s="1">
        <v>6</v>
      </c>
      <c r="G75" s="1">
        <v>4</v>
      </c>
      <c r="H75" s="1">
        <v>85.21</v>
      </c>
      <c r="I75" s="3" t="s">
        <v>191</v>
      </c>
      <c r="J75" s="3" t="s">
        <v>171</v>
      </c>
      <c r="K75" s="3" t="s">
        <v>175</v>
      </c>
      <c r="L75" s="4">
        <v>37683</v>
      </c>
      <c r="M75" s="5">
        <f>YEAR(Table2[[#This Row],[Match Date]])</f>
        <v>2003</v>
      </c>
      <c r="N75" s="3" t="s">
        <v>192</v>
      </c>
    </row>
    <row r="76" spans="1:14" ht="17" x14ac:dyDescent="0.2">
      <c r="A76" s="3" t="s">
        <v>193</v>
      </c>
      <c r="B76" s="2">
        <v>134</v>
      </c>
      <c r="C76" s="2"/>
      <c r="D76" s="1">
        <v>188</v>
      </c>
      <c r="E76" s="1">
        <v>129</v>
      </c>
      <c r="F76" s="1">
        <v>11</v>
      </c>
      <c r="G76" s="1">
        <v>3</v>
      </c>
      <c r="H76" s="1">
        <v>103.87</v>
      </c>
      <c r="I76" s="3" t="s">
        <v>191</v>
      </c>
      <c r="J76" s="3" t="s">
        <v>171</v>
      </c>
      <c r="K76" s="3" t="s">
        <v>175</v>
      </c>
      <c r="L76" s="4">
        <v>37683</v>
      </c>
      <c r="M76" s="5">
        <f>YEAR(Table2[[#This Row],[Match Date]])</f>
        <v>2003</v>
      </c>
      <c r="N76" s="3" t="s">
        <v>192</v>
      </c>
    </row>
    <row r="77" spans="1:14" ht="17" x14ac:dyDescent="0.2">
      <c r="A77" s="3" t="s">
        <v>194</v>
      </c>
      <c r="B77" s="2">
        <v>124</v>
      </c>
      <c r="C77" s="2"/>
      <c r="D77" s="1">
        <v>191</v>
      </c>
      <c r="E77" s="1">
        <v>129</v>
      </c>
      <c r="F77" s="1">
        <v>18</v>
      </c>
      <c r="G77" s="1">
        <v>0</v>
      </c>
      <c r="H77" s="1">
        <v>96.12</v>
      </c>
      <c r="I77" s="3" t="s">
        <v>144</v>
      </c>
      <c r="J77" s="3" t="s">
        <v>131</v>
      </c>
      <c r="K77" s="3" t="s">
        <v>195</v>
      </c>
      <c r="L77" s="4">
        <v>37683</v>
      </c>
      <c r="M77" s="5">
        <f>YEAR(Table2[[#This Row],[Match Date]])</f>
        <v>2003</v>
      </c>
      <c r="N77" s="3" t="s">
        <v>196</v>
      </c>
    </row>
    <row r="78" spans="1:14" ht="17" x14ac:dyDescent="0.2">
      <c r="A78" s="3" t="s">
        <v>197</v>
      </c>
      <c r="B78" s="2">
        <v>119</v>
      </c>
      <c r="C78" s="2"/>
      <c r="D78" s="1">
        <v>175</v>
      </c>
      <c r="E78" s="1">
        <v>151</v>
      </c>
      <c r="F78" s="1">
        <v>8</v>
      </c>
      <c r="G78" s="1">
        <v>2</v>
      </c>
      <c r="H78" s="1">
        <v>78.8</v>
      </c>
      <c r="I78" s="3" t="s">
        <v>34</v>
      </c>
      <c r="J78" s="3" t="s">
        <v>120</v>
      </c>
      <c r="K78" s="3" t="s">
        <v>198</v>
      </c>
      <c r="L78" s="4">
        <v>37684</v>
      </c>
      <c r="M78" s="5">
        <f>YEAR(Table2[[#This Row],[Match Date]])</f>
        <v>2003</v>
      </c>
      <c r="N78" s="3" t="s">
        <v>199</v>
      </c>
    </row>
    <row r="79" spans="1:14" ht="17" x14ac:dyDescent="0.2">
      <c r="A79" s="3" t="s">
        <v>135</v>
      </c>
      <c r="B79" s="2">
        <v>114</v>
      </c>
      <c r="C79" s="2"/>
      <c r="D79" s="1">
        <v>130</v>
      </c>
      <c r="E79" s="1">
        <v>109</v>
      </c>
      <c r="F79" s="1">
        <v>8</v>
      </c>
      <c r="G79" s="1">
        <v>4</v>
      </c>
      <c r="H79" s="1">
        <v>104.58</v>
      </c>
      <c r="I79" s="3" t="s">
        <v>27</v>
      </c>
      <c r="J79" s="3" t="s">
        <v>28</v>
      </c>
      <c r="K79" s="3" t="s">
        <v>185</v>
      </c>
      <c r="L79" s="4">
        <v>37687</v>
      </c>
      <c r="M79" s="5">
        <f>YEAR(Table2[[#This Row],[Match Date]])</f>
        <v>2003</v>
      </c>
      <c r="N79" s="3" t="s">
        <v>200</v>
      </c>
    </row>
    <row r="80" spans="1:14" ht="17" x14ac:dyDescent="0.2">
      <c r="A80" s="3" t="s">
        <v>156</v>
      </c>
      <c r="B80" s="2">
        <v>107</v>
      </c>
      <c r="C80" s="2"/>
      <c r="D80" s="1">
        <v>196</v>
      </c>
      <c r="E80" s="1">
        <v>120</v>
      </c>
      <c r="F80" s="1">
        <v>11</v>
      </c>
      <c r="G80" s="1">
        <v>2</v>
      </c>
      <c r="H80" s="1">
        <v>89.16</v>
      </c>
      <c r="I80" s="3" t="s">
        <v>58</v>
      </c>
      <c r="J80" s="3" t="s">
        <v>120</v>
      </c>
      <c r="K80" s="3" t="s">
        <v>168</v>
      </c>
      <c r="L80" s="4">
        <v>37687</v>
      </c>
      <c r="M80" s="5">
        <f>YEAR(Table2[[#This Row],[Match Date]])</f>
        <v>2003</v>
      </c>
      <c r="N80" s="3" t="s">
        <v>201</v>
      </c>
    </row>
    <row r="81" spans="1:14" ht="17" x14ac:dyDescent="0.2">
      <c r="A81" s="3" t="s">
        <v>111</v>
      </c>
      <c r="B81" s="2">
        <v>102</v>
      </c>
      <c r="C81" s="2"/>
      <c r="D81" s="1">
        <v>187</v>
      </c>
      <c r="E81" s="1">
        <v>122</v>
      </c>
      <c r="F81" s="1">
        <v>11</v>
      </c>
      <c r="G81" s="1">
        <v>0</v>
      </c>
      <c r="H81" s="1">
        <v>83.6</v>
      </c>
      <c r="I81" s="3" t="s">
        <v>18</v>
      </c>
      <c r="J81" s="3" t="s">
        <v>49</v>
      </c>
      <c r="K81" s="3" t="s">
        <v>175</v>
      </c>
      <c r="L81" s="4">
        <v>37688</v>
      </c>
      <c r="M81" s="5">
        <f>YEAR(Table2[[#This Row],[Match Date]])</f>
        <v>2003</v>
      </c>
      <c r="N81" s="3" t="s">
        <v>202</v>
      </c>
    </row>
    <row r="82" spans="1:14" ht="17" x14ac:dyDescent="0.2">
      <c r="A82" s="3" t="s">
        <v>194</v>
      </c>
      <c r="B82" s="2">
        <v>103</v>
      </c>
      <c r="C82" s="2"/>
      <c r="D82" s="1">
        <v>207</v>
      </c>
      <c r="E82" s="1">
        <v>127</v>
      </c>
      <c r="F82" s="1">
        <v>7</v>
      </c>
      <c r="G82" s="1">
        <v>0</v>
      </c>
      <c r="H82" s="1">
        <v>81.099999999999994</v>
      </c>
      <c r="I82" s="3" t="s">
        <v>144</v>
      </c>
      <c r="J82" s="3" t="s">
        <v>49</v>
      </c>
      <c r="K82" s="3" t="s">
        <v>203</v>
      </c>
      <c r="L82" s="4">
        <v>37695</v>
      </c>
      <c r="M82" s="5">
        <f>YEAR(Table2[[#This Row],[Match Date]])</f>
        <v>2003</v>
      </c>
      <c r="N82" s="3" t="s">
        <v>204</v>
      </c>
    </row>
    <row r="83" spans="1:14" ht="17" x14ac:dyDescent="0.2">
      <c r="A83" s="3" t="s">
        <v>156</v>
      </c>
      <c r="B83" s="2">
        <v>111</v>
      </c>
      <c r="C83" s="2"/>
      <c r="D83" s="1">
        <v>140</v>
      </c>
      <c r="E83" s="1">
        <v>114</v>
      </c>
      <c r="F83" s="1">
        <v>5</v>
      </c>
      <c r="G83" s="1">
        <v>5</v>
      </c>
      <c r="H83" s="1">
        <v>97.36</v>
      </c>
      <c r="I83" s="3" t="s">
        <v>58</v>
      </c>
      <c r="J83" s="3" t="s">
        <v>120</v>
      </c>
      <c r="K83" s="3" t="s">
        <v>195</v>
      </c>
      <c r="L83" s="4">
        <v>37700</v>
      </c>
      <c r="M83" s="5">
        <f>YEAR(Table2[[#This Row],[Match Date]])</f>
        <v>2003</v>
      </c>
      <c r="N83" s="3" t="s">
        <v>205</v>
      </c>
    </row>
    <row r="84" spans="1:14" ht="17" x14ac:dyDescent="0.2">
      <c r="A84" s="3" t="s">
        <v>135</v>
      </c>
      <c r="B84" s="2">
        <v>140</v>
      </c>
      <c r="C84" s="2"/>
      <c r="D84" s="1">
        <v>138</v>
      </c>
      <c r="E84" s="1">
        <v>121</v>
      </c>
      <c r="F84" s="1">
        <v>4</v>
      </c>
      <c r="G84" s="1">
        <v>8</v>
      </c>
      <c r="H84" s="1">
        <v>115.7</v>
      </c>
      <c r="I84" s="3" t="s">
        <v>27</v>
      </c>
      <c r="J84" s="3" t="s">
        <v>14</v>
      </c>
      <c r="K84" s="3" t="s">
        <v>179</v>
      </c>
      <c r="L84" s="4">
        <v>37703</v>
      </c>
      <c r="M84" s="5">
        <f>YEAR(Table2[[#This Row],[Match Date]])</f>
        <v>2003</v>
      </c>
      <c r="N84" s="3" t="s">
        <v>206</v>
      </c>
    </row>
    <row r="85" spans="1:14" ht="17" x14ac:dyDescent="0.2">
      <c r="A85" s="3" t="s">
        <v>135</v>
      </c>
      <c r="B85" s="2">
        <v>113</v>
      </c>
      <c r="C85" s="2"/>
      <c r="D85" s="1">
        <v>144</v>
      </c>
      <c r="E85" s="1">
        <v>93</v>
      </c>
      <c r="F85" s="1">
        <v>9</v>
      </c>
      <c r="G85" s="1">
        <v>5</v>
      </c>
      <c r="H85" s="1">
        <v>121.5</v>
      </c>
      <c r="I85" s="3" t="s">
        <v>27</v>
      </c>
      <c r="J85" s="3" t="s">
        <v>207</v>
      </c>
      <c r="K85" s="3" t="s">
        <v>208</v>
      </c>
      <c r="L85" s="4">
        <v>39155</v>
      </c>
      <c r="M85" s="5">
        <f>YEAR(Table2[[#This Row],[Match Date]])</f>
        <v>2007</v>
      </c>
      <c r="N85" s="3" t="s">
        <v>209</v>
      </c>
    </row>
    <row r="86" spans="1:14" ht="17" x14ac:dyDescent="0.2">
      <c r="A86" s="3" t="s">
        <v>210</v>
      </c>
      <c r="B86" s="2">
        <v>115</v>
      </c>
      <c r="C86" s="2"/>
      <c r="D86" s="1">
        <v>221</v>
      </c>
      <c r="E86" s="1">
        <v>137</v>
      </c>
      <c r="F86" s="1">
        <v>10</v>
      </c>
      <c r="G86" s="1">
        <v>2</v>
      </c>
      <c r="H86" s="1">
        <v>83.94</v>
      </c>
      <c r="I86" s="3" t="s">
        <v>211</v>
      </c>
      <c r="J86" s="3" t="s">
        <v>49</v>
      </c>
      <c r="K86" s="3" t="s">
        <v>212</v>
      </c>
      <c r="L86" s="4">
        <v>39156</v>
      </c>
      <c r="M86" s="5">
        <f>YEAR(Table2[[#This Row],[Match Date]])</f>
        <v>2007</v>
      </c>
      <c r="N86" s="3" t="s">
        <v>213</v>
      </c>
    </row>
    <row r="87" spans="1:14" ht="17" x14ac:dyDescent="0.2">
      <c r="A87" s="3" t="s">
        <v>214</v>
      </c>
      <c r="B87" s="2">
        <v>128</v>
      </c>
      <c r="C87" s="2"/>
      <c r="D87" s="1">
        <v>157</v>
      </c>
      <c r="E87" s="1">
        <v>109</v>
      </c>
      <c r="F87" s="1">
        <v>11</v>
      </c>
      <c r="G87" s="1">
        <v>5</v>
      </c>
      <c r="H87" s="1">
        <v>117.43</v>
      </c>
      <c r="I87" s="3" t="s">
        <v>115</v>
      </c>
      <c r="J87" s="3" t="s">
        <v>124</v>
      </c>
      <c r="K87" s="3" t="s">
        <v>208</v>
      </c>
      <c r="L87" s="4">
        <v>39157</v>
      </c>
      <c r="M87" s="5">
        <f>YEAR(Table2[[#This Row],[Match Date]])</f>
        <v>2007</v>
      </c>
      <c r="N87" s="3" t="s">
        <v>215</v>
      </c>
    </row>
    <row r="88" spans="1:14" ht="17" x14ac:dyDescent="0.2">
      <c r="A88" s="3" t="s">
        <v>216</v>
      </c>
      <c r="B88" s="2">
        <v>123</v>
      </c>
      <c r="C88" s="2"/>
      <c r="D88" s="1">
        <v>108</v>
      </c>
      <c r="E88" s="1">
        <v>89</v>
      </c>
      <c r="F88" s="1">
        <v>8</v>
      </c>
      <c r="G88" s="1">
        <v>7</v>
      </c>
      <c r="H88" s="1">
        <v>138.19999999999999</v>
      </c>
      <c r="I88" s="3" t="s">
        <v>27</v>
      </c>
      <c r="J88" s="3" t="s">
        <v>124</v>
      </c>
      <c r="K88" s="3" t="s">
        <v>208</v>
      </c>
      <c r="L88" s="4">
        <v>39159</v>
      </c>
      <c r="M88" s="5">
        <f>YEAR(Table2[[#This Row],[Match Date]])</f>
        <v>2007</v>
      </c>
      <c r="N88" s="3" t="s">
        <v>217</v>
      </c>
    </row>
    <row r="89" spans="1:14" ht="17" x14ac:dyDescent="0.2">
      <c r="A89" s="3" t="s">
        <v>218</v>
      </c>
      <c r="B89" s="2">
        <v>114</v>
      </c>
      <c r="C89" s="2"/>
      <c r="D89" s="1">
        <v>127</v>
      </c>
      <c r="E89" s="1">
        <v>87</v>
      </c>
      <c r="F89" s="1">
        <v>17</v>
      </c>
      <c r="G89" s="1">
        <v>3</v>
      </c>
      <c r="H89" s="1">
        <v>131.03</v>
      </c>
      <c r="I89" s="3" t="s">
        <v>58</v>
      </c>
      <c r="J89" s="3" t="s">
        <v>219</v>
      </c>
      <c r="K89" s="3" t="s">
        <v>220</v>
      </c>
      <c r="L89" s="4">
        <v>39160</v>
      </c>
      <c r="M89" s="5">
        <f>YEAR(Table2[[#This Row],[Match Date]])</f>
        <v>2007</v>
      </c>
      <c r="N89" s="3" t="s">
        <v>221</v>
      </c>
    </row>
    <row r="90" spans="1:14" ht="17" x14ac:dyDescent="0.2">
      <c r="A90" s="3" t="s">
        <v>174</v>
      </c>
      <c r="B90" s="2">
        <v>109</v>
      </c>
      <c r="C90" s="2"/>
      <c r="D90" s="1">
        <v>159</v>
      </c>
      <c r="E90" s="1">
        <v>87</v>
      </c>
      <c r="F90" s="1">
        <v>7</v>
      </c>
      <c r="G90" s="1">
        <v>7</v>
      </c>
      <c r="H90" s="1">
        <v>125.28</v>
      </c>
      <c r="I90" s="3" t="s">
        <v>144</v>
      </c>
      <c r="J90" s="3" t="s">
        <v>222</v>
      </c>
      <c r="K90" s="3" t="s">
        <v>220</v>
      </c>
      <c r="L90" s="4">
        <v>39162</v>
      </c>
      <c r="M90" s="5">
        <f>YEAR(Table2[[#This Row],[Match Date]])</f>
        <v>2007</v>
      </c>
      <c r="N90" s="3" t="s">
        <v>223</v>
      </c>
    </row>
    <row r="91" spans="1:14" ht="17" x14ac:dyDescent="0.2">
      <c r="A91" s="3" t="s">
        <v>224</v>
      </c>
      <c r="B91" s="2">
        <v>160</v>
      </c>
      <c r="C91" s="2"/>
      <c r="D91" s="1">
        <v>201</v>
      </c>
      <c r="E91" s="1">
        <v>121</v>
      </c>
      <c r="F91" s="1">
        <v>14</v>
      </c>
      <c r="G91" s="1">
        <v>8</v>
      </c>
      <c r="H91" s="1">
        <v>132.22999999999999</v>
      </c>
      <c r="I91" s="3" t="s">
        <v>54</v>
      </c>
      <c r="J91" s="3" t="s">
        <v>49</v>
      </c>
      <c r="K91" s="3" t="s">
        <v>212</v>
      </c>
      <c r="L91" s="4">
        <v>39162</v>
      </c>
      <c r="M91" s="5">
        <f>YEAR(Table2[[#This Row],[Match Date]])</f>
        <v>2007</v>
      </c>
      <c r="N91" s="3" t="s">
        <v>225</v>
      </c>
    </row>
    <row r="92" spans="1:14" ht="17" x14ac:dyDescent="0.2">
      <c r="A92" s="3" t="s">
        <v>226</v>
      </c>
      <c r="B92" s="2">
        <v>101</v>
      </c>
      <c r="C92" s="2"/>
      <c r="D92" s="1">
        <v>178</v>
      </c>
      <c r="E92" s="1">
        <v>117</v>
      </c>
      <c r="F92" s="1">
        <v>9</v>
      </c>
      <c r="G92" s="1">
        <v>1</v>
      </c>
      <c r="H92" s="1">
        <v>86.32</v>
      </c>
      <c r="I92" s="3" t="s">
        <v>18</v>
      </c>
      <c r="J92" s="3" t="s">
        <v>227</v>
      </c>
      <c r="K92" s="3" t="s">
        <v>228</v>
      </c>
      <c r="L92" s="4">
        <v>39163</v>
      </c>
      <c r="M92" s="5">
        <f>YEAR(Table2[[#This Row],[Match Date]])</f>
        <v>2007</v>
      </c>
      <c r="N92" s="3" t="s">
        <v>229</v>
      </c>
    </row>
    <row r="93" spans="1:14" ht="17" x14ac:dyDescent="0.2">
      <c r="A93" s="3" t="s">
        <v>230</v>
      </c>
      <c r="B93" s="2">
        <v>102</v>
      </c>
      <c r="C93" s="2"/>
      <c r="D93" s="1">
        <v>161</v>
      </c>
      <c r="E93" s="1">
        <v>113</v>
      </c>
      <c r="F93" s="1">
        <v>10</v>
      </c>
      <c r="G93" s="1">
        <v>4</v>
      </c>
      <c r="H93" s="1">
        <v>90.26</v>
      </c>
      <c r="I93" s="3" t="s">
        <v>34</v>
      </c>
      <c r="J93" s="3" t="s">
        <v>231</v>
      </c>
      <c r="K93" s="3" t="s">
        <v>212</v>
      </c>
      <c r="L93" s="4">
        <v>39164</v>
      </c>
      <c r="M93" s="5">
        <f>YEAR(Table2[[#This Row],[Match Date]])</f>
        <v>2007</v>
      </c>
      <c r="N93" s="3" t="s">
        <v>232</v>
      </c>
    </row>
    <row r="94" spans="1:14" ht="17" x14ac:dyDescent="0.2">
      <c r="A94" s="3" t="s">
        <v>233</v>
      </c>
      <c r="B94" s="2">
        <v>101</v>
      </c>
      <c r="C94" s="2"/>
      <c r="D94" s="1">
        <v>107</v>
      </c>
      <c r="E94" s="1">
        <v>68</v>
      </c>
      <c r="F94" s="1">
        <v>14</v>
      </c>
      <c r="G94" s="1">
        <v>4</v>
      </c>
      <c r="H94" s="1">
        <v>148.52000000000001</v>
      </c>
      <c r="I94" s="3" t="s">
        <v>27</v>
      </c>
      <c r="J94" s="3" t="s">
        <v>131</v>
      </c>
      <c r="K94" s="3" t="s">
        <v>208</v>
      </c>
      <c r="L94" s="4">
        <v>39165</v>
      </c>
      <c r="M94" s="5">
        <f>YEAR(Table2[[#This Row],[Match Date]])</f>
        <v>2007</v>
      </c>
      <c r="N94" s="3" t="s">
        <v>234</v>
      </c>
    </row>
    <row r="95" spans="1:14" ht="17" x14ac:dyDescent="0.2">
      <c r="A95" s="3" t="s">
        <v>233</v>
      </c>
      <c r="B95" s="2">
        <v>158</v>
      </c>
      <c r="C95" s="2"/>
      <c r="D95" s="1">
        <v>216</v>
      </c>
      <c r="E95" s="1">
        <v>143</v>
      </c>
      <c r="F95" s="1">
        <v>14</v>
      </c>
      <c r="G95" s="1">
        <v>4</v>
      </c>
      <c r="H95" s="1">
        <v>110.48</v>
      </c>
      <c r="I95" s="3" t="s">
        <v>27</v>
      </c>
      <c r="J95" s="3" t="s">
        <v>99</v>
      </c>
      <c r="K95" s="3" t="s">
        <v>235</v>
      </c>
      <c r="L95" s="4">
        <v>39168</v>
      </c>
      <c r="M95" s="5">
        <f>YEAR(Table2[[#This Row],[Match Date]])</f>
        <v>2007</v>
      </c>
      <c r="N95" s="3" t="s">
        <v>236</v>
      </c>
    </row>
    <row r="96" spans="1:14" ht="17" x14ac:dyDescent="0.2">
      <c r="A96" s="3" t="s">
        <v>174</v>
      </c>
      <c r="B96" s="2">
        <v>115</v>
      </c>
      <c r="C96" s="2"/>
      <c r="D96" s="1">
        <v>183</v>
      </c>
      <c r="E96" s="1">
        <v>101</v>
      </c>
      <c r="F96" s="1">
        <v>10</v>
      </c>
      <c r="G96" s="1">
        <v>4</v>
      </c>
      <c r="H96" s="1">
        <v>113.86</v>
      </c>
      <c r="I96" s="3" t="s">
        <v>144</v>
      </c>
      <c r="J96" s="3" t="s">
        <v>99</v>
      </c>
      <c r="K96" s="3" t="s">
        <v>237</v>
      </c>
      <c r="L96" s="4">
        <v>39173</v>
      </c>
      <c r="M96" s="5">
        <f>YEAR(Table2[[#This Row],[Match Date]])</f>
        <v>2007</v>
      </c>
      <c r="N96" s="3" t="s">
        <v>238</v>
      </c>
    </row>
    <row r="97" spans="1:14" ht="17" x14ac:dyDescent="0.2">
      <c r="A97" s="3" t="s">
        <v>182</v>
      </c>
      <c r="B97" s="2">
        <v>102</v>
      </c>
      <c r="C97" s="2"/>
      <c r="D97" s="1">
        <v>118</v>
      </c>
      <c r="E97" s="1">
        <v>92</v>
      </c>
      <c r="F97" s="1">
        <v>10</v>
      </c>
      <c r="G97" s="1">
        <v>3</v>
      </c>
      <c r="H97" s="1">
        <v>110.86</v>
      </c>
      <c r="I97" s="3" t="s">
        <v>18</v>
      </c>
      <c r="J97" s="3" t="s">
        <v>222</v>
      </c>
      <c r="K97" s="3" t="s">
        <v>235</v>
      </c>
      <c r="L97" s="4">
        <v>39174</v>
      </c>
      <c r="M97" s="5">
        <f>YEAR(Table2[[#This Row],[Match Date]])</f>
        <v>2007</v>
      </c>
      <c r="N97" s="3" t="s">
        <v>239</v>
      </c>
    </row>
    <row r="98" spans="1:14" ht="17" x14ac:dyDescent="0.2">
      <c r="A98" s="3" t="s">
        <v>240</v>
      </c>
      <c r="B98" s="2">
        <v>104</v>
      </c>
      <c r="C98" s="2"/>
      <c r="D98" s="1">
        <v>182</v>
      </c>
      <c r="E98" s="1">
        <v>122</v>
      </c>
      <c r="F98" s="1">
        <v>6</v>
      </c>
      <c r="G98" s="1">
        <v>1</v>
      </c>
      <c r="H98" s="1">
        <v>85.24</v>
      </c>
      <c r="I98" s="3" t="s">
        <v>13</v>
      </c>
      <c r="J98" s="3" t="s">
        <v>35</v>
      </c>
      <c r="K98" s="3" t="s">
        <v>235</v>
      </c>
      <c r="L98" s="4">
        <v>39180</v>
      </c>
      <c r="M98" s="5">
        <f>YEAR(Table2[[#This Row],[Match Date]])</f>
        <v>2007</v>
      </c>
      <c r="N98" s="3" t="s">
        <v>241</v>
      </c>
    </row>
    <row r="99" spans="1:14" ht="17" x14ac:dyDescent="0.2">
      <c r="A99" s="3" t="s">
        <v>242</v>
      </c>
      <c r="B99" s="2">
        <v>146</v>
      </c>
      <c r="C99" s="2"/>
      <c r="D99" s="1">
        <v>195</v>
      </c>
      <c r="E99" s="1">
        <v>130</v>
      </c>
      <c r="F99" s="1">
        <v>12</v>
      </c>
      <c r="G99" s="1">
        <v>5</v>
      </c>
      <c r="H99" s="1">
        <v>112.3</v>
      </c>
      <c r="I99" s="3" t="s">
        <v>115</v>
      </c>
      <c r="J99" s="3" t="s">
        <v>99</v>
      </c>
      <c r="K99" s="3" t="s">
        <v>243</v>
      </c>
      <c r="L99" s="4">
        <v>39182</v>
      </c>
      <c r="M99" s="5">
        <f>YEAR(Table2[[#This Row],[Match Date]])</f>
        <v>2007</v>
      </c>
      <c r="N99" s="3" t="s">
        <v>244</v>
      </c>
    </row>
    <row r="100" spans="1:14" ht="17" x14ac:dyDescent="0.2">
      <c r="A100" s="3" t="s">
        <v>177</v>
      </c>
      <c r="B100" s="2">
        <v>111</v>
      </c>
      <c r="C100" s="2"/>
      <c r="D100" s="1">
        <v>198</v>
      </c>
      <c r="E100" s="1">
        <v>157</v>
      </c>
      <c r="F100" s="1">
        <v>8</v>
      </c>
      <c r="G100" s="1">
        <v>0</v>
      </c>
      <c r="H100" s="1">
        <v>70.7</v>
      </c>
      <c r="I100" s="3" t="s">
        <v>18</v>
      </c>
      <c r="J100" s="3" t="s">
        <v>28</v>
      </c>
      <c r="K100" s="3" t="s">
        <v>243</v>
      </c>
      <c r="L100" s="4">
        <v>39184</v>
      </c>
      <c r="M100" s="5">
        <f>YEAR(Table2[[#This Row],[Match Date]])</f>
        <v>2007</v>
      </c>
      <c r="N100" s="3" t="s">
        <v>245</v>
      </c>
    </row>
    <row r="101" spans="1:14" ht="17" x14ac:dyDescent="0.2">
      <c r="A101" s="3" t="s">
        <v>233</v>
      </c>
      <c r="B101" s="2">
        <v>103</v>
      </c>
      <c r="C101" s="2"/>
      <c r="D101" s="1">
        <v>150</v>
      </c>
      <c r="E101" s="1">
        <v>100</v>
      </c>
      <c r="F101" s="1">
        <v>10</v>
      </c>
      <c r="G101" s="1">
        <v>2</v>
      </c>
      <c r="H101" s="1">
        <v>103</v>
      </c>
      <c r="I101" s="3" t="s">
        <v>27</v>
      </c>
      <c r="J101" s="3" t="s">
        <v>23</v>
      </c>
      <c r="K101" s="3" t="s">
        <v>243</v>
      </c>
      <c r="L101" s="4">
        <v>39192</v>
      </c>
      <c r="M101" s="5">
        <f>YEAR(Table2[[#This Row],[Match Date]])</f>
        <v>2007</v>
      </c>
      <c r="N101" s="3" t="s">
        <v>246</v>
      </c>
    </row>
  </sheetData>
  <hyperlinks>
    <hyperlink ref="A2" r:id="rId1" tooltip="DL Amiss (ENG)" display="file:///cricketers/dennis-amiss-8535" xr:uid="{321FA5B2-ACD7-A64C-A30D-EBC988BBA8E0}"/>
    <hyperlink ref="I2" r:id="rId2" tooltip="England" display="file:///cricketers/dennis-amiss-8535" xr:uid="{E3F56C0C-20C3-0546-A10D-A359F3EC3F27}"/>
    <hyperlink ref="J2" r:id="rId3" tooltip="v India" display="file:///team/india-6" xr:uid="{D4FC1438-8654-B840-9589-342BC8F0A76C}"/>
    <hyperlink ref="K2" r:id="rId4" tooltip="Lord's" display="file:///cricket-grounds/lord-s-london-57129" xr:uid="{99C11F94-0F9C-0744-85EC-DC85D6827B32}"/>
    <hyperlink ref="N2" r:id="rId5" tooltip="ODI # 19" display="file:///series/prudential-world-cup-1975-60793/england-vs-india-1st-match-65035/full-scorecard" xr:uid="{5A0CF8B8-08A6-1C44-996B-979E2B7FE6FB}"/>
    <hyperlink ref="A3" r:id="rId6" tooltip="GM Turner (NZ)" display="file:///cricketers/glenn-turner-38622" xr:uid="{CEC4C4A5-E262-3E47-A2ED-206BBD9C0F05}"/>
    <hyperlink ref="I3" r:id="rId7" tooltip="New Zealand" display="file:///cricketers/glenn-turner-38622" xr:uid="{46C6A205-A1AD-D940-B177-9C5084863C40}"/>
    <hyperlink ref="J3" r:id="rId8" tooltip="v East Africa" display="file:///team/east-and-central-africa-14" xr:uid="{7A5FCF03-F614-294E-B28F-CBC8217CA650}"/>
    <hyperlink ref="K3" r:id="rId9" tooltip="Birmingham" display="file:///cricket-grounds/edgbaston-birmingham-56788" xr:uid="{BB92A63C-1F37-234B-AE86-B942B3A010AD}"/>
    <hyperlink ref="N3" r:id="rId10" tooltip="ODI # 20" display="file:///series/prudential-world-cup-1975-60793/east-africa-vs-new-zealand-2nd-match-65036/full-scorecard" xr:uid="{F319DCFE-44A5-4349-99E7-6065D839AD66}"/>
    <hyperlink ref="A4" r:id="rId11" tooltip="KWR Fletcher (ENG)" display="file:///cricketers/keith-fletcher-12854" xr:uid="{8408BCA3-AB51-6D4C-A29A-3ECF04E83317}"/>
    <hyperlink ref="I4" r:id="rId12" tooltip="England" display="file:///cricketers/keith-fletcher-12854" xr:uid="{E5E16FB3-6B5B-7D41-A204-19F9717977E2}"/>
    <hyperlink ref="J4" r:id="rId13" tooltip="v New Zealand" display="file:///team/new-zealand-5" xr:uid="{869B97B8-BB21-2644-9665-7774C1D3F149}"/>
    <hyperlink ref="K4" r:id="rId14" tooltip="Nottingham" display="file:///cricket-grounds/trent-bridge-nottingham-57219" xr:uid="{5B3BE1F4-097B-0B4A-AD12-6C0034F65D11}"/>
    <hyperlink ref="N4" r:id="rId15" tooltip="ODI # 23" display="file:///series/prudential-world-cup-1975-60793/england-vs-new-zealand-5th-match-65039/full-scorecard" xr:uid="{C368844A-412E-4B4E-82BD-7377DCDBED5F}"/>
    <hyperlink ref="A5" r:id="rId16" tooltip="A Turner (AUS)" display="file:///cricketers/alan-turner-7989" xr:uid="{AC04BEB5-233F-AA4F-83D6-A883CFFFD114}"/>
    <hyperlink ref="I5" r:id="rId17" tooltip="Australia" display="file:///cricketers/alan-turner-7989" xr:uid="{E841C90A-BC9D-C040-A086-31A117CDAE4E}"/>
    <hyperlink ref="J5" r:id="rId18" tooltip="v Sri Lanka" display="file:///team/sri-lanka-8" xr:uid="{5C8F9ECD-E750-FC4E-A2BA-843A7B2A02BB}"/>
    <hyperlink ref="K5" r:id="rId19" tooltip="The Oval" display="file:///cricket-grounds/kennington-oval-london-57127" xr:uid="{A4FADC62-B768-8841-B8A8-758B807E0217}"/>
    <hyperlink ref="N5" r:id="rId20" tooltip="ODI # 25" display="file:///series/prudential-world-cup-1975-60793/australia-vs-sri-lanka-7th-match-65041/full-scorecard" xr:uid="{E4F75C93-B315-F546-9650-F8FD63E963E9}"/>
    <hyperlink ref="A6" r:id="rId21" tooltip="GM Turner (NZ)" display="file:///cricketers/glenn-turner-38622" xr:uid="{5B88BCCB-E8A6-1249-8598-1B543BCA7F3F}"/>
    <hyperlink ref="I6" r:id="rId22" tooltip="New Zealand" display="file:///cricketers/glenn-turner-38622" xr:uid="{7559EF74-C56A-5741-8357-ABE9F5B37B0A}"/>
    <hyperlink ref="J6" r:id="rId23" tooltip="v India" display="file:///team/india-6" xr:uid="{062DD0F0-1056-264F-B72A-9504481F991D}"/>
    <hyperlink ref="K6" r:id="rId24" tooltip="Manchester" display="file:///cricket-grounds/old-trafford-manchester-57160" xr:uid="{2B797B77-0A25-044D-B81F-BE31ED5EC0FC}"/>
    <hyperlink ref="N6" r:id="rId25" tooltip="ODI # 28" display="file:///series/prudential-world-cup-1975-60793/india-vs-new-zealand-10th-match-65044/full-scorecard" xr:uid="{D072EA19-34FD-1843-BA7D-2B192B40122C}"/>
    <hyperlink ref="A7" r:id="rId26" tooltip="CH Lloyd (WI)" display="file:///cricketers/clive-lloyd-52345" xr:uid="{32520EED-FE25-2A4C-A22A-0133FEA9D122}"/>
    <hyperlink ref="I7" r:id="rId27" tooltip="West Indies" display="file:///cricketers/clive-lloyd-52345" xr:uid="{B22D4B22-A41D-134C-914A-E8ED77D090E4}"/>
    <hyperlink ref="J7" r:id="rId28" tooltip="v Australia" display="file:///team/australia-2" xr:uid="{3D5E166A-56C3-DE49-9CA1-02CA37A85C52}"/>
    <hyperlink ref="K7" r:id="rId29" tooltip="Lord's" display="file:///cricket-grounds/lord-s-london-57129" xr:uid="{48F3CCB5-97CF-E24C-9734-4457C9F5EB57}"/>
    <hyperlink ref="N7" r:id="rId30" tooltip="ODI # 33" display="file:///series/prudential-world-cup-1975-60793/australia-vs-west-indies-final-65049/full-scorecard" xr:uid="{D21570EB-6CCA-F34C-BBB6-F3F25BF69C86}"/>
    <hyperlink ref="A8" r:id="rId31" tooltip="CG Greenidge (WI)" display="file:///cricketers/gordon-greenidge-51901" xr:uid="{2F389D7E-B34E-364D-8B2C-6FB93616D91F}"/>
    <hyperlink ref="I8" r:id="rId32" tooltip="West Indies" display="file:///cricketers/gordon-greenidge-51901" xr:uid="{9C3496B9-81E8-814B-8A04-D27D3DF66878}"/>
    <hyperlink ref="J8" r:id="rId33" tooltip="v India" display="file:///team/india-6" xr:uid="{304A205C-E05E-4F46-9954-B7D81E52F785}"/>
    <hyperlink ref="K8" r:id="rId34" tooltip="Birmingham" display="file:///cricket-grounds/edgbaston-birmingham-56788" xr:uid="{A897FC0B-1FEC-6B4A-96BA-43AABF3C8A43}"/>
    <hyperlink ref="N8" r:id="rId35" tooltip="ODI # 61" display="file:///series/prudential-world-cup-1979-60806/india-vs-west-indies-1st-match-65050/full-scorecard" xr:uid="{1EB807E6-A820-5542-92BE-C819F9DD341F}"/>
    <hyperlink ref="A9" r:id="rId36" tooltip="IVA Richards (WI)" display="file:///cricketers/viv-richards-52812" xr:uid="{9E824CD3-2FBA-AB47-B869-FB0FD699F2BB}"/>
    <hyperlink ref="I9" r:id="rId37" tooltip="West Indies" display="file:///cricketers/viv-richards-52812" xr:uid="{7BAC1503-A867-0B4D-ACBC-EFC4A1CC4CCA}"/>
    <hyperlink ref="J9" r:id="rId38" tooltip="v England" display="file:///team/england-1" xr:uid="{4DAB8D9E-A5D6-4645-8ECE-ADE48ADDA6C8}"/>
    <hyperlink ref="K9" r:id="rId39" tooltip="Lord's" display="file:///cricket-grounds/lord-s-london-57129" xr:uid="{0081870A-2839-DD4A-AA3C-C18F6600F2DE}"/>
    <hyperlink ref="N9" r:id="rId40" tooltip="ODI # 74" display="file:///series/prudential-world-cup-1979-60806/england-vs-west-indies-final-65063/full-scorecard" xr:uid="{14AD0CF3-2E03-784D-9E62-E992065BD628}"/>
    <hyperlink ref="A10" r:id="rId41" tooltip="AJ Lamb (ENG)" display="file:///cricketers/allan-lamb-16178" xr:uid="{DEC7BE43-680E-344D-A658-508399E61431}"/>
    <hyperlink ref="I10" r:id="rId42" tooltip="England" display="file:///cricketers/allan-lamb-16178" xr:uid="{DDB48851-BB75-C646-B684-FBD9BD4F3EA3}"/>
    <hyperlink ref="J10" r:id="rId43" tooltip="v New Zealand" display="file:///team/new-zealand-5" xr:uid="{BA9623C2-4CD2-0C4E-903D-B3728BA31F1F}"/>
    <hyperlink ref="K10" r:id="rId44" tooltip="The Oval" display="file:///cricket-grounds/kennington-oval-london-57127" xr:uid="{04F994A8-AED3-7E4F-8B00-C84071C4932D}"/>
    <hyperlink ref="N10" r:id="rId45" tooltip="ODI # 197" display="file:///series/prudential-world-cup-1983-60832/england-vs-new-zealand-1st-match-65064/full-scorecard" xr:uid="{FE5ACDA2-75DA-4C4A-B522-4B7FCEA7C600}"/>
    <hyperlink ref="A11" r:id="rId46" tooltip="DI Gower (ENG)" display="file:///cricketers/david-gower-13418" xr:uid="{9D0EDCA0-70E4-134B-B5FC-F8B93EEE865A}"/>
    <hyperlink ref="I11" r:id="rId47" tooltip="England" display="file:///cricketers/david-gower-13418" xr:uid="{1CEE510A-095F-6648-BFB6-CF2EFC8BD369}"/>
    <hyperlink ref="J11" r:id="rId48" tooltip="v Sri Lanka" display="file:///team/sri-lanka-8" xr:uid="{4D1AE5DF-AF6D-5944-9052-3677CD9D0B35}"/>
    <hyperlink ref="K11" r:id="rId49" tooltip="Taunton" display="file:///cricket-grounds/the-cooper-associates-county-ground-taunton-57351" xr:uid="{0889B2F1-95FC-254E-A39C-70BE677C0906}"/>
    <hyperlink ref="N11" r:id="rId50" tooltip="ODI # 201" display="file:///series/prudential-world-cup-1983-60832/england-vs-sri-lanka-5th-match-65068/full-scorecard" xr:uid="{10B6CE8B-DFFF-3043-B2B3-F937DD9A4FE1}"/>
    <hyperlink ref="A12" r:id="rId51" tooltip="TM Chappell (AUS)" display="file:///cricketers/trevor-chappell-4561" xr:uid="{2D0C6155-5E62-BB4A-A278-F9C782096573}"/>
    <hyperlink ref="I12" r:id="rId52" tooltip="Australia" display="file:///cricketers/trevor-chappell-4561" xr:uid="{3D4E1626-8811-144B-ABF2-AC75479471B6}"/>
    <hyperlink ref="J12" r:id="rId53" tooltip="v India" display="file:///team/india-6" xr:uid="{4AB7A3C5-CE60-C942-8742-4B2E816B16D0}"/>
    <hyperlink ref="K12" r:id="rId54" tooltip="Nottingham" display="file:///cricket-grounds/trent-bridge-nottingham-57219" xr:uid="{74550CA6-9F64-F541-AB9A-3A59C9EE2FCA}"/>
    <hyperlink ref="N12" r:id="rId55" tooltip="ODI # 207" display="file:///series/prudential-world-cup-1983-60832/australia-vs-india-11th-match-65074/full-scorecard" xr:uid="{F9459B16-3EE1-3A4F-AE86-0BAC2195B983}"/>
    <hyperlink ref="A13" r:id="rId56" tooltip="CG Greenidge (WI)" display="file:///cricketers/gordon-greenidge-51901" xr:uid="{F27ADF3D-2907-5041-A582-8091FD79A4B4}"/>
    <hyperlink ref="I13" r:id="rId57" tooltip="West Indies" display="file:///cricketers/gordon-greenidge-51901" xr:uid="{8767384A-D1F6-DB41-A3EB-4C5C0CA24A8D}"/>
    <hyperlink ref="J13" r:id="rId58" tooltip="v Zimbabwe" display="file:///team/zimbabwe-9" xr:uid="{3C452AE0-B8B7-6C4C-8248-B9166CAEDD7E}"/>
    <hyperlink ref="K13" r:id="rId59" tooltip="Worcester" display="file:///cricket-grounds/county-ground-new-road-worcester-57424" xr:uid="{C16E117D-7C58-E547-A5F8-1806E1B465E3}"/>
    <hyperlink ref="N13" r:id="rId60" tooltip="ODI # 208" display="file:///series/prudential-world-cup-1983-60832/west-indies-vs-zimbabwe-12th-match-65075/full-scorecard" xr:uid="{D3EE6A79-670A-9D46-8FB0-8EB19604F208}"/>
    <hyperlink ref="A14" r:id="rId61" tooltip="IVA Richards (WI)" display="file:///cricketers/viv-richards-52812" xr:uid="{600140CB-E156-F046-A0A0-B2D9D5C0DED1}"/>
    <hyperlink ref="I14" r:id="rId62" tooltip="West Indies" display="file:///cricketers/viv-richards-52812" xr:uid="{4667A0D4-35A7-5643-9FF1-5577433C1B90}"/>
    <hyperlink ref="J14" r:id="rId63" tooltip="v India" display="file:///team/india-6" xr:uid="{C4164009-9683-BD48-9DD8-0C51A6B49A70}"/>
    <hyperlink ref="K14" r:id="rId64" tooltip="The Oval" display="file:///cricket-grounds/kennington-oval-london-57127" xr:uid="{1E539DD0-3636-B547-A89E-B8BE19BB66D2}"/>
    <hyperlink ref="N14" r:id="rId65" tooltip="ODI # 210" display="file:///series/prudential-world-cup-1983-60832/india-vs-west-indies-14th-match-65077/full-scorecard" xr:uid="{EAD0DCCC-1078-374E-9F3E-0246B3F98BCD}"/>
    <hyperlink ref="A15" r:id="rId66" tooltip="Imran Khan (PAK)" display="file:///cricketers/imran-khan-40560" xr:uid="{41E592AC-6E5E-7447-9F01-99D762D3209E}"/>
    <hyperlink ref="I15" r:id="rId67" tooltip="Pakistan" display="file:///cricketers/imran-khan-40560" xr:uid="{4892F36F-28F6-B145-BF1A-B8336084A096}"/>
    <hyperlink ref="J15" r:id="rId68" tooltip="v Sri Lanka" display="file:///team/sri-lanka-8" xr:uid="{A4230353-D5E2-9944-9BB6-DF2738A0A82B}"/>
    <hyperlink ref="K15" r:id="rId69" tooltip="Leeds" display="file:///cricket-grounds/headingley-leeds-57092" xr:uid="{BD238D7E-63C5-8343-A849-693CB45FC4BD}"/>
    <hyperlink ref="N15" r:id="rId70" tooltip="ODI # 211" display="file:///series/prudential-world-cup-1983-60832/pakistan-vs-sri-lanka-15th-match-65078/full-scorecard" xr:uid="{8E9C613E-BA3D-A342-817F-D88A2AFA483B}"/>
    <hyperlink ref="A16" r:id="rId71" tooltip="N Kapil Dev (IND)" display="file:///cricketers/kapil-dev-30028" xr:uid="{27DCFED1-9920-CE4B-A9A6-40A05038088D}"/>
    <hyperlink ref="I16" r:id="rId72" tooltip="India" display="file:///cricketers/kapil-dev-30028" xr:uid="{FF77FEC8-FC39-3046-99BE-8D0448B112B6}"/>
    <hyperlink ref="J16" r:id="rId73" tooltip="v Zimbabwe" display="file:///team/zimbabwe-9" xr:uid="{7B835B20-81BA-BE4F-8F6A-33CFB834695D}"/>
    <hyperlink ref="K16" r:id="rId74" tooltip="Tunbridge Wells" display="file:///cricket-grounds/nevill-ground-tunbridge-wells-57367" xr:uid="{71018CCE-58AA-0A47-8602-C2C29A4971E9}"/>
    <hyperlink ref="N16" r:id="rId75" tooltip="ODI # 216" display="file:///series/prudential-world-cup-1983-60832/india-vs-zimbabwe-20th-match-65083/full-scorecard" xr:uid="{CF8563BB-5AF8-5D4C-8AB4-E081429ADC27}"/>
    <hyperlink ref="A17" r:id="rId76" tooltip="Zaheer Abbas (PAK)" display="file:///cricketers/zaheer-abbas-43695" xr:uid="{E78E72F1-1A80-0F41-BC4F-0CCF8B07EC1E}"/>
    <hyperlink ref="I17" r:id="rId77" tooltip="Pakistan" display="file:///cricketers/zaheer-abbas-43695" xr:uid="{F79A5497-4E09-7246-AD94-BC0551B65D32}"/>
    <hyperlink ref="J17" r:id="rId78" tooltip="v New Zealand" display="file:///team/new-zealand-5" xr:uid="{01390451-8113-484C-920E-7A296CA51A49}"/>
    <hyperlink ref="K17" r:id="rId79" tooltip="Nottingham" display="file:///cricket-grounds/trent-bridge-nottingham-57219" xr:uid="{A1A1E705-3EE2-B848-8334-BD416724F7AB}"/>
    <hyperlink ref="N17" r:id="rId80" tooltip="ODI # 218" display="file:///series/prudential-world-cup-1983-60832/new-zealand-vs-pakistan-22nd-match-65085/full-scorecard" xr:uid="{C2FF4E4B-2DD4-8F4B-B904-F5F26AA86276}"/>
    <hyperlink ref="A18" r:id="rId81" tooltip="Javed Miandad (PAK)" display="file:///cricketers/javed-miandad-40879" xr:uid="{C15A7F96-F7DB-E941-AE10-C1426F7C9E93}"/>
    <hyperlink ref="I18" r:id="rId82" tooltip="Pakistan" display="file:///cricketers/javed-miandad-40879" xr:uid="{CBDEB3B1-7629-1A4A-AD97-1432ADF1EB55}"/>
    <hyperlink ref="J18" r:id="rId83" tooltip="v Sri Lanka" display="file:///team/sri-lanka-8" xr:uid="{14D1989E-27ED-2046-9334-EF97075642D5}"/>
    <hyperlink ref="K18" r:id="rId84" tooltip="Hyderabad (Sind)" display="file:///cricket-grounds/niaz-stadium-hyderabad-58936" xr:uid="{9C0B74FE-6320-CB47-8F10-8F5B50632DE5}"/>
    <hyperlink ref="N18" r:id="rId85" tooltip="ODI # 451" display="file:///series/reliance-world-cup-1987-88-60876/pakistan-vs-sri-lanka-1st-match-65091/full-scorecard" xr:uid="{740EC3B3-37C0-FF48-93BD-A1D8D44F42D5}"/>
    <hyperlink ref="A19" r:id="rId86" tooltip="GR Marsh (AUS)" display="file:///cricketers/geoff-marsh-6499" xr:uid="{54ADEF0F-A2C3-1343-BB09-F7F66B07416F}"/>
    <hyperlink ref="I19" r:id="rId87" tooltip="Australia" display="file:///cricketers/geoff-marsh-6499" xr:uid="{FC5FE4D6-2289-AF45-AA0C-616B78BC7CE1}"/>
    <hyperlink ref="J19" r:id="rId88" tooltip="v India" display="file:///team/india-6" xr:uid="{F1E88DBF-B2D2-FD4F-90EA-D850AD3CF722}"/>
    <hyperlink ref="K19" r:id="rId89" tooltip="Chennai" display="file:///cricket-grounds/ma-chidambaram-stadium-chepauk-chennai-58008" xr:uid="{CDBDE5A6-A963-DD45-89B9-A232161C7F4E}"/>
    <hyperlink ref="N19" r:id="rId90" tooltip="ODI # 453" display="file:///series/reliance-world-cup-1987-88-60876/india-vs-australia-3rd-match-65093/full-scorecard" xr:uid="{7113D4A2-488E-994C-8198-0F592147288D}"/>
    <hyperlink ref="A20" r:id="rId91" tooltip="DL Houghton (ZIM)" display="file:///cricketers/dave-houghton-55497" xr:uid="{CE3B252E-AE2E-434B-91B8-6961BB673FEE}"/>
    <hyperlink ref="I20" r:id="rId92" tooltip="Zimbabwe" display="file:///cricketers/dave-houghton-55497" xr:uid="{AF805DA1-37B0-A849-BE95-CEB9A7D0D35B}"/>
    <hyperlink ref="J20" r:id="rId93" tooltip="v New Zealand" display="file:///team/new-zealand-5" xr:uid="{04E3C71B-7CD5-1743-BEEE-69E63693A314}"/>
    <hyperlink ref="K20" r:id="rId94" tooltip="Hyderabad (Deccan)" display="file:///cricket-grounds/lal-bahadur-shastri-stadium-hyderabad-58136" xr:uid="{67195F1C-1D0A-684A-9268-151BECFAE108}"/>
    <hyperlink ref="N20" r:id="rId95" tooltip="ODI # 454" display="file:///series/reliance-world-cup-1987-88-60876/new-zealand-vs-zimbabwe-4th-match-65094/full-scorecard" xr:uid="{DC9DE1DD-17F8-E842-8D60-35EFF52BD3A9}"/>
    <hyperlink ref="A21" r:id="rId96" tooltip="DL Haynes (WI)" display="file:///cricketers/desmond-haynes-52047" xr:uid="{AC2F3432-EC88-AE4F-BFC1-DEE4A2E6EFF5}"/>
    <hyperlink ref="I21" r:id="rId97" tooltip="West Indies" display="file:///cricketers/desmond-haynes-52047" xr:uid="{52B0A86D-F20B-4A4B-B0AC-4C66B327C1EB}"/>
    <hyperlink ref="J21" r:id="rId98" tooltip="v Sri Lanka" display="file:///team/sri-lanka-8" xr:uid="{C0A92042-B049-B146-9CBB-49A3ADA01CA5}"/>
    <hyperlink ref="K21" r:id="rId99" tooltip="Karachi" display="file:///cricket-grounds/national-stadium-karachi-58956" xr:uid="{83B073EF-6BD9-2843-BE4B-FAE408DE2CE4}"/>
    <hyperlink ref="N21" r:id="rId100" tooltip="ODI # 457" display="file:///series/reliance-world-cup-1987-88-60876/sri-lanka-vs-west-indies-7th-match-65097/full-scorecard" xr:uid="{3C831909-CD27-684A-BDE2-CEDAC83081C1}"/>
    <hyperlink ref="A22" r:id="rId101" tooltip="IVA Richards (WI)" display="file:///cricketers/viv-richards-52812" xr:uid="{B9D4D125-7AE1-9048-A270-CEC12D39D39C}"/>
    <hyperlink ref="I22" r:id="rId102" tooltip="West Indies" display="file:///cricketers/viv-richards-52812" xr:uid="{64EBD3C2-832A-5145-A8F1-7E2911D5BF2A}"/>
    <hyperlink ref="J22" r:id="rId103" tooltip="v Sri Lanka" display="file:///team/sri-lanka-8" xr:uid="{819E503A-6122-2F4B-96C8-0878CF37EB09}"/>
    <hyperlink ref="K22" r:id="rId104" tooltip="Karachi" display="file:///cricket-grounds/national-stadium-karachi-58956" xr:uid="{6C5707A8-A58B-9640-854F-55BC791CF07C}"/>
    <hyperlink ref="N22" r:id="rId105" tooltip="ODI # 457" display="file:///series/reliance-world-cup-1987-88-60876/sri-lanka-vs-west-indies-7th-match-65097/full-scorecard" xr:uid="{885BD8A7-6DA6-BC44-8D36-BB50EAE24C58}"/>
    <hyperlink ref="A23" r:id="rId106" tooltip="Ramiz Raja (PAK)" display="file:///cricketers/ramiz-raja-42420" xr:uid="{4B1A17E2-4136-9146-AA14-7768F187F87B}"/>
    <hyperlink ref="I23" r:id="rId107" tooltip="Pakistan" display="file:///cricketers/ramiz-raja-42420" xr:uid="{CFEDC4C8-57A6-9B42-9FE1-F66F50DCD26D}"/>
    <hyperlink ref="J23" r:id="rId108" tooltip="v England" display="file:///team/england-1" xr:uid="{A6482DEF-DEC3-EB47-866B-D42A83E318C1}"/>
    <hyperlink ref="K23" r:id="rId109" tooltip="Karachi" display="file:///cricket-grounds/national-stadium-karachi-58956" xr:uid="{8CCB92B2-44C5-5849-9616-563E115E308C}"/>
    <hyperlink ref="N23" r:id="rId110" tooltip="ODI # 463" display="file:///series/reliance-world-cup-1987-88-60876/pakistan-vs-england-13th-match-65103/full-scorecard" xr:uid="{08A4DAC1-556B-044B-9453-7D82557291A2}"/>
    <hyperlink ref="A24" r:id="rId111" tooltip="Saleem Malik (PAK)" display="file:///cricketers/saleem-malik-42623" xr:uid="{5CD17B5A-0DDF-E945-9A8C-98CECB782349}"/>
    <hyperlink ref="I24" r:id="rId112" tooltip="Pakistan" display="file:///cricketers/saleem-malik-42623" xr:uid="{926C0DF4-3D76-5F46-AA53-D8D10C5722B6}"/>
    <hyperlink ref="J24" r:id="rId113" tooltip="v Sri Lanka" display="file:///team/sri-lanka-8" xr:uid="{30214F0F-F24F-824C-8FFE-CD0807E67CED}"/>
    <hyperlink ref="K24" r:id="rId114" tooltip="Faisalabad" display="file:///cricket-grounds/iqbal-stadium-faisalabad-58927" xr:uid="{A9ED084A-CF29-2B47-972F-E4D30EFEB501}"/>
    <hyperlink ref="N24" r:id="rId115" tooltip="ODI # 467" display="file:///series/reliance-world-cup-1987-88-60876/pakistan-vs-sri-lanka-17th-match-65107/full-scorecard" xr:uid="{F09035D0-923F-7946-853A-1C293C2DD6D3}"/>
    <hyperlink ref="A25" r:id="rId116" tooltip="GR Marsh (AUS)" display="file:///cricketers/geoff-marsh-6499" xr:uid="{72F412DA-EEDD-B94D-8DF7-A831903A6F8B}"/>
    <hyperlink ref="I25" r:id="rId117" tooltip="Australia" display="file:///cricketers/geoff-marsh-6499" xr:uid="{AAF9F6D6-50DC-4846-845C-DF0EB5EDFDCA}"/>
    <hyperlink ref="J25" r:id="rId118" tooltip="v New Zealand" display="file:///team/new-zealand-5" xr:uid="{8C2E68E5-A9E3-D54C-84E4-CD6560D50C34}"/>
    <hyperlink ref="K25" r:id="rId119" tooltip="Chandigarh" display="file:///cricket-grounds/sector-16-stadium-chandigarh-57993" xr:uid="{DDF894C0-ECE0-A546-A6F0-F15A1BD24825}"/>
    <hyperlink ref="N25" r:id="rId120" tooltip="ODI # 470" display="file:///series/reliance-world-cup-1987-88-60876/australia-vs-new-zealand-20th-match-65110/full-scorecard" xr:uid="{E35AAB33-A35A-6945-B688-628C75406FFE}"/>
    <hyperlink ref="A26" r:id="rId121" tooltip="RB Richardson (WI)" display="file:///cricketers/richie-richardson-52810" xr:uid="{11BA10E1-A5D3-C84E-BBDC-BF02B772945B}"/>
    <hyperlink ref="I26" r:id="rId122" tooltip="West Indies" display="file:///cricketers/richie-richardson-52810" xr:uid="{FE8ECED7-F42E-E94B-8358-6AE98E714A7D}"/>
    <hyperlink ref="J26" r:id="rId123" tooltip="v Pakistan" display="file:///team/pakistan-7" xr:uid="{1EC29B8B-C58D-154A-AEEC-FC750099BAFE}"/>
    <hyperlink ref="K26" r:id="rId124" tooltip="Karachi" display="file:///cricket-grounds/national-stadium-karachi-58956" xr:uid="{068D1A64-CE58-A64B-BB62-E6AB8CBB1007}"/>
    <hyperlink ref="N26" r:id="rId125" tooltip="ODI # 473" display="file:///series/reliance-world-cup-1987-88-60876/pakistan-vs-west-indies-23rd-match-65113/full-scorecard" xr:uid="{31ACE6F0-DFB9-294D-9605-D3407B4354AB}"/>
    <hyperlink ref="A27" r:id="rId126" tooltip="SM Gavaskar (IND)" display="file:///cricketers/sunil-gavaskar-28794" xr:uid="{F7085B0D-5E0E-5746-8329-B96C1EEA7371}"/>
    <hyperlink ref="I27" r:id="rId127" tooltip="India" display="file:///cricketers/sunil-gavaskar-28794" xr:uid="{6EE9122F-92A6-C347-9A03-ED41F4A8266F}"/>
    <hyperlink ref="J27" r:id="rId128" tooltip="v New Zealand" display="file:///team/new-zealand-5" xr:uid="{42A0BE1C-1721-D348-953E-88C4F9B42871}"/>
    <hyperlink ref="K27" r:id="rId129" tooltip="Nagpur" display="file:///cricket-grounds/vidarbha-c-a-ground-nagpur-58344" xr:uid="{18D7D06D-7817-4F49-BF76-3FAA87F4D8FD}"/>
    <hyperlink ref="N27" r:id="rId130" tooltip="ODI # 474" display="file:///series/reliance-world-cup-1987-88-60876/india-vs-new-zealand-24th-match-65114/full-scorecard" xr:uid="{1EF04A2D-C467-6A4F-A73D-E33779AEB444}"/>
    <hyperlink ref="A28" r:id="rId131" tooltip="GA Gooch (ENG)" display="file:///cricketers/graham-gooch-13399" xr:uid="{52C6110D-2779-6B4A-9A2B-F8B6AEFC54C7}"/>
    <hyperlink ref="I28" r:id="rId132" tooltip="England" display="file:///cricketers/graham-gooch-13399" xr:uid="{D7C0EDAC-0AA4-3745-B7E8-4FF2506EDB45}"/>
    <hyperlink ref="J28" r:id="rId133" tooltip="v India" display="file:///team/india-6" xr:uid="{6654FD1B-F04C-9845-AF4E-17FF0E63AE83}"/>
    <hyperlink ref="K28" r:id="rId134" tooltip="Wankhede" display="file:///cricket-grounds/wankhede-stadium-mumbai-58324" xr:uid="{772F7C54-5BD4-9544-83D4-FB499488309B}"/>
    <hyperlink ref="N28" r:id="rId135" tooltip="ODI # 476" display="file:///series/reliance-world-cup-1987-88-60876/india-vs-england-2nd-semi-final-65116/full-scorecard" xr:uid="{D91C3DB3-EF8C-4642-A2B2-D41224AF1503}"/>
    <hyperlink ref="A29" r:id="rId136" tooltip="MD Crowe (NZ)" display="file:///cricketers/martin-crowe-36622" xr:uid="{D1BDC61E-389A-A949-85C4-469D700A52B0}"/>
    <hyperlink ref="I29" r:id="rId137" tooltip="New Zealand" display="file:///cricketers/martin-crowe-36622" xr:uid="{1A990284-BAB5-E542-B509-730C5DC90317}"/>
    <hyperlink ref="J29" r:id="rId138" tooltip="v Australia" display="file:///team/australia-2" xr:uid="{E33BF9D4-DD46-0D48-9819-34434B11BB35}"/>
    <hyperlink ref="K29" r:id="rId139" tooltip="Auckland" display="file:///cricket-grounds/eden-park-auckland-58792" xr:uid="{08C44B88-A8E9-FC4A-B501-C6BF288DE633}"/>
    <hyperlink ref="N29" r:id="rId140" tooltip="ODI # 714" display="file:///series/benson-hedges-world-cup-1991-92-60924/new-zealand-vs-australia-1st-match-65118/full-scorecard" xr:uid="{ACF253C5-BB41-924D-B5FF-2A3203945FC8}"/>
    <hyperlink ref="A30" r:id="rId141" tooltip="DC Boon (AUS)" display="file:///cricketers/david-boon-4169" xr:uid="{65FC2E36-3A63-054F-B143-C8856C0ED6AC}"/>
    <hyperlink ref="I30" r:id="rId142" tooltip="Australia" display="file:///cricketers/david-boon-4169" xr:uid="{B9FAA711-D2FB-BE45-B567-C9AB86888FC4}"/>
    <hyperlink ref="J30" r:id="rId143" tooltip="v New Zealand" display="file:///team/new-zealand-5" xr:uid="{E7BA8F3A-0D6D-4745-A621-3A88011DC652}"/>
    <hyperlink ref="K30" r:id="rId144" tooltip="Auckland" display="file:///cricket-grounds/eden-park-auckland-58792" xr:uid="{4CF6F834-BCDF-CC4A-87C0-305853A10E38}"/>
    <hyperlink ref="N30" r:id="rId145" tooltip="ODI # 714" display="file:///series/benson-hedges-world-cup-1991-92-60924/new-zealand-vs-australia-1st-match-65118/full-scorecard" xr:uid="{A6C75354-BF84-9B48-B9BE-DF6F260FCCF7}"/>
    <hyperlink ref="A31" r:id="rId146" tooltip="A Flower (ZIM)" display="file:///cricketers/andy-flower-55427" xr:uid="{DDCE0175-C9F8-2C44-ADC8-74B778BDA2F1}"/>
    <hyperlink ref="I31" r:id="rId147" tooltip="Zimbabwe" display="file:///cricketers/andy-flower-55427" xr:uid="{CA87838C-C3CE-FD49-8EDB-4FC69AD76ABA}"/>
    <hyperlink ref="J31" r:id="rId148" tooltip="v Sri Lanka" display="file:///team/sri-lanka-8" xr:uid="{519AF8F5-A159-B143-B134-728D5CF1C9E8}"/>
    <hyperlink ref="K31" r:id="rId149" tooltip="New Plymouth" display="file:///cricket-grounds/pukekura-park-new-plymouth-58865" xr:uid="{1F5F6572-D56F-D745-8992-89EC1DD23917}"/>
    <hyperlink ref="N31" r:id="rId150" tooltip="ODI # 716" display="file:///series/benson-hedges-world-cup-1991-92-60924/sri-lanka-vs-zimbabwe-3rd-match-65120/full-scorecard" xr:uid="{C430ADFB-57F1-A349-951C-90F3BCC189C2}"/>
    <hyperlink ref="A32" r:id="rId151" tooltip="Ramiz Raja (PAK)" display="file:///cricketers/ramiz-raja-42420" xr:uid="{E132CCFC-C781-5548-88EE-A96554292EF8}"/>
    <hyperlink ref="I32" r:id="rId152" tooltip="Pakistan" display="file:///cricketers/ramiz-raja-42420" xr:uid="{FF0D05CC-5665-8A45-B726-ACF71D91CE33}"/>
    <hyperlink ref="J32" r:id="rId153" tooltip="v West Indies" display="file:///team/west-indies-4" xr:uid="{4AEC9399-805F-8F4B-B7B1-FFACED52195A}"/>
    <hyperlink ref="K32" r:id="rId154" tooltip="Melbourne" display="file:///cricket-grounds/melbourne-cricket-ground-56441" xr:uid="{F6B372C4-CFE7-9040-889A-F13E06263461}"/>
    <hyperlink ref="N32" r:id="rId155" tooltip="ODI # 717" display="file:///series/benson-hedges-world-cup-1991-92-60924/pakistan-vs-west-indies-4th-match-65121/full-scorecard" xr:uid="{F2C73393-6E18-BE48-B8CA-FDA8928FEDBF}"/>
    <hyperlink ref="A33" r:id="rId156" tooltip="Aamer Sohail (PAK)" display="file:///cricketers/aamer-sohail-38967" xr:uid="{33AD82F5-7DD1-AC44-87ED-87AF4D939346}"/>
    <hyperlink ref="I33" r:id="rId157" tooltip="Pakistan" display="file:///cricketers/aamer-sohail-38967" xr:uid="{98B4DB4A-5ACC-ED47-96E6-0B43D5EB015F}"/>
    <hyperlink ref="J33" r:id="rId158" tooltip="v Zimbabwe" display="file:///team/zimbabwe-9" xr:uid="{C36AA5AB-B37F-E947-B2B5-31D4D4C4886E}"/>
    <hyperlink ref="K33" r:id="rId159" tooltip="Hobart" display="file:///cricket-grounds/bellerive-oval-hobart-56407" xr:uid="{6D23C2B1-4D90-2440-9DFA-DE2FF27F6156}"/>
    <hyperlink ref="N33" r:id="rId160" tooltip="ODI # 720" display="file:///series/benson-hedges-world-cup-1991-92-60924/pakistan-vs-zimbabwe-7th-match-65124/full-scorecard" xr:uid="{6B9C4204-EC07-5448-85EA-462143125F6E}"/>
    <hyperlink ref="A34" r:id="rId161" tooltip="PV Simmons (WI)" display="file:///cricketers/phil-simmons-52934" xr:uid="{F2750C8A-7329-FE49-AD3F-0F2909B68920}"/>
    <hyperlink ref="I34" r:id="rId162" tooltip="West Indies" display="file:///cricketers/phil-simmons-52934" xr:uid="{CAB484A4-0385-9547-8FDF-3C800D03FF97}"/>
    <hyperlink ref="J34" r:id="rId163" tooltip="v Sri Lanka" display="file:///team/sri-lanka-8" xr:uid="{53E91DE2-F4F2-C242-8BDE-CF4B6A891DD8}"/>
    <hyperlink ref="K34" r:id="rId164" tooltip="Berri" display="file:///cricket-grounds/berri-oval-56326" xr:uid="{968A0527-3061-C043-A0B3-C6B1923D210A}"/>
    <hyperlink ref="N34" r:id="rId165" tooltip="ODI # 742" display="file:///series/benson-hedges-world-cup-1991-92-60924/sri-lanka-vs-west-indies-29th-match-65146/full-scorecard" xr:uid="{AB5C33E2-44C3-C54E-AEF8-E1190CE4E434}"/>
    <hyperlink ref="A35" r:id="rId166" tooltip="Ramiz Raja (PAK)" display="file:///cricketers/ramiz-raja-42420" xr:uid="{CB3C797B-EBEC-344C-B53C-B63ED195AEEA}"/>
    <hyperlink ref="I35" r:id="rId167" tooltip="Pakistan" display="file:///cricketers/ramiz-raja-42420" xr:uid="{5DFC80A6-35A3-F14A-8FEB-9D06440C5A51}"/>
    <hyperlink ref="J35" r:id="rId168" tooltip="v New Zealand" display="file:///team/new-zealand-5" xr:uid="{B76190AA-17BB-1D44-BB72-4601C8BE2233}"/>
    <hyperlink ref="K35" r:id="rId169" tooltip="Christchurch" display="file:///cricket-grounds/ami-stadium-christchurch-58812" xr:uid="{BAD342A7-0EAC-6744-A312-336DD6EFD399}"/>
    <hyperlink ref="N35" r:id="rId170" tooltip="ODI # 747" display="file:///series/benson-hedges-world-cup-1991-92-60924/new-zealand-vs-pakistan-34th-match-65151/full-scorecard" xr:uid="{4E6A2459-4436-B243-8567-7D2CB63C5A28}"/>
    <hyperlink ref="A36" r:id="rId171" tooltip="DC Boon (AUS)" display="file:///cricketers/david-boon-4169" xr:uid="{F1134329-4275-AE4C-A4F9-F3344ED3E3EA}"/>
    <hyperlink ref="I36" r:id="rId172" tooltip="Australia" display="file:///cricketers/david-boon-4169" xr:uid="{310A7313-6C81-6D43-8C77-19773D43F034}"/>
    <hyperlink ref="J36" r:id="rId173" tooltip="v West Indies" display="file:///team/west-indies-4" xr:uid="{EB15D3C5-5D07-A64C-8711-EA01453988D9}"/>
    <hyperlink ref="K36" r:id="rId174" tooltip="Melbourne" display="file:///cricket-grounds/melbourne-cricket-ground-56441" xr:uid="{52A65A69-BAD9-0B4D-B132-B75387445474}"/>
    <hyperlink ref="N36" r:id="rId175" tooltip="ODI # 749" display="file:///series/benson-hedges-world-cup-1991-92-60924/australia-vs-west-indies-36th-match-65153/full-scorecard" xr:uid="{E6568A01-641C-8840-95E0-78412490675A}"/>
    <hyperlink ref="A37" r:id="rId176" tooltip="NJ Astle (NZ)" display="file:///cricketers/nathan-astle-36185" xr:uid="{478F41C4-3D8A-BB40-B655-CC8F4E1CF5E2}"/>
    <hyperlink ref="I37" r:id="rId177" tooltip="New Zealand" display="file:///cricketers/nathan-astle-36185" xr:uid="{CAA2603E-1D6D-8540-9233-D351476E54BE}"/>
    <hyperlink ref="J37" r:id="rId178" tooltip="v England" display="file:///team/england-1" xr:uid="{93EC1F11-5D05-7443-9050-4CAD0AACE5F9}"/>
    <hyperlink ref="K37" r:id="rId179" tooltip="Ahmedabad" display="file:///cricket-grounds/narendra-modi-stadium-motera-ahmedabad-57851" xr:uid="{17764466-062A-1549-BA09-88CFDC508E2D}"/>
    <hyperlink ref="N37" r:id="rId180" tooltip="ODI # 1048" display="file:///series/wills-world-cup-1995-96-60981/england-vs-new-zealand-1st-match-65157/full-scorecard" xr:uid="{2D889545-A8D8-6D45-B809-372BA5F0E867}"/>
    <hyperlink ref="A38" r:id="rId181" tooltip="G Kirsten (SA)" display="file:///cricketers/gary-kirsten-45813" xr:uid="{931AB560-5D36-F549-A04F-17F226ADF672}"/>
    <hyperlink ref="I38" r:id="rId182" tooltip="South Africa" display="file:///cricketers/gary-kirsten-45813" xr:uid="{1EF96F3E-1221-2845-9983-4888C8BC3C2B}"/>
    <hyperlink ref="J38" r:id="rId183" tooltip="v U.A.E." display="file:///team/united-arab-emirates-27" xr:uid="{952CEA88-364F-2747-B3F0-B81DAA99DEBB}"/>
    <hyperlink ref="K38" r:id="rId184" tooltip="Rawalpindi" display="file:///cricket-grounds/rawalpindi-cricket-stadium-59006" xr:uid="{467844E9-72CE-FA4F-8A1E-A6C222D669B1}"/>
    <hyperlink ref="N38" r:id="rId185" tooltip="ODI # 1049" display="file:///series/wills-world-cup-1995-96-60981/south-africa-vs-united-arab-emirates-2nd-match-65158/full-scorecard" xr:uid="{B6F35308-6686-DE43-B887-13263881FF6A}"/>
    <hyperlink ref="A39" r:id="rId186" tooltip="SR Tendulkar (IND)" display="file:///cricketers/sachin-tendulkar-35320" xr:uid="{EBBE5A93-73E3-4E4D-9CB4-B8367B07EA40}"/>
    <hyperlink ref="I39" r:id="rId187" tooltip="India" display="file:///cricketers/sachin-tendulkar-35320" xr:uid="{FC3D1C29-3967-4A47-A4BF-086292B21A2D}"/>
    <hyperlink ref="J39" r:id="rId188" tooltip="v Kenya" display="file:///team/kenya-26" xr:uid="{76FE2D6A-6B84-654A-9B7E-0A853F12B392}"/>
    <hyperlink ref="K39" r:id="rId189" tooltip="Cuttack" display="file:///cricket-grounds/barabati-stadium-cuttack-58027" xr:uid="{800F96B6-DE2A-D94B-A0D2-0092824B3B25}"/>
    <hyperlink ref="N39" r:id="rId190" tooltip="ODI # 1052" display="file:///series/wills-world-cup-1995-96-60981/india-vs-kenya-6th-match-65161/full-scorecard" xr:uid="{3FDF6A78-ED4D-F448-ADB8-E0C0FADB06AF}"/>
    <hyperlink ref="A40" r:id="rId191" tooltip="GA Hick (ENG)" display="file:///cricketers/graeme-hick-14187" xr:uid="{558A2E1E-CD21-5B42-BF4C-79AE94AFD302}"/>
    <hyperlink ref="I40" r:id="rId192" tooltip="England" display="file:///cricketers/graeme-hick-14187" xr:uid="{27D68814-0E30-D449-9ACA-C986FD0E34C5}"/>
    <hyperlink ref="J40" r:id="rId193" tooltip="v Netherlands" display="file:///team/netherlands-15" xr:uid="{53CABD6E-5CAD-714F-819B-1E37466EBF34}"/>
    <hyperlink ref="K40" r:id="rId194" tooltip="Peshawar" display="file:///cricket-grounds/arbab-niaz-stadium-peshawar-58988" xr:uid="{DA3D7C94-EA3B-7F40-954C-C8BCDFA7CC86}"/>
    <hyperlink ref="N40" r:id="rId195" tooltip="ODI # 1057" display="file:///series/wills-world-cup-1995-96-60981/england-vs-netherlands-11th-match-65166/full-scorecard" xr:uid="{128DCC8A-9AB5-AB45-B17D-80EB8187A9A7}"/>
    <hyperlink ref="A41" r:id="rId196" tooltip="ME Waugh (AUS)" display="file:///cricketers/mark-waugh-8189" xr:uid="{222A1BDE-A425-0749-9BEE-5D0475D4534C}"/>
    <hyperlink ref="I41" r:id="rId197" tooltip="Australia" display="file:///cricketers/mark-waugh-8189" xr:uid="{469DEABB-CBB2-6E46-BF6E-ECF577D04A16}"/>
    <hyperlink ref="J41" r:id="rId198" tooltip="v Kenya" display="file:///team/kenya-26" xr:uid="{D46A4F4F-0203-A84C-B430-7A075C53994B}"/>
    <hyperlink ref="K41" r:id="rId199" tooltip="Visakhapatnam" display="file:///cricket-grounds/indira-priyadarshini-stadium-visakhapatnam-58542" xr:uid="{75C53F73-56B9-524F-84C9-892A903DFA34}"/>
    <hyperlink ref="N41" r:id="rId200" tooltip="ODI # 1058" display="file:///series/wills-world-cup-1995-96-60981/australia-vs-kenya-12th-match-65167/full-scorecard" xr:uid="{3C93C7D7-DD88-F148-BBB2-FEA330EB9356}"/>
    <hyperlink ref="A42" r:id="rId201" tooltip="ME Waugh (AUS)" display="file:///cricketers/mark-waugh-8189" xr:uid="{B0B7D44D-DCF2-A64D-B4F9-0D967A0B6C54}"/>
    <hyperlink ref="I42" r:id="rId202" tooltip="Australia" display="file:///cricketers/mark-waugh-8189" xr:uid="{DFA55DB1-2763-FC43-87AE-348C381913C1}"/>
    <hyperlink ref="J42" r:id="rId203" tooltip="v India" display="file:///team/india-6" xr:uid="{CA9079CD-C5F5-4541-A5CE-3E25EF851745}"/>
    <hyperlink ref="K42" r:id="rId204" tooltip="Wankhede" display="file:///cricket-grounds/wankhede-stadium-mumbai-58324" xr:uid="{8E20C6CC-2CB3-0148-B6CA-BEE368B1AF8D}"/>
    <hyperlink ref="N42" r:id="rId205" tooltip="ODI # 1065" display="file:///series/wills-world-cup-1995-96-60981/india-vs-australia-19th-match-65174/full-scorecard" xr:uid="{86541FE1-FE57-8B42-85AB-87E9CA499CC5}"/>
    <hyperlink ref="A43" r:id="rId206" tooltip="Aamer Sohail (PAK)" display="file:///cricketers/aamer-sohail-38967" xr:uid="{C5A1420B-4C53-0A42-8295-5DA551E2CE6C}"/>
    <hyperlink ref="I43" r:id="rId207" tooltip="Pakistan" display="file:///cricketers/aamer-sohail-38967" xr:uid="{3A9B4534-F220-9843-8871-CBA528CA75D6}"/>
    <hyperlink ref="J43" r:id="rId208" tooltip="v South Africa" display="file:///team/south-africa-3" xr:uid="{FACD47AF-73A1-B348-BBD1-74A0855F7FAD}"/>
    <hyperlink ref="K43" r:id="rId209" tooltip="Karachi" display="file:///cricket-grounds/national-stadium-karachi-58956" xr:uid="{CA6C8816-1C73-004C-B241-4CD43B859924}"/>
    <hyperlink ref="N43" r:id="rId210" tooltip="ODI # 1067" display="file:///series/wills-world-cup-1995-96-60981/pakistan-vs-south-africa-21st-match-65176/full-scorecard" xr:uid="{9CB5C4BB-2F2F-4B45-9EF8-C0822412DFC9}"/>
    <hyperlink ref="A44" r:id="rId211" tooltip="SR Tendulkar (IND)" display="file:///cricketers/sachin-tendulkar-35320" xr:uid="{B5A8E55C-A258-0D4C-8E87-45C1C4901844}"/>
    <hyperlink ref="I44" r:id="rId212" tooltip="India" display="file:///cricketers/sachin-tendulkar-35320" xr:uid="{35FE0A86-2CBB-8545-BA27-CB9BA4DB144A}"/>
    <hyperlink ref="J44" r:id="rId213" tooltip="v Sri Lanka" display="file:///team/sri-lanka-8" xr:uid="{071598E8-AD6F-0641-845B-D1A6A9BE77F3}"/>
    <hyperlink ref="K44" r:id="rId214" tooltip="Delhi" display="file:///cricket-grounds/arun-jaitley-stadium-delhi-58040" xr:uid="{41576D36-67E6-1847-82AB-CED89814E641}"/>
    <hyperlink ref="N44" r:id="rId215" tooltip="ODI # 1070" display="file:///series/wills-world-cup-1995-96-60981/india-vs-sri-lanka-24th-match-65179/full-scorecard" xr:uid="{EFF7DFFF-B670-8041-AAB0-C549B7330504}"/>
    <hyperlink ref="A45" r:id="rId216" tooltip="RT Ponting (AUS)" display="file:///cricketers/ricky-ponting-7133" xr:uid="{112209D6-4CCB-1344-A2F2-3A80B2B2A873}"/>
    <hyperlink ref="I45" r:id="rId217" tooltip="Australia" display="file:///cricketers/ricky-ponting-7133" xr:uid="{A3A25481-A4EE-A54A-A112-E7B2DE5092C0}"/>
    <hyperlink ref="J45" r:id="rId218" tooltip="v West Indies" display="file:///team/west-indies-4" xr:uid="{E0C892F2-8A98-654E-A73C-16AEB12C3991}"/>
    <hyperlink ref="K45" r:id="rId219" tooltip="Jaipur" display="file:///cricket-grounds/sawai-mansingh-stadium-jaipur-58162" xr:uid="{F42542F5-ED0D-184C-9394-CDE188013AD5}"/>
    <hyperlink ref="N45" r:id="rId220" tooltip="ODI # 1072" display="file:///series/wills-world-cup-1995-96-60981/australia-vs-west-indies-26th-match-65181/full-scorecard" xr:uid="{EF62F194-8AD1-2444-9AA4-01ED45EB0C60}"/>
    <hyperlink ref="A46" r:id="rId221" tooltip="AC Hudson (SA)" display="file:///cricketers/andrew-hudson-45458" xr:uid="{10CF232C-423C-B849-9F49-48590DF2D51E}"/>
    <hyperlink ref="I46" r:id="rId222" tooltip="South Africa" display="file:///cricketers/andrew-hudson-45458" xr:uid="{600719EF-05B3-4349-AAFA-9A140ACB74BE}"/>
    <hyperlink ref="J46" r:id="rId223" tooltip="v Netherlands" display="file:///team/netherlands-15" xr:uid="{0541EF8D-AFC0-BD43-849F-EE1155C58CAF}"/>
    <hyperlink ref="K46" r:id="rId224" tooltip="Rawalpindi" display="file:///cricket-grounds/rawalpindi-cricket-stadium-59006" xr:uid="{2D21811D-3573-DE44-8FA4-B257FB2BAAB7}"/>
    <hyperlink ref="N46" r:id="rId225" tooltip="ODI # 1073" display="file:///series/wills-world-cup-1995-96-60981/netherlands-vs-south-africa-27th-match-65182/full-scorecard" xr:uid="{6158C887-8683-F443-BE82-0A17B8F2E1B4}"/>
    <hyperlink ref="A47" r:id="rId226" tooltip="VG Kambli (IND)" display="file:///cricketers/vinod-kambli-30009" xr:uid="{3E18BB3B-2528-AF4F-AB02-792E78120A73}"/>
    <hyperlink ref="I47" r:id="rId227" tooltip="India" display="file:///cricketers/vinod-kambli-30009" xr:uid="{3D4EDEB8-758F-B54C-9485-6110B5676C4E}"/>
    <hyperlink ref="J47" r:id="rId228" tooltip="v Zimbabwe" display="file:///team/zimbabwe-9" xr:uid="{1A130309-A26F-F740-8C4F-4121CC40C9CD}"/>
    <hyperlink ref="K47" r:id="rId229" tooltip="Kanpur" display="file:///cricket-grounds/green-park-kanpur-58204" xr:uid="{692B21FA-DF47-0049-BAB6-591F02FBE011}"/>
    <hyperlink ref="N47" r:id="rId230" tooltip="ODI # 1075" display="file:///series/wills-world-cup-1995-96-60981/india-vs-zimbabwe-29th-match-65184/full-scorecard" xr:uid="{C0C5DA49-79CA-774D-9FC8-67EF493EDAB1}"/>
    <hyperlink ref="A48" r:id="rId231" tooltip="PA de Silva (SL)" display="file:///cricketers/aravinda-de-silva-48462" xr:uid="{397EA6EC-8C62-4243-B939-1F12ED065794}"/>
    <hyperlink ref="I48" r:id="rId232" tooltip="Sri Lanka" display="file:///cricketers/aravinda-de-silva-48462" xr:uid="{9EF59995-9A3A-0242-9653-A7EAF3F088AE}"/>
    <hyperlink ref="J48" r:id="rId233" tooltip="v Kenya" display="file:///team/kenya-26" xr:uid="{53BAD562-4BD1-3843-A75F-F823EE458911}"/>
    <hyperlink ref="K48" r:id="rId234" tooltip="Kandy" display="file:///cricket-grounds/asgiriya-stadium-kandy-59329" xr:uid="{3D2F1AC4-29E9-FA49-A4B3-183A43977C39}"/>
    <hyperlink ref="N48" r:id="rId235" tooltip="ODI # 1074" display="file:///series/wills-world-cup-1995-96-60981/sri-lanka-vs-kenya-28th-match-65183/full-scorecard" xr:uid="{CEC50692-B818-714E-9FB8-2066D364F435}"/>
    <hyperlink ref="A49" r:id="rId236" tooltip="BC Lara (WI)" display="file:///cricketers/brian-lara-52337" xr:uid="{9D85C157-6A7B-B34D-A6E6-F7187A9B1AEB}"/>
    <hyperlink ref="I49" r:id="rId237" tooltip="West Indies" display="file:///cricketers/brian-lara-52337" xr:uid="{92659961-FBF9-E340-862D-9352EF165CEC}"/>
    <hyperlink ref="J49" r:id="rId238" tooltip="v South Africa" display="file:///team/south-africa-3" xr:uid="{F33B0424-81C9-ED4D-A8FF-83A6E508F981}"/>
    <hyperlink ref="K49" r:id="rId239" tooltip="Karachi" display="file:///cricket-grounds/national-stadium-karachi-58956" xr:uid="{80C858A7-DF80-6B49-BECE-1FEC47A51075}"/>
    <hyperlink ref="N49" r:id="rId240" tooltip="ODI # 1079" display="file:///series/wills-world-cup-1995-96-60981/south-africa-vs-west-indies-3rd-qf-65188/full-scorecard" xr:uid="{C1B59D19-F4EC-F547-B6D6-30D637EBDEE9}"/>
    <hyperlink ref="A50" r:id="rId241" tooltip="CZ Harris (NZ)" display="file:///cricketers/chris-harris-37232" xr:uid="{1E05DC10-D9FF-8D4D-A582-A7F3E08077D6}"/>
    <hyperlink ref="I50" r:id="rId242" tooltip="New Zealand" display="file:///cricketers/chris-harris-37232" xr:uid="{32A8772D-CE7B-D440-BFAB-6B662C907CEC}"/>
    <hyperlink ref="J50" r:id="rId243" tooltip="v Australia" display="file:///team/australia-2" xr:uid="{202BDB65-8ADC-7A48-A888-166D0FE5191F}"/>
    <hyperlink ref="K50" r:id="rId244" tooltip="Chennai" display="file:///cricket-grounds/ma-chidambaram-stadium-chepauk-chennai-58008" xr:uid="{B07AFB0C-6A28-744A-B044-57E253B2512B}"/>
    <hyperlink ref="N50" r:id="rId245" tooltip="ODI # 1080" display="file:///series/wills-world-cup-1995-96-60981/australia-vs-new-zealand-4th-qf-65189/full-scorecard" xr:uid="{325F6633-776E-1D45-A9DC-864194A44062}"/>
    <hyperlink ref="A51" r:id="rId246" tooltip="ME Waugh (AUS)" display="file:///cricketers/mark-waugh-8189" xr:uid="{12202288-6D2A-784D-BA37-B5AD06E0DC92}"/>
    <hyperlink ref="I51" r:id="rId247" tooltip="Australia" display="file:///cricketers/mark-waugh-8189" xr:uid="{B39C7419-2D64-3A44-91FB-825FC472ACA3}"/>
    <hyperlink ref="J51" r:id="rId248" tooltip="v New Zealand" display="file:///team/new-zealand-5" xr:uid="{7218EC8F-5402-5B4D-9413-7BD326090C9C}"/>
    <hyperlink ref="K51" r:id="rId249" tooltip="Chennai" display="file:///cricket-grounds/ma-chidambaram-stadium-chepauk-chennai-58008" xr:uid="{BA639C26-E0BA-4C42-A5EC-9DFB6946A9B5}"/>
    <hyperlink ref="N51" r:id="rId250" tooltip="ODI # 1080" display="file:///series/wills-world-cup-1995-96-60981/australia-vs-new-zealand-4th-qf-65189/full-scorecard" xr:uid="{B04E40B1-3A45-A643-98B1-7C7543FA1B05}"/>
    <hyperlink ref="A52" r:id="rId251" tooltip="PA de Silva (SL)" display="file:///cricketers/aravinda-de-silva-48462" xr:uid="{77BF74D0-3ED0-5D4F-AE84-D5CE05DA40CA}"/>
    <hyperlink ref="I52" r:id="rId252" tooltip="Sri Lanka" display="file:///cricketers/aravinda-de-silva-48462" xr:uid="{40BFB0F3-47AB-1F41-AB77-3AC0C6CC97C9}"/>
    <hyperlink ref="J52" r:id="rId253" tooltip="v Australia" display="file:///team/australia-2" xr:uid="{87CB82B9-A21B-524E-A3FE-962B34C57921}"/>
    <hyperlink ref="K52" r:id="rId254" tooltip="Lahore" display="file:///cricket-grounds/gaddafi-stadium-lahore-58967" xr:uid="{63403F6E-E2B7-A44A-AF64-A7DD7C32C460}"/>
    <hyperlink ref="N52" r:id="rId255" tooltip="ODI # 1083" display="file:///series/wills-world-cup-1995-96-60981/australia-vs-sri-lanka-final-65192/full-scorecard" xr:uid="{01D0E581-3727-D844-923C-2F93EA169D44}"/>
    <hyperlink ref="A53" r:id="rId256" tooltip="R Dravid (IND)" display="file:///cricketers/rahul-dravid-28114" xr:uid="{4EC48490-3099-4549-85D9-565E2DEAAE56}"/>
    <hyperlink ref="I53" r:id="rId257" tooltip="India" display="file:///cricketers/rahul-dravid-28114" xr:uid="{8C3FBF32-EA75-0B4F-B0E6-15897CD1D66D}"/>
    <hyperlink ref="J53" r:id="rId258" tooltip="v Kenya" display="file:///team/kenya-26" xr:uid="{E3C7662C-FC8E-DD48-B06E-0C4F52F1F01C}"/>
    <hyperlink ref="K53" r:id="rId259" tooltip="Bristol" display="file:///cricket-grounds/county-ground-bristol-56831" xr:uid="{8868A231-511F-AD4C-BCF6-107D16F67453}"/>
    <hyperlink ref="N53" r:id="rId260" tooltip="ODI # 1457" display="file:///series/icc-world-cup-1999-61046/india-vs-kenya-15th-match-65207/full-scorecard" xr:uid="{B55A334D-641D-124A-A68F-633DEBEC4DF4}"/>
    <hyperlink ref="A54" r:id="rId261" tooltip="SR Tendulkar (IND)" display="file:///cricketers/sachin-tendulkar-35320" xr:uid="{F8CEB099-AB68-2C45-B309-FF76449F937C}"/>
    <hyperlink ref="I54" r:id="rId262" tooltip="India" display="file:///cricketers/sachin-tendulkar-35320" xr:uid="{8AD18021-C8E7-ED4C-97BE-5E07B4C95BC0}"/>
    <hyperlink ref="J54" r:id="rId263" tooltip="v Kenya" display="file:///team/kenya-26" xr:uid="{235BEE4C-AF0C-FF4C-85DA-7810A072BF9A}"/>
    <hyperlink ref="K54" r:id="rId264" tooltip="Bristol" display="file:///cricket-grounds/county-ground-bristol-56831" xr:uid="{93E279E6-EA9E-254F-831B-F9DDA0CD5FB7}"/>
    <hyperlink ref="N54" r:id="rId265" tooltip="ODI # 1457" display="file:///series/icc-world-cup-1999-61046/india-vs-kenya-15th-match-65207/full-scorecard" xr:uid="{D2F64F7F-7DCA-1A43-AF35-BA72B455F9EF}"/>
    <hyperlink ref="A55" r:id="rId266" tooltip="SC Ganguly (IND)" display="file:///cricketers/sourav-ganguly-28779" xr:uid="{89A9892B-C30F-494D-9552-FC9340452D2C}"/>
    <hyperlink ref="I55" r:id="rId267" tooltip="India" display="file:///cricketers/sourav-ganguly-28779" xr:uid="{D1D05E12-02F7-1745-87C9-EE8484D87A56}"/>
    <hyperlink ref="J55" r:id="rId268" tooltip="v Sri Lanka" display="file:///team/sri-lanka-8" xr:uid="{55B6F3A0-0ECF-9A4D-B76D-19FAB87A677E}"/>
    <hyperlink ref="K55" r:id="rId269" tooltip="Taunton" display="file:///cricket-grounds/the-cooper-associates-county-ground-taunton-57351" xr:uid="{ADDE49EE-4CAF-6D4B-A4DF-242ED04B7B2B}"/>
    <hyperlink ref="N55" r:id="rId270" tooltip="ODI # 1463" display="file:///series/icc-world-cup-1999-61046/india-vs-sri-lanka-21st-match-65213/full-scorecard" xr:uid="{28005090-0BD5-3247-A10A-AC2C945C717E}"/>
    <hyperlink ref="A56" r:id="rId271" tooltip="R Dravid (IND)" display="file:///cricketers/rahul-dravid-28114" xr:uid="{DC615634-AE3E-454D-8B9F-DC779D8B06F2}"/>
    <hyperlink ref="I56" r:id="rId272" tooltip="India" display="file:///cricketers/rahul-dravid-28114" xr:uid="{4B821DC1-D828-384D-90AC-8EE48C7D1F7F}"/>
    <hyperlink ref="J56" r:id="rId273" tooltip="v Sri Lanka" display="file:///team/sri-lanka-8" xr:uid="{12D4109A-CB6B-0341-BACD-68D5891C9286}"/>
    <hyperlink ref="K56" r:id="rId274" tooltip="Taunton" display="file:///cricket-grounds/the-cooper-associates-county-ground-taunton-57351" xr:uid="{05108226-F82C-8742-887D-ECA9EA17BBA7}"/>
    <hyperlink ref="N56" r:id="rId275" tooltip="ODI # 1463" display="file:///series/icc-world-cup-1999-61046/india-vs-sri-lanka-21st-match-65213/full-scorecard" xr:uid="{8917BD2F-5452-AB40-A0E4-13AC6FA690B5}"/>
    <hyperlink ref="A57" r:id="rId276" tooltip="A Jadeja (IND)" display="file:///cricketers/ajay-jadeja-29632" xr:uid="{071FE0DE-C5DE-854A-BAC5-89D111917B23}"/>
    <hyperlink ref="I57" r:id="rId277" tooltip="India" display="file:///cricketers/ajay-jadeja-29632" xr:uid="{C42E565D-2CB0-A846-963F-C7185A12B659}"/>
    <hyperlink ref="J57" r:id="rId278" tooltip="v Australia" display="file:///team/australia-2" xr:uid="{37316A4E-AB29-A941-B832-A477AD50974D}"/>
    <hyperlink ref="K57" r:id="rId279" tooltip="The Oval" display="file:///cricket-grounds/kennington-oval-london-57127" xr:uid="{8B4F483F-9323-AF46-8309-47A56384679C}"/>
    <hyperlink ref="N57" r:id="rId280" tooltip="ODI # 1473" display="file:///series/icc-world-cup-1999-61046/australia-vs-india-1st-super-65223/full-scorecard" xr:uid="{715BEF3C-4532-2642-B21C-6E5BACC9401C}"/>
    <hyperlink ref="A58" r:id="rId281" tooltip="ME Waugh (AUS)" display="file:///cricketers/mark-waugh-8189" xr:uid="{7217E3F1-6275-204C-8140-A144B7696532}"/>
    <hyperlink ref="I58" r:id="rId282" tooltip="Australia" display="file:///cricketers/mark-waugh-8189" xr:uid="{3F0A742E-FDFC-314D-B2AF-986EA521C082}"/>
    <hyperlink ref="J58" r:id="rId283" tooltip="v Zimbabwe" display="file:///team/zimbabwe-9" xr:uid="{DEC5AD33-D7A1-CC4A-8BE9-1F1FCD05A089}"/>
    <hyperlink ref="K58" r:id="rId284" tooltip="Lord's" display="file:///cricket-grounds/lord-s-london-57129" xr:uid="{E0272919-D929-634B-8951-73A62E11A7E5}"/>
    <hyperlink ref="N58" r:id="rId285" tooltip="ODI # 1477" display="file:///series/icc-world-cup-1999-61046/australia-vs-zimbabwe-5th-super-65227/full-scorecard" xr:uid="{3D84552C-1CCD-EC48-8F2C-9ACFD42468BF}"/>
    <hyperlink ref="A59" r:id="rId286" tooltip="NC Johnson (ZIM)" display="file:///cricketers/neil-johnson-55528" xr:uid="{307BF6F1-951C-D64A-96ED-5539297E1176}"/>
    <hyperlink ref="I59" r:id="rId287" tooltip="Zimbabwe" display="file:///cricketers/neil-johnson-55528" xr:uid="{3991129B-2694-554C-AB51-3816AC66AF26}"/>
    <hyperlink ref="J59" r:id="rId288" tooltip="v Australia" display="file:///team/australia-2" xr:uid="{F5E2EAB8-9CBE-5946-ADF4-8624AAFF555C}"/>
    <hyperlink ref="K59" r:id="rId289" tooltip="Lord's" display="file:///cricket-grounds/lord-s-london-57129" xr:uid="{DBF75BAF-D4CA-2345-B11C-8DE132E0DAFD}"/>
    <hyperlink ref="N59" r:id="rId290" tooltip="ODI # 1477" display="file:///series/icc-world-cup-1999-61046/australia-vs-zimbabwe-5th-super-65227/full-scorecard" xr:uid="{D8A3FB3A-4D17-8D4A-9A5C-6926D97886E8}"/>
    <hyperlink ref="A60" r:id="rId291" tooltip="Saeed Anwar (PAK)" display="file:///cricketers/saeed-anwar-42605" xr:uid="{0858192F-F6E9-E949-9EC6-9994C6D69DF8}"/>
    <hyperlink ref="I60" r:id="rId292" tooltip="Pakistan" display="file:///cricketers/saeed-anwar-42605" xr:uid="{28F05FFC-EAFE-8A44-999E-E6151078523E}"/>
    <hyperlink ref="J60" r:id="rId293" tooltip="v Zimbabwe" display="file:///team/zimbabwe-9" xr:uid="{A5CEB3EE-A52E-4947-B4E1-D4D8C9BAC0BD}"/>
    <hyperlink ref="K60" r:id="rId294" tooltip="The Oval" display="file:///cricket-grounds/kennington-oval-london-57127" xr:uid="{59160542-B11C-1D40-A0B4-F4A53FE16240}"/>
    <hyperlink ref="N60" r:id="rId295" tooltip="ODI # 1479" display="file:///series/icc-world-cup-1999-61046/pakistan-vs-zimbabwe-7th-super-65229/full-scorecard" xr:uid="{B0ABE43F-3A8D-CB42-898F-5450A1240B14}"/>
    <hyperlink ref="A61" r:id="rId296" tooltip="HH Gibbs (SA)" display="file:///cricketers/herschelle-gibbs-45224" xr:uid="{981B5B73-B8B5-0942-802D-6365E9EAA651}"/>
    <hyperlink ref="I61" r:id="rId297" tooltip="South Africa" display="file:///cricketers/herschelle-gibbs-45224" xr:uid="{B83DAC29-14A4-5C40-B499-DCF0FC1FE018}"/>
    <hyperlink ref="J61" r:id="rId298" tooltip="v Australia" display="file:///team/australia-2" xr:uid="{9210E5C4-0E91-B844-9B44-CD48BBE46FE6}"/>
    <hyperlink ref="K61" r:id="rId299" tooltip="Leeds" display="file:///cricket-grounds/headingley-leeds-57092" xr:uid="{8187EAA4-33D3-9148-9564-CD05A50AD8BA}"/>
    <hyperlink ref="N61" r:id="rId300" tooltip="ODI # 1481" display="file:///series/icc-world-cup-1999-61046/australia-vs-south-africa-9th-super-65231/full-scorecard" xr:uid="{5FA8C158-39BE-5D4D-9688-0E10A9AE3B8E}"/>
    <hyperlink ref="A62" r:id="rId301" tooltip="SR Waugh (AUS)" display="file:///cricketers/steve-waugh-8192" xr:uid="{E4FAF536-7EA0-CE49-B3D9-65C835637DB0}"/>
    <hyperlink ref="I62" r:id="rId302" tooltip="Australia" display="file:///cricketers/steve-waugh-8192" xr:uid="{FEB156DC-D0E3-3843-946C-3CADEA987625}"/>
    <hyperlink ref="J62" r:id="rId303" tooltip="v South Africa" display="file:///team/south-africa-3" xr:uid="{23F36E44-95B7-4240-824D-04EE7C3537AC}"/>
    <hyperlink ref="K62" r:id="rId304" tooltip="Leeds" display="file:///cricket-grounds/headingley-leeds-57092" xr:uid="{CECC3F20-8C77-C647-9188-995BBA6E9DF0}"/>
    <hyperlink ref="N62" r:id="rId305" tooltip="ODI # 1481" display="file:///series/icc-world-cup-1999-61046/australia-vs-south-africa-9th-super-65231/full-scorecard" xr:uid="{323221B9-8B85-794B-840A-9D6A670BE947}"/>
    <hyperlink ref="A63" r:id="rId306" tooltip="Saeed Anwar (PAK)" display="file:///cricketers/saeed-anwar-42605" xr:uid="{5CA3A67D-81EB-B74B-B9F6-B53148E530EE}"/>
    <hyperlink ref="I63" r:id="rId307" tooltip="Pakistan" display="file:///cricketers/saeed-anwar-42605" xr:uid="{15AEAC4A-90AA-644C-9088-1A92A2903781}"/>
    <hyperlink ref="J63" r:id="rId308" tooltip="v New Zealand" display="file:///team/new-zealand-5" xr:uid="{61E74A48-3028-8542-873D-55176D508CB9}"/>
    <hyperlink ref="K63" r:id="rId309" tooltip="Manchester" display="file:///cricket-grounds/old-trafford-manchester-57160" xr:uid="{BE1CB40B-A62D-8643-8561-F74A03FEC766}"/>
    <hyperlink ref="N63" r:id="rId310" tooltip="ODI # 1482" display="file:///series/icc-world-cup-1999-61046/new-zealand-vs-pakistan-1st-semi-final-65232/full-scorecard" xr:uid="{E17AEFF3-080E-3042-BE9C-D620A4B4F0CF}"/>
    <hyperlink ref="A64" r:id="rId311" tooltip="BC Lara (WI)" display="file:///cricketers/brian-lara-52337" xr:uid="{975CA6B8-DE44-9C44-95DC-EF4A421EFF33}"/>
    <hyperlink ref="I64" r:id="rId312" tooltip="West Indies" display="file:///cricketers/brian-lara-52337" xr:uid="{34BEF73E-9452-B646-B612-EB68C8856090}"/>
    <hyperlink ref="J64" r:id="rId313" tooltip="v South Africa" display="file:///team/south-africa-3" xr:uid="{B8648EA2-EAE5-A94B-9EC4-7589C15F5046}"/>
    <hyperlink ref="K64" r:id="rId314" tooltip="Cape Town" display="file:///cricket-grounds/newlands-cape-town-59068" xr:uid="{6B3B1E25-DC77-1A4D-B1C9-ED31F9398EF8}"/>
    <hyperlink ref="N64" r:id="rId315" tooltip="ODI # 1942" display="file:///series/icc-world-cup-2002-03-61124/south-africa-vs-west-indies-1st-match-65235/full-scorecard" xr:uid="{6186DDE5-FB25-4F42-AFEA-67DC81CB934B}"/>
    <hyperlink ref="A65" r:id="rId316" tooltip="CB Wishart (ZIM)" display="file:///cricketers/craig-wishart-55854" xr:uid="{8C61804F-3F85-6444-B093-77FE67F94350}"/>
    <hyperlink ref="I65" r:id="rId317" tooltip="Zimbabwe" display="file:///cricketers/craig-wishart-55854" xr:uid="{19EF3A82-1634-2948-9316-197823A91F9C}"/>
    <hyperlink ref="J65" r:id="rId318" tooltip="v Namibia" display="file:///team/namibia-28" xr:uid="{D7498E19-C02F-EC45-8965-524908597ACD}"/>
    <hyperlink ref="K65" r:id="rId319" tooltip="Harare" display="file:///cricket-grounds/harare-sports-club-59545" xr:uid="{426AFFFA-FC67-1D42-8CF4-8EE421568931}"/>
    <hyperlink ref="N65" r:id="rId320" tooltip="ODI # 1943" display="file:///series/icc-world-cup-2002-03-61124/zimbabwe-vs-namibia-2nd-match-65236/full-scorecard" xr:uid="{04D95984-521E-4044-8FB5-CA346EFB01D9}"/>
    <hyperlink ref="A66" r:id="rId321" tooltip="ST Jayasuriya (SL)" display="file:///cricketers/sanath-jayasuriya-49209" xr:uid="{1A1E797E-985B-F241-96E2-F4F08266E43F}"/>
    <hyperlink ref="I66" r:id="rId322" tooltip="Sri Lanka" display="file:///cricketers/sanath-jayasuriya-49209" xr:uid="{8BD9A99C-CC29-354E-AABF-5051E6815833}"/>
    <hyperlink ref="J66" r:id="rId323" tooltip="v New Zealand" display="file:///team/new-zealand-5" xr:uid="{8EB58F3D-F610-A745-9588-2F3E51D464E8}"/>
    <hyperlink ref="K66" r:id="rId324" tooltip="Bloemfontein" display="file:///cricket-grounds/mangaung-oval-bloemfontein-59042" xr:uid="{BEBEE831-5931-4446-B120-E0378130ECC0}"/>
    <hyperlink ref="N66" r:id="rId325" tooltip="ODI # 1944" display="file:///series/icc-world-cup-2002-03-61124/new-zealand-vs-sri-lanka-3rd-match-65237/full-scorecard" xr:uid="{2F38CA1E-15DC-4C48-9867-A07186533487}"/>
    <hyperlink ref="A67" r:id="rId326" tooltip="SB Styris (NZ)" display="file:///cricketers/scott-styris-38407" xr:uid="{A98A3925-6F00-A24C-845E-0040020A3DD4}"/>
    <hyperlink ref="I67" r:id="rId327" tooltip="New Zealand" display="file:///cricketers/scott-styris-38407" xr:uid="{1BD5BF27-BE36-5344-84CF-3E9DBBE1F0CB}"/>
    <hyperlink ref="J67" r:id="rId328" tooltip="v Sri Lanka" display="file:///team/sri-lanka-8" xr:uid="{51E359FE-B9E0-814B-A20F-4B687928D62A}"/>
    <hyperlink ref="K67" r:id="rId329" tooltip="Bloemfontein" display="file:///cricket-grounds/mangaung-oval-bloemfontein-59042" xr:uid="{DEABC261-B700-DB43-A23F-20F2A207930B}"/>
    <hyperlink ref="N67" r:id="rId330" tooltip="ODI # 1944" display="file:///series/icc-world-cup-2002-03-61124/new-zealand-vs-sri-lanka-3rd-match-65237/full-scorecard" xr:uid="{AAE51716-2D2D-994C-87D5-679BFB24D1EE}"/>
    <hyperlink ref="A68" r:id="rId331" tooltip="A Symonds (AUS)" display="file:///cricketers/andrew-symonds-7702" xr:uid="{CDDE83D5-C0FF-A34E-AD67-61F3D8C4E3AE}"/>
    <hyperlink ref="I68" r:id="rId332" tooltip="Australia" display="file:///cricketers/andrew-symonds-7702" xr:uid="{731D44D1-E48D-974B-AA47-93BF20B34B98}"/>
    <hyperlink ref="J68" r:id="rId333" tooltip="v Pakistan" display="file:///team/pakistan-7" xr:uid="{214D2DEF-2E7C-9D4C-82E3-DABA73F24862}"/>
    <hyperlink ref="K68" r:id="rId334" tooltip="Johannesburg" display="file:///cricket-grounds/the-wanderers-stadium-johannesburg-59120" xr:uid="{A5F6ECB5-EC97-7F44-AF25-117A92039883}"/>
    <hyperlink ref="N68" r:id="rId335" tooltip="ODI # 1945" display="file:///series/icc-world-cup-2002-03-61124/australia-vs-pakistan-4th-match-65238/full-scorecard" xr:uid="{C15733BB-645E-2241-BF30-90FF214093D2}"/>
    <hyperlink ref="A69" r:id="rId336" tooltip="HH Gibbs (SA)" display="file:///cricketers/herschelle-gibbs-45224" xr:uid="{72FE9E8D-53D9-E743-8510-F5C9ADEBCFCB}"/>
    <hyperlink ref="I69" r:id="rId337" tooltip="South Africa" display="file:///cricketers/herschelle-gibbs-45224" xr:uid="{DB817542-0A52-F34C-8BDB-821272981936}"/>
    <hyperlink ref="J69" r:id="rId338" tooltip="v New Zealand" display="file:///team/new-zealand-5" xr:uid="{A6B34476-65DC-124E-97ED-996A3669E0F7}"/>
    <hyperlink ref="K69" r:id="rId339" tooltip="Johannesburg" display="file:///cricket-grounds/the-wanderers-stadium-johannesburg-59120" xr:uid="{48FFD2F5-A23C-9140-A5C3-13C6E0FF59D2}"/>
    <hyperlink ref="N69" r:id="rId340" tooltip="ODI # 1955" display="file:///series/icc-world-cup-2002-03-61124/south-africa-vs-new-zealand-15th-match-65248/full-scorecard" xr:uid="{56E16719-F19E-364E-9C49-7093A3A10AFA}"/>
    <hyperlink ref="A70" r:id="rId341" tooltip="SP Fleming (NZ)" display="file:///cricketers/stephen-fleming-37000" xr:uid="{5EB2B3AE-8A6A-5C4C-B3BF-3D19D8ABC35C}"/>
    <hyperlink ref="I70" r:id="rId342" tooltip="New Zealand" display="file:///cricketers/stephen-fleming-37000" xr:uid="{13DA62B0-45F8-2A40-8AD2-EBE28A02440A}"/>
    <hyperlink ref="J70" r:id="rId343" tooltip="v South Africa" display="file:///team/south-africa-3" xr:uid="{D4266426-AFD1-2642-97BF-2EA00A2D0B98}"/>
    <hyperlink ref="K70" r:id="rId344" tooltip="Johannesburg" display="file:///cricket-grounds/the-wanderers-stadium-johannesburg-59120" xr:uid="{6BE91DBF-43F4-7940-B85C-BDE351E048EF}"/>
    <hyperlink ref="N70" r:id="rId345" tooltip="ODI # 1955" display="file:///series/icc-world-cup-2002-03-61124/south-africa-vs-new-zealand-15th-match-65248/full-scorecard" xr:uid="{63391D78-F5DD-704D-B6CE-DE67ED429BCB}"/>
    <hyperlink ref="A71" r:id="rId346" tooltip="JM Davison (CAN)" display="file:///cricketers/john-davison-23852" xr:uid="{F8492F10-AF97-9D49-A8AB-5DCB214A204D}"/>
    <hyperlink ref="I71" r:id="rId347" tooltip="Canada" display="file:///cricketers/john-davison-23852" xr:uid="{A45A8D97-1A3F-C34C-BB9D-D86494B26560}"/>
    <hyperlink ref="J71" r:id="rId348" tooltip="v West Indies" display="file:///team/west-indies-4" xr:uid="{4308DE8E-67CC-6741-AA22-0A8588838447}"/>
    <hyperlink ref="K71" r:id="rId349" tooltip="Centurion" display="file:///cricket-grounds/supersport-park-centurion-59079" xr:uid="{3A1C9468-3762-F849-A930-534E4E56C52D}"/>
    <hyperlink ref="N71" r:id="rId350" tooltip="ODI # 1963" display="file:///series/icc-world-cup-2002-03-61124/canada-vs-west-indies-24th-match-65256/full-scorecard" xr:uid="{D21B9024-05B1-3544-8317-7E577AAC44E7}"/>
    <hyperlink ref="A72" r:id="rId351" tooltip="SR Tendulkar (IND)" display="file:///cricketers/sachin-tendulkar-35320" xr:uid="{648D11F1-BA83-1442-8B13-9E5E60111DBF}"/>
    <hyperlink ref="I72" r:id="rId352" tooltip="India" display="file:///cricketers/sachin-tendulkar-35320" xr:uid="{A291722D-2BAA-924B-99C9-DDC57FCA80DC}"/>
    <hyperlink ref="J72" r:id="rId353" tooltip="v Namibia" display="file:///team/namibia-28" xr:uid="{9F3735A1-F8F8-A64F-94C8-FF4E9B139BF2}"/>
    <hyperlink ref="K72" r:id="rId354" tooltip="Pietermaritzburg" display="file:///cricket-grounds/city-oval-pietermaritzburg-59151" xr:uid="{F225A6D7-947B-4348-A4A6-E8666154282D}"/>
    <hyperlink ref="N72" r:id="rId355" tooltip="ODI # 1964" display="file:///series/icc-world-cup-2002-03-61124/india-vs-namibia-25th-match-65257/full-scorecard" xr:uid="{0E4815A0-00B0-6E4E-A284-661C55869C3A}"/>
    <hyperlink ref="A73" r:id="rId356" tooltip="SC Ganguly (IND)" display="file:///cricketers/sourav-ganguly-28779" xr:uid="{EB4525D8-1381-784D-BB2B-7227340CDBF6}"/>
    <hyperlink ref="I73" r:id="rId357" tooltip="India" display="file:///cricketers/sourav-ganguly-28779" xr:uid="{577821BB-1E8E-0C47-A9A2-88B295B05BE7}"/>
    <hyperlink ref="J73" r:id="rId358" tooltip="v Namibia" display="file:///team/namibia-28" xr:uid="{9E66E6EB-DD0E-1C43-9C60-093868EE5661}"/>
    <hyperlink ref="K73" r:id="rId359" tooltip="Pietermaritzburg" display="file:///cricket-grounds/city-oval-pietermaritzburg-59151" xr:uid="{0F93BFA1-213F-4143-A332-D31B0CDA7BD1}"/>
    <hyperlink ref="N73" r:id="rId360" tooltip="ODI # 1964" display="file:///series/icc-world-cup-2002-03-61124/india-vs-namibia-25th-match-65257/full-scorecard" xr:uid="{9D0834B5-EE2E-B248-BDCD-7248871B6E9E}"/>
    <hyperlink ref="A74" r:id="rId361" tooltip="Saeed Anwar (PAK)" display="file:///cricketers/saeed-anwar-42605" xr:uid="{5F64B0AF-F69A-2941-BA5C-681F30F35FE6}"/>
    <hyperlink ref="I74" r:id="rId362" tooltip="Pakistan" display="file:///cricketers/saeed-anwar-42605" xr:uid="{A8426BF6-CDE9-2141-8AEE-90D1E9B98644}"/>
    <hyperlink ref="J74" r:id="rId363" tooltip="v India" display="file:///team/india-6" xr:uid="{2B15B982-1CFD-C641-9F4E-669F114FADEE}"/>
    <hyperlink ref="K74" r:id="rId364" tooltip="Centurion" display="file:///cricket-grounds/supersport-park-centurion-59079" xr:uid="{AC15C610-CD5D-084C-B776-E0EF85DA7654}"/>
    <hyperlink ref="N74" r:id="rId365" tooltip="ODI # 1975" display="file:///series/icc-world-cup-2002-03-61124/india-vs-pakistan-36th-match-65268/full-scorecard" xr:uid="{5CE1C37E-4A67-C849-89B5-3564C2F5CA24}"/>
    <hyperlink ref="A75" r:id="rId366" tooltip="JF Kloppenburg (NED)" display="file:///cricketers/feiko-kloppenburg-24901" xr:uid="{68CDADA4-37AA-2847-9E6A-2CB063ED8DB2}"/>
    <hyperlink ref="I75" r:id="rId367" tooltip="Netherlands" display="file:///cricketers/feiko-kloppenburg-24901" xr:uid="{61D47315-24FD-2343-8751-3630732BAEF2}"/>
    <hyperlink ref="J75" r:id="rId368" tooltip="v Namibia" display="file:///team/namibia-28" xr:uid="{F3F26049-07D9-EF48-92B1-A6698EB8A26A}"/>
    <hyperlink ref="K75" r:id="rId369" tooltip="Bloemfontein" display="file:///cricket-grounds/mangaung-oval-bloemfontein-59042" xr:uid="{5278BBE5-0BB3-0140-9ECA-1D24A32FED2F}"/>
    <hyperlink ref="N75" r:id="rId370" tooltip="ODI # 1978" display="file:///series/icc-world-cup-2002-03-61124/namibia-vs-netherlands-39th-match-65271/full-scorecard" xr:uid="{90903789-F802-9E44-BC94-0E471AAB91DE}"/>
    <hyperlink ref="A76" r:id="rId371" tooltip="KJJ van Noortwijk (NED)" display="file:///cricketers/klaas-jan-van-noortwijk-24974" xr:uid="{58F6A7FA-A3ED-0140-941B-A7B28A273944}"/>
    <hyperlink ref="I76" r:id="rId372" tooltip="Netherlands" display="file:///cricketers/klaas-jan-van-noortwijk-24974" xr:uid="{98350900-8DE0-A34B-8B36-47A5F39FD378}"/>
    <hyperlink ref="J76" r:id="rId373" tooltip="v Namibia" display="file:///team/namibia-28" xr:uid="{990680B0-A2BA-8741-9615-B7C6FCBBEF6C}"/>
    <hyperlink ref="K76" r:id="rId374" tooltip="Bloemfontein" display="file:///cricket-grounds/mangaung-oval-bloemfontein-59042" xr:uid="{9DA54D70-9037-0141-8D2D-D09B314590C5}"/>
    <hyperlink ref="N76" r:id="rId375" tooltip="ODI # 1978" display="file:///series/icc-world-cup-2002-03-61124/namibia-vs-netherlands-39th-match-65271/full-scorecard" xr:uid="{EB870F6B-612A-C643-ADEF-C832066819CC}"/>
    <hyperlink ref="A77" r:id="rId376" tooltip="MS Atapattu (SL)" display="file:///cricketers/marvan-atapattu-48124" xr:uid="{39BDF2FA-65B6-C343-BA30-CB376C5B6D47}"/>
    <hyperlink ref="I77" r:id="rId377" tooltip="Sri Lanka" display="file:///cricketers/marvan-atapattu-48124" xr:uid="{4101EDF2-8652-6044-96F1-E4B2D7B426F8}"/>
    <hyperlink ref="J77" r:id="rId378" tooltip="v South Africa" display="file:///team/south-africa-3" xr:uid="{25760421-368B-BC45-B318-51D7A3CF8FCF}"/>
    <hyperlink ref="K77" r:id="rId379" tooltip="Durban" display="file:///cricket-grounds/kingsmead-durban-59089" xr:uid="{18E44B53-D637-EF48-B7D2-60FC7ABF1D4D}"/>
    <hyperlink ref="N77" r:id="rId380" tooltip="ODI # 1979" display="file:///series/icc-world-cup-2002-03-61124/south-africa-vs-sri-lanka-40th-match-65272/full-scorecard" xr:uid="{588DECC9-5F04-1A4A-AB4A-493981A8B91F}"/>
    <hyperlink ref="A78" r:id="rId381" tooltip="CH Gayle (WI)" display="file:///cricketers/chris-gayle-51880" xr:uid="{BFE66B4D-4071-1F49-9375-95A53419CE48}"/>
    <hyperlink ref="I78" r:id="rId382" tooltip="West Indies" display="file:///cricketers/chris-gayle-51880" xr:uid="{EEB67AE6-C482-1E44-AC53-6660AB7B8644}"/>
    <hyperlink ref="J78" r:id="rId383" tooltip="v Kenya" display="file:///team/kenya-26" xr:uid="{61107F37-7B4F-264E-9DF5-F99DA259EC9D}"/>
    <hyperlink ref="K78" r:id="rId384" tooltip="Kimberley" display="file:///cricket-grounds/diamond-oval-kimberley-59135" xr:uid="{310D1DD3-BE1D-6544-B3C9-C69DAA2C3A8D}"/>
    <hyperlink ref="N78" r:id="rId385" tooltip="ODI # 1981" display="file:///series/icc-world-cup-2002-03-61124/kenya-vs-west-indies-42nd-match-65274/full-scorecard" xr:uid="{CC68E942-CCFC-5748-8639-F8D60479AB9A}"/>
    <hyperlink ref="A79" r:id="rId386" tooltip="RT Ponting (AUS)" display="file:///cricketers/ricky-ponting-7133" xr:uid="{CF9D901D-87B9-BF43-84CD-5C87D5828502}"/>
    <hyperlink ref="I79" r:id="rId387" tooltip="Australia" display="file:///cricketers/ricky-ponting-7133" xr:uid="{5518091D-8B5A-4949-94EA-99728B1A85D8}"/>
    <hyperlink ref="J79" r:id="rId388" tooltip="v Sri Lanka" display="file:///team/sri-lanka-8" xr:uid="{585E81AE-8FDC-EF4F-87AF-0A89E2F76A81}"/>
    <hyperlink ref="K79" r:id="rId389" tooltip="Centurion" display="file:///cricket-grounds/supersport-park-centurion-59079" xr:uid="{895516FB-EE18-134B-BDAB-9B2D47924B63}"/>
    <hyperlink ref="N79" r:id="rId390" tooltip="ODI # 1982" display="file:///series/icc-world-cup-2002-03-61124/australia-vs-sri-lanka-1st-super-65275/full-scorecard" xr:uid="{79EA5B1C-7D0A-F04B-AB2C-5BE8E5E9602B}"/>
    <hyperlink ref="A80" r:id="rId391" tooltip="SC Ganguly (IND)" display="file:///cricketers/sourav-ganguly-28779" xr:uid="{70D5655C-AC46-1B4B-B6B0-C65E181612B4}"/>
    <hyperlink ref="I80" r:id="rId392" tooltip="India" display="file:///cricketers/sourav-ganguly-28779" xr:uid="{0927EBA9-2F4D-0545-BA08-C71467377C41}"/>
    <hyperlink ref="J80" r:id="rId393" tooltip="v Kenya" display="file:///team/kenya-26" xr:uid="{9C308C0B-463C-2B4B-B867-7BC8B84B68C0}"/>
    <hyperlink ref="K80" r:id="rId394" tooltip="Cape Town" display="file:///cricket-grounds/newlands-cape-town-59068" xr:uid="{CA4910C6-1DBE-794E-959D-DD93A97C4981}"/>
    <hyperlink ref="N80" r:id="rId395" tooltip="ODI # 1983" display="file:///series/icc-world-cup-2002-03-61124/india-vs-kenya-2nd-super-65276/full-scorecard" xr:uid="{312E4CBC-7737-804D-9DE2-B56349AD78E6}"/>
    <hyperlink ref="A81" r:id="rId396" tooltip="NJ Astle (NZ)" display="file:///cricketers/nathan-astle-36185" xr:uid="{F55ACD38-6199-9A40-BE9C-F8FF69A46731}"/>
    <hyperlink ref="I81" r:id="rId397" tooltip="New Zealand" display="file:///cricketers/nathan-astle-36185" xr:uid="{255A46C9-E7A9-4648-91E6-96D0DCA6EEEB}"/>
    <hyperlink ref="J81" r:id="rId398" tooltip="v Zimbabwe" display="file:///team/zimbabwe-9" xr:uid="{4D7B4847-2368-5849-83D1-7361B0DB9943}"/>
    <hyperlink ref="K81" r:id="rId399" tooltip="Bloemfontein" display="file:///cricket-grounds/mangaung-oval-bloemfontein-59042" xr:uid="{D28EBD0B-3373-044D-8D13-5414454FD6BD}"/>
    <hyperlink ref="N81" r:id="rId400" tooltip="ODI # 1984" display="file:///series/icc-world-cup-2002-03-61124/new-zealand-vs-zimbabwe-3rd-super-65277/full-scorecard" xr:uid="{0665F2B4-CD77-D04A-A355-3CF728D6B65C}"/>
    <hyperlink ref="A82" r:id="rId401" tooltip="MS Atapattu (SL)" display="file:///cricketers/marvan-atapattu-48124" xr:uid="{2254304B-EBC1-8A4C-A779-937983F65DD2}"/>
    <hyperlink ref="I82" r:id="rId402" tooltip="Sri Lanka" display="file:///cricketers/marvan-atapattu-48124" xr:uid="{600D7903-57F5-6048-83AD-C5EE34FC23B9}"/>
    <hyperlink ref="J82" r:id="rId403" tooltip="v Zimbabwe" display="file:///team/zimbabwe-9" xr:uid="{F5DC4AB9-7E19-1244-8EDC-322A0D59B0BD}"/>
    <hyperlink ref="K82" r:id="rId404" tooltip="East London" display="file:///cricket-grounds/buffalo-park-east-london-59098" xr:uid="{E801996F-E7DB-564C-A399-3369CA1A3CDA}"/>
    <hyperlink ref="N82" r:id="rId405" tooltip="ODI # 1989" display="file:///series/icc-world-cup-2002-03-61124/sri-lanka-vs-zimbabwe-8th-super-65282/full-scorecard" xr:uid="{200FBF6C-7127-5B47-935E-D14BE1797BDE}"/>
    <hyperlink ref="A83" r:id="rId406" tooltip="SC Ganguly (IND)" display="file:///cricketers/sourav-ganguly-28779" xr:uid="{E0DC08B1-E3C8-C547-A4F2-45A2E3373F50}"/>
    <hyperlink ref="I83" r:id="rId407" tooltip="India" display="file:///cricketers/sourav-ganguly-28779" xr:uid="{B4DA3B25-AA77-484C-BE56-7403BCB2A7A1}"/>
    <hyperlink ref="J83" r:id="rId408" tooltip="v Kenya" display="file:///team/kenya-26" xr:uid="{A7D918C5-191A-AF4A-B03F-CC98B14F47DC}"/>
    <hyperlink ref="K83" r:id="rId409" tooltip="Durban" display="file:///cricket-grounds/kingsmead-durban-59089" xr:uid="{19200AC0-0DCA-644E-8B93-64CE32378E12}"/>
    <hyperlink ref="N83" r:id="rId410" tooltip="ODI # 1992" display="file:///series/icc-world-cup-2002-03-61124/india-vs-kenya-2nd-semi-final-65285/full-scorecard" xr:uid="{44317D95-8DAD-1C4B-8E4D-EE0143054DE3}"/>
    <hyperlink ref="A84" r:id="rId411" tooltip="RT Ponting (AUS)" display="file:///cricketers/ricky-ponting-7133" xr:uid="{F0D7027F-D987-6C45-8C18-8CFCEF53CFF5}"/>
    <hyperlink ref="I84" r:id="rId412" tooltip="Australia" display="file:///cricketers/ricky-ponting-7133" xr:uid="{C4013E5C-1D36-5F4E-B161-85A863858728}"/>
    <hyperlink ref="J84" r:id="rId413" tooltip="v India" display="file:///team/india-6" xr:uid="{3DDF00F7-2DC7-B040-BEA7-276F05646579}"/>
    <hyperlink ref="K84" r:id="rId414" tooltip="Johannesburg" display="file:///cricket-grounds/the-wanderers-stadium-johannesburg-59120" xr:uid="{0AFF3AB2-961E-6A4F-B81F-C765DFA2FB7F}"/>
    <hyperlink ref="N84" r:id="rId415" tooltip="ODI # 1993" display="file:///series/icc-world-cup-2002-03-61124/australia-vs-india-final-65286/full-scorecard" xr:uid="{1604451F-CE10-1245-9EC8-8B2945ED01D6}"/>
    <hyperlink ref="A85" r:id="rId416" tooltip="RT Ponting (AUS)" display="file:///cricketers/ricky-ponting-7133" xr:uid="{70A768A1-E2B8-E746-A679-1669B3A54E81}"/>
    <hyperlink ref="I85" r:id="rId417" tooltip="Australia" display="file:///cricketers/ricky-ponting-7133" xr:uid="{4069A8CC-7868-814B-9A80-8F22FFB90403}"/>
    <hyperlink ref="J85" r:id="rId418" tooltip="v Scotland" display="file:///team/scotland-30" xr:uid="{3C027175-383B-F94F-8D21-AC1762E19880}"/>
    <hyperlink ref="K85" r:id="rId419" tooltip="Basseterre" display="file:///cricket-grounds/warner-park-basseterre-st-kitts-59421" xr:uid="{9BBCE833-D77B-CD46-9217-5085BD47AEDB}"/>
    <hyperlink ref="N85" r:id="rId420" tooltip="ODI # 2532" display="file:///series/icc-world-cup-2006-07-125929/australia-vs-scotland-2nd-match-group-a-247458/full-scorecard" xr:uid="{90F9B3D9-8F96-774B-AA58-F224AEB10ED9}"/>
    <hyperlink ref="A86" r:id="rId421" tooltip="JP Bray (IRE)" display="file:///cricketers/jeremy-bray-4433" xr:uid="{288E74D4-EB16-214E-81ED-4C9375206D47}"/>
    <hyperlink ref="I86" r:id="rId422" tooltip="Ireland" display="file:///cricketers/jeremy-bray-4433" xr:uid="{28DBB7EE-D9A4-6646-9AE6-DC45AE551940}"/>
    <hyperlink ref="J86" r:id="rId423" tooltip="v Zimbabwe" display="file:///team/zimbabwe-9" xr:uid="{AAD48415-5DF6-4446-8D32-612D99251B34}"/>
    <hyperlink ref="K86" r:id="rId424" tooltip="Kingston" display="file:///cricket-grounds/sabina-park-kingston-jamaica-59458" xr:uid="{84281E75-2F45-C44F-9260-2AF6436E74C5}"/>
    <hyperlink ref="N86" r:id="rId425" tooltip="ODI # 2535" display="file:///series/icc-world-cup-2006-07-125929/ireland-vs-zimbabwe-5th-match-group-d-247461/full-scorecard" xr:uid="{1662BA3E-8F5F-7148-95D7-43CFD056F165}"/>
    <hyperlink ref="A87" r:id="rId426" tooltip="JH Kallis (SA)" display="file:///cricketers/jacques-kallis-45789" xr:uid="{F16C5EB9-4C41-FC45-9E21-44324353DD28}"/>
    <hyperlink ref="I87" r:id="rId427" tooltip="South Africa" display="file:///cricketers/jacques-kallis-45789" xr:uid="{2C8AE4CD-6818-E342-A5B3-134D16204C06}"/>
    <hyperlink ref="J87" r:id="rId428" tooltip="v Netherlands" display="file:///team/netherlands-15" xr:uid="{8C84A3A5-6E38-4044-A886-87463588714B}"/>
    <hyperlink ref="K87" r:id="rId429" tooltip="Basseterre" display="file:///cricket-grounds/warner-park-basseterre-st-kitts-59421" xr:uid="{72125DD3-3B07-3341-8231-B1EF1A5894A7}"/>
    <hyperlink ref="N87" r:id="rId430" tooltip="ODI # 2537" display="file:///series/icc-world-cup-2006-07-125929/netherlands-vs-south-africa-7th-match-group-a-247462/full-scorecard" xr:uid="{B3234E1B-6043-B046-AEA4-D95C1E949D3F}"/>
    <hyperlink ref="A88" r:id="rId431" tooltip="BJ Hodge (AUS)" display="file:///cricketers/brad-hodge-5674" xr:uid="{6125A3B0-4E8B-B44D-97A9-7A1BD9EB8547}"/>
    <hyperlink ref="I88" r:id="rId432" tooltip="Australia" display="file:///cricketers/brad-hodge-5674" xr:uid="{55F7F8FE-0F65-E04A-92AC-18EB874EF231}"/>
    <hyperlink ref="J88" r:id="rId433" tooltip="v Netherlands" display="file:///team/netherlands-15" xr:uid="{0410417B-D2D7-9449-8447-2570CE0F4561}"/>
    <hyperlink ref="K88" r:id="rId434" tooltip="Basseterre" display="file:///cricket-grounds/warner-park-basseterre-st-kitts-59421" xr:uid="{F2ED2085-A04A-454E-98D1-FCB570333D1D}"/>
    <hyperlink ref="N88" r:id="rId435" tooltip="ODI # 2540" display="file:///series/icc-world-cup-2006-07-125929/australia-vs-netherlands-10th-match-group-a-247466/full-scorecard" xr:uid="{96E60F56-4831-4E48-A6D0-2281FE42CA2A}"/>
    <hyperlink ref="A89" r:id="rId436" tooltip="V Sehwag (IND)" display="file:///cricketers/virender-sehwag-35263" xr:uid="{5A0972E8-2212-BE44-9569-8C1A566A1E94}"/>
    <hyperlink ref="I89" r:id="rId437" tooltip="India" display="file:///cricketers/virender-sehwag-35263" xr:uid="{0229BF86-10EB-7143-94B3-0C1B386FF302}"/>
    <hyperlink ref="J89" r:id="rId438" tooltip="v Bermuda" display="file:///team/bermuda-12" xr:uid="{2AAAE05E-BD0F-8F45-A1C8-981E008ABCDA}"/>
    <hyperlink ref="K89" r:id="rId439" tooltip="Port of Spain" display="file:///cricket-grounds/queen-s-park-oval-port-of-spain-trinidad-59475" xr:uid="{485D0664-2B30-C647-983D-468B656AA9CA}"/>
    <hyperlink ref="N89" r:id="rId440" tooltip="ODI # 2542" display="file:///series/icc-world-cup-2006-07-125929/bermuda-vs-india-12th-match-group-b-247468/full-scorecard" xr:uid="{EA73626C-CC98-D841-B65A-0E735E109DFE}"/>
    <hyperlink ref="A90" r:id="rId441" tooltip="ST Jayasuriya (SL)" display="file:///cricketers/sanath-jayasuriya-49209" xr:uid="{B666FF8F-21E3-7549-9CB1-E4FE55314628}"/>
    <hyperlink ref="I90" r:id="rId442" tooltip="Sri Lanka" display="file:///cricketers/sanath-jayasuriya-49209" xr:uid="{8DD294F2-3D22-9945-9E03-4FFA35C731A5}"/>
    <hyperlink ref="J90" r:id="rId443" tooltip="v Bangladesh" display="file:///team/bangladesh-25" xr:uid="{61ED20F5-4F30-B743-90DF-D2C490D93726}"/>
    <hyperlink ref="K90" r:id="rId444" tooltip="Port of Spain" display="file:///cricket-grounds/queen-s-park-oval-port-of-spain-trinidad-59475" xr:uid="{FA1C783D-78E0-0C41-9266-775E5C01DAC5}"/>
    <hyperlink ref="N90" r:id="rId445" tooltip="ODI # 2546" display="file:///series/icc-world-cup-2006-07-125929/bangladesh-vs-sri-lanka-16th-match-group-b-247472/full-scorecard" xr:uid="{AB232299-30F6-3B44-9D66-591D9A3FF195}"/>
    <hyperlink ref="A91" r:id="rId446" tooltip="Imran Nazir (PAK)" display="file:///cricketers/imran-nazir-40563" xr:uid="{958A2878-988F-E545-BE24-E1A335E0AF74}"/>
    <hyperlink ref="I91" r:id="rId447" tooltip="Pakistan" display="file:///cricketers/imran-nazir-40563" xr:uid="{EF956610-241A-6447-874F-31CFEF649C60}"/>
    <hyperlink ref="J91" r:id="rId448" tooltip="v Zimbabwe" display="file:///team/zimbabwe-9" xr:uid="{6A31FA8A-1025-D045-B889-0CDE7881AE39}"/>
    <hyperlink ref="K91" r:id="rId449" tooltip="Kingston" display="file:///cricket-grounds/sabina-park-kingston-jamaica-59458" xr:uid="{BF541443-AEAC-C848-A8E9-80179500C3B0}"/>
    <hyperlink ref="N91" r:id="rId450" tooltip="ODI # 2547" display="file:///series/icc-world-cup-2006-07-125929/pakistan-vs-zimbabwe-17th-match-group-d-247473/full-scorecard" xr:uid="{73CEB06A-18F4-D945-B8AB-F5616730960D}"/>
    <hyperlink ref="A92" r:id="rId451" tooltip="L Vincent (NZ)" display="file:///cricketers/lou-vincent-38714" xr:uid="{FD008C1B-19D9-D140-BD79-30F625095D84}"/>
    <hyperlink ref="I92" r:id="rId452" tooltip="New Zealand" display="file:///cricketers/lou-vincent-38714" xr:uid="{F5672EFD-F4D3-DA45-9CCC-FBEEF48FEF45}"/>
    <hyperlink ref="J92" r:id="rId453" tooltip="v Canada" display="file:///team/canada-17" xr:uid="{917ADB3F-D0E4-F047-B135-A095B1A4B734}"/>
    <hyperlink ref="K92" r:id="rId454" tooltip="Gros Islet" display="file:///cricket-grounds/daren-sammy-national-cricket-stadium-gros-islet-st-lucia-59518" xr:uid="{D94023A7-12E2-1D45-B3D7-1CA4DBDFB678}"/>
    <hyperlink ref="N92" r:id="rId455" tooltip="ODI # 2548" display="file:///series/icc-world-cup-2006-07-125929/canada-vs-new-zealand-18th-match-group-c-247475/full-scorecard" xr:uid="{D48AB90C-7F16-6E49-8341-8260A07B0685}"/>
    <hyperlink ref="A93" r:id="rId456" tooltip="S Chanderpaul (WI)" display="file:///cricketers/shivnarine-chanderpaul-51469" xr:uid="{76F5846D-2DA2-4743-8245-CE5299E2EAE6}"/>
    <hyperlink ref="I93" r:id="rId457" tooltip="West Indies" display="file:///cricketers/shivnarine-chanderpaul-51469" xr:uid="{74D6DC63-AEBD-ED4D-8CF8-D4D46354792A}"/>
    <hyperlink ref="J93" r:id="rId458" tooltip="v Ireland" display="file:///team/ireland-29" xr:uid="{0323AC28-C7CB-E94F-A141-C9DDBE881703}"/>
    <hyperlink ref="K93" r:id="rId459" tooltip="Kingston" display="file:///cricket-grounds/sabina-park-kingston-jamaica-59458" xr:uid="{80AE8DEA-6EA2-E741-B0B1-D16445469A7F}"/>
    <hyperlink ref="N93" r:id="rId460" tooltip="ODI # 2551" display="file:///series/icc-world-cup-2006-07-125929/west-indies-vs-ireland-21st-match-group-d-247477/full-scorecard" xr:uid="{F0EA0F4F-2D23-704D-9505-1BC07BB5E026}"/>
    <hyperlink ref="A94" r:id="rId461" tooltip="ML Hayden (AUS)" display="file:///cricketers/matthew-hayden-5616" xr:uid="{21E40FDC-055A-EC42-A25C-7C2A44E450B3}"/>
    <hyperlink ref="I94" r:id="rId462" tooltip="Australia" display="file:///cricketers/matthew-hayden-5616" xr:uid="{5B800C62-F9A9-ED48-9CEC-F7DDB5E68962}"/>
    <hyperlink ref="J94" r:id="rId463" tooltip="v South Africa" display="file:///team/south-africa-3" xr:uid="{0E1664FE-8335-D04E-9F19-0314E515B55A}"/>
    <hyperlink ref="K94" r:id="rId464" tooltip="Basseterre" display="file:///cricket-grounds/warner-park-basseterre-st-kitts-59421" xr:uid="{83189C4D-5E4B-6741-A75E-9880DD9B5913}"/>
    <hyperlink ref="N94" r:id="rId465" tooltip="ODI # 2552" display="file:///series/icc-world-cup-2006-07-125929/australia-vs-south-africa-22nd-match-group-a-247478/full-scorecard" xr:uid="{E3056A71-5DF7-C845-8B5A-49099BBFCE1D}"/>
    <hyperlink ref="A95" r:id="rId466" tooltip="ML Hayden (AUS)" display="file:///cricketers/matthew-hayden-5616" xr:uid="{FBEC84DD-BE95-EE44-8424-1E7AAB5B2921}"/>
    <hyperlink ref="I95" r:id="rId467" tooltip="Australia" display="file:///cricketers/matthew-hayden-5616" xr:uid="{10E19493-B51F-2243-A348-8AEBDB8A8CCC}"/>
    <hyperlink ref="J95" r:id="rId468" tooltip="v West Indies" display="file:///team/west-indies-4" xr:uid="{C5C66E66-13BA-EB45-8BB1-32B81661F3A9}"/>
    <hyperlink ref="K95" r:id="rId469" tooltip="North Sound" display="file:///cricket-grounds/sir-vivian-richards-stadium-north-sound-antigua-208543" xr:uid="{47460648-8D85-4C45-A09B-D4DEA384A8A4}"/>
    <hyperlink ref="N95" r:id="rId470" tooltip="ODI # 2555" display="file:///series/icc-world-cup-2006-07-125929/west-indies-vs-australia-25th-match-super-eights-247481/full-scorecard" xr:uid="{39E5342C-BD06-D446-8893-96F97DBAFD70}"/>
    <hyperlink ref="A96" r:id="rId471" tooltip="ST Jayasuriya (SL)" display="file:///cricketers/sanath-jayasuriya-49209" xr:uid="{538B0CA8-24EE-984F-A7C3-6FA3546722D5}"/>
    <hyperlink ref="I96" r:id="rId472" tooltip="Sri Lanka" display="file:///cricketers/sanath-jayasuriya-49209" xr:uid="{B3723F1C-E69F-134A-BF0E-4B398EBB4177}"/>
    <hyperlink ref="J96" r:id="rId473" tooltip="v West Indies" display="file:///team/west-indies-4" xr:uid="{14433C79-AA7C-1F4F-8C7E-B542FC79394C}"/>
    <hyperlink ref="K96" r:id="rId474" tooltip="Providence" display="file:///cricket-grounds/providence-stadium-guyana-208544" xr:uid="{DD3C937F-C7B7-544B-B6B2-01A0BC583A9A}"/>
    <hyperlink ref="N96" r:id="rId475" tooltip="ODI # 2560" display="file:///series/icc-world-cup-2006-07-125929/west-indies-vs-sri-lanka-30th-match-super-eights-247486/full-scorecard" xr:uid="{03AE4874-0A10-004A-B4D1-C9C3D221D7CE}"/>
    <hyperlink ref="A97" r:id="rId476" tooltip="SP Fleming (NZ)" display="file:///cricketers/stephen-fleming-37000" xr:uid="{CE980722-3C1F-CF4C-A30E-3E3E4E4CC9D1}"/>
    <hyperlink ref="I97" r:id="rId477" tooltip="New Zealand" display="file:///cricketers/stephen-fleming-37000" xr:uid="{6DDFB6B2-A7B6-FC49-9FB8-9E55F51E490C}"/>
    <hyperlink ref="J97" r:id="rId478" tooltip="v Bangladesh" display="file:///team/bangladesh-25" xr:uid="{265552A9-A741-6E46-94FD-09465B6D96BB}"/>
    <hyperlink ref="K97" r:id="rId479" tooltip="North Sound" display="file:///cricket-grounds/sir-vivian-richards-stadium-north-sound-antigua-208543" xr:uid="{D052F13A-9FE3-0442-8E5F-B6C3DDDA511C}"/>
    <hyperlink ref="N97" r:id="rId480" tooltip="ODI # 2561" display="file:///series/icc-world-cup-2006-07-125929/bangladesh-vs-new-zealand-31st-match-super-eights-247487/full-scorecard" xr:uid="{89940E53-44E1-3F40-8444-3691A2505983}"/>
    <hyperlink ref="A98" r:id="rId481" tooltip="KP Pietersen (ENG)" display="file:///cricketers/kevin-pietersen-19296" xr:uid="{0DF6DD02-50DC-B141-AF59-5F35D5DAE6A2}"/>
    <hyperlink ref="I98" r:id="rId482" tooltip="England" display="file:///cricketers/kevin-pietersen-19296" xr:uid="{10E905F0-589A-B745-B168-5619572C4B2E}"/>
    <hyperlink ref="J98" r:id="rId483" tooltip="v Australia" display="file:///team/australia-2" xr:uid="{F3BB8716-4D12-EC46-A84E-AEC8BBBB65D7}"/>
    <hyperlink ref="K98" r:id="rId484" tooltip="North Sound" display="file:///cricket-grounds/sir-vivian-richards-stadium-north-sound-antigua-208543" xr:uid="{BD6ED92A-2116-214F-9B02-61C7C61CFC20}"/>
    <hyperlink ref="N98" r:id="rId485" tooltip="ODI # 2565" display="file:///series/icc-world-cup-2006-07-125929/australia-vs-england-35th-match-super-eights-247491/full-scorecard" xr:uid="{F5F4732A-0C72-D24B-AB63-C0259E344A5F}"/>
    <hyperlink ref="A99" r:id="rId486" tooltip="AB de Villiers (SA)" display="file:///cricketers/ab-de-villiers-44936" xr:uid="{C0568C16-6302-6348-896A-24D91F68C2EF}"/>
    <hyperlink ref="I99" r:id="rId487" tooltip="South Africa" display="file:///cricketers/ab-de-villiers-44936" xr:uid="{2F4438AB-A4C3-A34C-B1C4-76E084A8DD0D}"/>
    <hyperlink ref="J99" r:id="rId488" tooltip="v West Indies" display="file:///team/west-indies-4" xr:uid="{F4DBBEE2-24C3-3C4C-A0ED-CC01E4A18D16}"/>
    <hyperlink ref="K99" r:id="rId489" tooltip="St George's" display="file:///cricket-grounds/national-cricket-stadium-st-george-s-grenada-59490" xr:uid="{AF9E6FDE-76A7-8F4A-B9CA-75F670FF772B}"/>
    <hyperlink ref="N99" r:id="rId490" tooltip="ODI # 2567" display="file:///series/icc-world-cup-2006-07-125929/west-indies-vs-south-africa-37th-match-super-eights-247493/full-scorecard" xr:uid="{35E19863-D440-E74A-A1FE-4244D85784D9}"/>
    <hyperlink ref="A100" r:id="rId491" tooltip="SB Styris (NZ)" display="file:///cricketers/scott-styris-38407" xr:uid="{19E93C11-2786-A44D-A3FE-6EA4B293911E}"/>
    <hyperlink ref="I100" r:id="rId492" tooltip="New Zealand" display="file:///cricketers/scott-styris-38407" xr:uid="{F0595A41-DD8E-6246-8030-3E97C8537B04}"/>
    <hyperlink ref="J100" r:id="rId493" tooltip="v Sri Lanka" display="file:///team/sri-lanka-8" xr:uid="{FB0C146F-97AF-9048-A841-6645801B9EA8}"/>
    <hyperlink ref="K100" r:id="rId494" tooltip="St George's" display="file:///cricket-grounds/national-cricket-stadium-st-george-s-grenada-59490" xr:uid="{D85ECCE1-D603-8840-AF0A-5EAF1D6F1154}"/>
    <hyperlink ref="N100" r:id="rId495" tooltip="ODI # 2569" display="file:///series/icc-world-cup-2006-07-125929/new-zealand-vs-sri-lanka-39th-match-super-eights-247495/full-scorecard" xr:uid="{1C79042B-1EF1-5142-A0CA-01E8C56D8959}"/>
    <hyperlink ref="A101" r:id="rId496" tooltip="ML Hayden (AUS)" display="file:///cricketers/matthew-hayden-5616" xr:uid="{CF0199B0-5D18-1D4C-BC36-D4C33C49B581}"/>
    <hyperlink ref="I101" r:id="rId497" tooltip="Australia" display="file:///cricketers/matthew-hayden-5616" xr:uid="{12D13340-9EE1-1A44-88A0-ACA141032484}"/>
    <hyperlink ref="J101" r:id="rId498" tooltip="v New Zealand" display="file:///team/new-zealand-5" xr:uid="{3C0F6E12-A5F5-084C-B400-5837CF126772}"/>
    <hyperlink ref="K101" r:id="rId499" tooltip="St George's" display="file:///cricket-grounds/national-cricket-stadium-st-george-s-grenada-59490" xr:uid="{6F792B32-8C8A-7942-89E7-269B1ECD85E8}"/>
    <hyperlink ref="N101" r:id="rId500" tooltip="ODI # 2577" display="file:///series/icc-world-cup-2006-07-125929/australia-vs-new-zealand-47th-match-super-eights-247503/full-scorecard" xr:uid="{0B519C75-1D81-2148-9112-BE07F6EAFFCC}"/>
  </hyperlinks>
  <pageMargins left="0.7" right="0.7" top="0.75" bottom="0.75" header="0.3" footer="0.3"/>
  <tableParts count="1">
    <tablePart r:id="rId50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E538-D70D-324E-A151-8185D10DB652}">
  <dimension ref="A1:B10"/>
  <sheetViews>
    <sheetView workbookViewId="0">
      <selection activeCell="C38" sqref="A1:XFD1048576"/>
    </sheetView>
  </sheetViews>
  <sheetFormatPr baseColWidth="10" defaultRowHeight="16" x14ac:dyDescent="0.2"/>
  <cols>
    <col min="1" max="1" width="13.33203125" bestFit="1" customWidth="1"/>
    <col min="2" max="2" width="16.33203125" bestFit="1" customWidth="1"/>
  </cols>
  <sheetData>
    <row r="1" spans="1:2" s="22" customFormat="1" ht="22" x14ac:dyDescent="0.3">
      <c r="A1" s="31" t="s">
        <v>249</v>
      </c>
      <c r="B1" s="31" t="s">
        <v>252</v>
      </c>
    </row>
    <row r="2" spans="1:2" x14ac:dyDescent="0.2">
      <c r="A2" s="30">
        <v>1975</v>
      </c>
      <c r="B2" s="29">
        <v>6</v>
      </c>
    </row>
    <row r="3" spans="1:2" x14ac:dyDescent="0.2">
      <c r="A3" s="30">
        <v>1979</v>
      </c>
      <c r="B3" s="29">
        <v>2</v>
      </c>
    </row>
    <row r="4" spans="1:2" x14ac:dyDescent="0.2">
      <c r="A4" s="30">
        <v>1983</v>
      </c>
      <c r="B4" s="29">
        <v>8</v>
      </c>
    </row>
    <row r="5" spans="1:2" x14ac:dyDescent="0.2">
      <c r="A5" s="30">
        <v>1987</v>
      </c>
      <c r="B5" s="29">
        <v>11</v>
      </c>
    </row>
    <row r="6" spans="1:2" x14ac:dyDescent="0.2">
      <c r="A6" s="30">
        <v>1992</v>
      </c>
      <c r="B6" s="29">
        <v>8</v>
      </c>
    </row>
    <row r="7" spans="1:2" x14ac:dyDescent="0.2">
      <c r="A7" s="30">
        <v>1996</v>
      </c>
      <c r="B7" s="29">
        <v>16</v>
      </c>
    </row>
    <row r="8" spans="1:2" x14ac:dyDescent="0.2">
      <c r="A8" s="30">
        <v>1999</v>
      </c>
      <c r="B8" s="29">
        <v>11</v>
      </c>
    </row>
    <row r="9" spans="1:2" x14ac:dyDescent="0.2">
      <c r="A9" s="30">
        <v>2003</v>
      </c>
      <c r="B9" s="29">
        <v>21</v>
      </c>
    </row>
    <row r="10" spans="1:2" x14ac:dyDescent="0.2">
      <c r="A10" s="30">
        <v>2007</v>
      </c>
      <c r="B10" s="29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FCE6-9599-B942-B150-4AB7219A766E}">
  <dimension ref="A1:K24"/>
  <sheetViews>
    <sheetView workbookViewId="0">
      <selection activeCell="A6" sqref="A2:K23"/>
    </sheetView>
  </sheetViews>
  <sheetFormatPr baseColWidth="10" defaultRowHeight="16" x14ac:dyDescent="0.2"/>
  <cols>
    <col min="1" max="1" width="16.5" bestFit="1" customWidth="1"/>
    <col min="11" max="11" width="12.1640625" bestFit="1" customWidth="1"/>
  </cols>
  <sheetData>
    <row r="1" spans="1:11" s="18" customFormat="1" ht="20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18" customFormat="1" ht="20" thickBot="1" x14ac:dyDescent="0.3">
      <c r="A2" s="21" t="s">
        <v>249</v>
      </c>
      <c r="B2" s="21">
        <v>1975</v>
      </c>
      <c r="C2" s="21">
        <v>1979</v>
      </c>
      <c r="D2" s="21">
        <v>1983</v>
      </c>
      <c r="E2" s="21">
        <v>1987</v>
      </c>
      <c r="F2" s="21">
        <v>1992</v>
      </c>
      <c r="G2" s="21">
        <v>1996</v>
      </c>
      <c r="H2" s="21">
        <v>1999</v>
      </c>
      <c r="I2" s="21">
        <v>2003</v>
      </c>
      <c r="J2" s="21">
        <v>2007</v>
      </c>
      <c r="K2" s="21" t="s">
        <v>250</v>
      </c>
    </row>
    <row r="3" spans="1:11" ht="17" thickBot="1" x14ac:dyDescent="0.25">
      <c r="A3" s="23" t="s">
        <v>135</v>
      </c>
      <c r="B3" s="20"/>
      <c r="C3" s="20"/>
      <c r="D3" s="20"/>
      <c r="E3" s="20"/>
      <c r="F3" s="20"/>
      <c r="G3" s="20">
        <v>1</v>
      </c>
      <c r="H3" s="20"/>
      <c r="I3" s="20">
        <v>2</v>
      </c>
      <c r="J3" s="20">
        <v>1</v>
      </c>
      <c r="K3" s="20">
        <v>4</v>
      </c>
    </row>
    <row r="4" spans="1:11" ht="17" thickBot="1" x14ac:dyDescent="0.25">
      <c r="A4" s="23" t="s">
        <v>156</v>
      </c>
      <c r="B4" s="20"/>
      <c r="C4" s="20"/>
      <c r="D4" s="20"/>
      <c r="E4" s="20"/>
      <c r="F4" s="20"/>
      <c r="G4" s="20"/>
      <c r="H4" s="20">
        <v>1</v>
      </c>
      <c r="I4" s="20">
        <v>3</v>
      </c>
      <c r="J4" s="20"/>
      <c r="K4" s="20">
        <v>4</v>
      </c>
    </row>
    <row r="5" spans="1:11" ht="17" thickBot="1" x14ac:dyDescent="0.25">
      <c r="A5" s="23" t="s">
        <v>127</v>
      </c>
      <c r="B5" s="20"/>
      <c r="C5" s="20"/>
      <c r="D5" s="20"/>
      <c r="E5" s="20"/>
      <c r="F5" s="20"/>
      <c r="G5" s="20">
        <v>3</v>
      </c>
      <c r="H5" s="20">
        <v>1</v>
      </c>
      <c r="I5" s="20"/>
      <c r="J5" s="20"/>
      <c r="K5" s="20">
        <v>4</v>
      </c>
    </row>
    <row r="6" spans="1:11" ht="17" thickBot="1" x14ac:dyDescent="0.25">
      <c r="A6" s="23" t="s">
        <v>119</v>
      </c>
      <c r="B6" s="20"/>
      <c r="C6" s="20"/>
      <c r="D6" s="20"/>
      <c r="E6" s="20"/>
      <c r="F6" s="20"/>
      <c r="G6" s="20">
        <v>2</v>
      </c>
      <c r="H6" s="20">
        <v>1</v>
      </c>
      <c r="I6" s="20">
        <v>1</v>
      </c>
      <c r="J6" s="20"/>
      <c r="K6" s="20">
        <v>4</v>
      </c>
    </row>
    <row r="7" spans="1:11" ht="17" thickBot="1" x14ac:dyDescent="0.25">
      <c r="A7" s="23" t="s">
        <v>76</v>
      </c>
      <c r="B7" s="20"/>
      <c r="C7" s="20"/>
      <c r="D7" s="20"/>
      <c r="E7" s="20">
        <v>1</v>
      </c>
      <c r="F7" s="20">
        <v>2</v>
      </c>
      <c r="G7" s="20"/>
      <c r="H7" s="20"/>
      <c r="I7" s="20"/>
      <c r="J7" s="20"/>
      <c r="K7" s="20">
        <v>3</v>
      </c>
    </row>
    <row r="8" spans="1:11" ht="17" thickBot="1" x14ac:dyDescent="0.25">
      <c r="A8" s="23" t="s">
        <v>162</v>
      </c>
      <c r="B8" s="20"/>
      <c r="C8" s="20"/>
      <c r="D8" s="20"/>
      <c r="E8" s="20"/>
      <c r="F8" s="20"/>
      <c r="G8" s="20"/>
      <c r="H8" s="20">
        <v>2</v>
      </c>
      <c r="I8" s="20">
        <v>1</v>
      </c>
      <c r="J8" s="20"/>
      <c r="K8" s="20">
        <v>3</v>
      </c>
    </row>
    <row r="9" spans="1:11" ht="17" thickBot="1" x14ac:dyDescent="0.25">
      <c r="A9" s="23" t="s">
        <v>39</v>
      </c>
      <c r="B9" s="20"/>
      <c r="C9" s="20">
        <v>1</v>
      </c>
      <c r="D9" s="20">
        <v>1</v>
      </c>
      <c r="E9" s="20">
        <v>1</v>
      </c>
      <c r="F9" s="20"/>
      <c r="G9" s="20"/>
      <c r="H9" s="20"/>
      <c r="I9" s="20"/>
      <c r="J9" s="20"/>
      <c r="K9" s="20">
        <v>3</v>
      </c>
    </row>
    <row r="10" spans="1:11" ht="17" thickBot="1" x14ac:dyDescent="0.25">
      <c r="A10" s="23" t="s">
        <v>233</v>
      </c>
      <c r="B10" s="20"/>
      <c r="C10" s="20"/>
      <c r="D10" s="20"/>
      <c r="E10" s="20"/>
      <c r="F10" s="20"/>
      <c r="G10" s="20"/>
      <c r="H10" s="20"/>
      <c r="I10" s="20"/>
      <c r="J10" s="20">
        <v>3</v>
      </c>
      <c r="K10" s="20">
        <v>3</v>
      </c>
    </row>
    <row r="11" spans="1:11" ht="17" thickBot="1" x14ac:dyDescent="0.25">
      <c r="A11" s="23" t="s">
        <v>174</v>
      </c>
      <c r="B11" s="20"/>
      <c r="C11" s="20"/>
      <c r="D11" s="20"/>
      <c r="E11" s="20"/>
      <c r="F11" s="20"/>
      <c r="G11" s="20"/>
      <c r="H11" s="20"/>
      <c r="I11" s="20">
        <v>1</v>
      </c>
      <c r="J11" s="20">
        <v>2</v>
      </c>
      <c r="K11" s="20">
        <v>3</v>
      </c>
    </row>
    <row r="12" spans="1:11" ht="17" thickBot="1" x14ac:dyDescent="0.25">
      <c r="A12" s="23" t="s">
        <v>194</v>
      </c>
      <c r="B12" s="20"/>
      <c r="C12" s="20"/>
      <c r="D12" s="20"/>
      <c r="E12" s="20"/>
      <c r="F12" s="20"/>
      <c r="G12" s="20"/>
      <c r="H12" s="20"/>
      <c r="I12" s="20">
        <v>2</v>
      </c>
      <c r="J12" s="20"/>
      <c r="K12" s="20">
        <v>2</v>
      </c>
    </row>
    <row r="13" spans="1:11" ht="17" thickBot="1" x14ac:dyDescent="0.25">
      <c r="A13" s="23" t="s">
        <v>102</v>
      </c>
      <c r="B13" s="20"/>
      <c r="C13" s="20"/>
      <c r="D13" s="20"/>
      <c r="E13" s="20"/>
      <c r="F13" s="20">
        <v>1</v>
      </c>
      <c r="G13" s="20">
        <v>1</v>
      </c>
      <c r="H13" s="20"/>
      <c r="I13" s="20"/>
      <c r="J13" s="20"/>
      <c r="K13" s="20">
        <v>2</v>
      </c>
    </row>
    <row r="14" spans="1:11" ht="17" thickBot="1" x14ac:dyDescent="0.25">
      <c r="A14" s="23" t="s">
        <v>143</v>
      </c>
      <c r="B14" s="20"/>
      <c r="C14" s="20"/>
      <c r="D14" s="20"/>
      <c r="E14" s="20"/>
      <c r="F14" s="20"/>
      <c r="G14" s="20">
        <v>2</v>
      </c>
      <c r="H14" s="20"/>
      <c r="I14" s="20"/>
      <c r="J14" s="20"/>
      <c r="K14" s="20">
        <v>2</v>
      </c>
    </row>
    <row r="15" spans="1:11" ht="17" thickBot="1" x14ac:dyDescent="0.25">
      <c r="A15" s="23" t="s">
        <v>37</v>
      </c>
      <c r="B15" s="20"/>
      <c r="C15" s="20">
        <v>1</v>
      </c>
      <c r="D15" s="20">
        <v>1</v>
      </c>
      <c r="E15" s="20"/>
      <c r="F15" s="20"/>
      <c r="G15" s="20"/>
      <c r="H15" s="20"/>
      <c r="I15" s="20"/>
      <c r="J15" s="20"/>
      <c r="K15" s="20">
        <v>2</v>
      </c>
    </row>
    <row r="16" spans="1:11" ht="17" thickBot="1" x14ac:dyDescent="0.25">
      <c r="A16" s="23" t="s">
        <v>147</v>
      </c>
      <c r="B16" s="20"/>
      <c r="C16" s="20"/>
      <c r="D16" s="20"/>
      <c r="E16" s="20"/>
      <c r="F16" s="20"/>
      <c r="G16" s="20">
        <v>1</v>
      </c>
      <c r="H16" s="20"/>
      <c r="I16" s="20">
        <v>1</v>
      </c>
      <c r="J16" s="20"/>
      <c r="K16" s="20">
        <v>2</v>
      </c>
    </row>
    <row r="17" spans="1:11" ht="17" thickBot="1" x14ac:dyDescent="0.25">
      <c r="A17" s="23" t="s">
        <v>95</v>
      </c>
      <c r="B17" s="20"/>
      <c r="C17" s="20"/>
      <c r="D17" s="20"/>
      <c r="E17" s="20"/>
      <c r="F17" s="20">
        <v>2</v>
      </c>
      <c r="G17" s="20"/>
      <c r="H17" s="20"/>
      <c r="I17" s="20"/>
      <c r="J17" s="20"/>
      <c r="K17" s="20">
        <v>2</v>
      </c>
    </row>
    <row r="18" spans="1:11" ht="17" thickBot="1" x14ac:dyDescent="0.25">
      <c r="A18" s="23" t="s">
        <v>111</v>
      </c>
      <c r="B18" s="20"/>
      <c r="C18" s="20"/>
      <c r="D18" s="20"/>
      <c r="E18" s="20"/>
      <c r="F18" s="20"/>
      <c r="G18" s="20">
        <v>1</v>
      </c>
      <c r="H18" s="20"/>
      <c r="I18" s="20">
        <v>1</v>
      </c>
      <c r="J18" s="20"/>
      <c r="K18" s="20">
        <v>2</v>
      </c>
    </row>
    <row r="19" spans="1:11" ht="17" thickBot="1" x14ac:dyDescent="0.25">
      <c r="A19" s="23" t="s">
        <v>17</v>
      </c>
      <c r="B19" s="20">
        <v>2</v>
      </c>
      <c r="C19" s="20"/>
      <c r="D19" s="20"/>
      <c r="E19" s="20"/>
      <c r="F19" s="20"/>
      <c r="G19" s="20"/>
      <c r="H19" s="20"/>
      <c r="I19" s="20"/>
      <c r="J19" s="20"/>
      <c r="K19" s="20">
        <v>2</v>
      </c>
    </row>
    <row r="20" spans="1:11" ht="17" thickBot="1" x14ac:dyDescent="0.25">
      <c r="A20" s="23" t="s">
        <v>153</v>
      </c>
      <c r="B20" s="20"/>
      <c r="C20" s="20"/>
      <c r="D20" s="20"/>
      <c r="E20" s="20"/>
      <c r="F20" s="20"/>
      <c r="G20" s="20"/>
      <c r="H20" s="20">
        <v>2</v>
      </c>
      <c r="I20" s="20"/>
      <c r="J20" s="20"/>
      <c r="K20" s="20">
        <v>2</v>
      </c>
    </row>
    <row r="21" spans="1:11" ht="17" thickBot="1" x14ac:dyDescent="0.25">
      <c r="A21" s="23" t="s">
        <v>66</v>
      </c>
      <c r="B21" s="20"/>
      <c r="C21" s="20"/>
      <c r="D21" s="20"/>
      <c r="E21" s="20">
        <v>2</v>
      </c>
      <c r="F21" s="20"/>
      <c r="G21" s="20"/>
      <c r="H21" s="20"/>
      <c r="I21" s="20"/>
      <c r="J21" s="20"/>
      <c r="K21" s="20">
        <v>2</v>
      </c>
    </row>
    <row r="22" spans="1:11" ht="17" thickBot="1" x14ac:dyDescent="0.25">
      <c r="A22" s="23" t="s">
        <v>177</v>
      </c>
      <c r="B22" s="20"/>
      <c r="C22" s="20"/>
      <c r="D22" s="20"/>
      <c r="E22" s="20"/>
      <c r="F22" s="20"/>
      <c r="G22" s="20"/>
      <c r="H22" s="20"/>
      <c r="I22" s="20">
        <v>1</v>
      </c>
      <c r="J22" s="20">
        <v>1</v>
      </c>
      <c r="K22" s="20">
        <v>2</v>
      </c>
    </row>
    <row r="23" spans="1:11" ht="17" thickBot="1" x14ac:dyDescent="0.25">
      <c r="A23" s="23" t="s">
        <v>164</v>
      </c>
      <c r="B23" s="20"/>
      <c r="C23" s="20"/>
      <c r="D23" s="20"/>
      <c r="E23" s="20"/>
      <c r="F23" s="20"/>
      <c r="G23" s="20"/>
      <c r="H23" s="20">
        <v>1</v>
      </c>
      <c r="I23" s="20">
        <v>1</v>
      </c>
      <c r="J23" s="20"/>
      <c r="K23" s="20">
        <v>2</v>
      </c>
    </row>
    <row r="24" spans="1:11" x14ac:dyDescent="0.2">
      <c r="A24" s="17"/>
    </row>
  </sheetData>
  <conditionalFormatting sqref="A1:K23">
    <cfRule type="colorScale" priority="1">
      <colorScale>
        <cfvo type="min"/>
        <cfvo type="max"/>
        <color rgb="FFF8696B"/>
        <color rgb="FFFCFCFF"/>
      </colorScale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{AF6F1169-C098-514E-B6F6-ACAEAE01B468}</x14:id>
        </ext>
      </extLst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6F1169-C098-514E-B6F6-ACAEAE01B4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A1:K23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3D69-D1D2-ED4D-AB1E-ED6D583D206A}">
  <dimension ref="A2:B14"/>
  <sheetViews>
    <sheetView workbookViewId="0">
      <selection activeCell="K7" sqref="K7"/>
    </sheetView>
  </sheetViews>
  <sheetFormatPr baseColWidth="10" defaultRowHeight="16" x14ac:dyDescent="0.2"/>
  <cols>
    <col min="1" max="1" width="12.83203125" customWidth="1"/>
    <col min="2" max="2" width="15.33203125" customWidth="1"/>
  </cols>
  <sheetData>
    <row r="2" spans="1:2" s="9" customFormat="1" x14ac:dyDescent="0.2">
      <c r="A2" s="24" t="s">
        <v>249</v>
      </c>
      <c r="B2" s="25" t="s">
        <v>253</v>
      </c>
    </row>
    <row r="3" spans="1:2" x14ac:dyDescent="0.2">
      <c r="A3" s="26" t="s">
        <v>27</v>
      </c>
      <c r="B3" s="27">
        <v>20</v>
      </c>
    </row>
    <row r="4" spans="1:2" x14ac:dyDescent="0.2">
      <c r="A4" s="26" t="s">
        <v>58</v>
      </c>
      <c r="B4" s="27">
        <v>15</v>
      </c>
    </row>
    <row r="5" spans="1:2" x14ac:dyDescent="0.2">
      <c r="A5" s="26" t="s">
        <v>54</v>
      </c>
      <c r="B5" s="27">
        <v>13</v>
      </c>
    </row>
    <row r="6" spans="1:2" x14ac:dyDescent="0.2">
      <c r="A6" s="26" t="s">
        <v>34</v>
      </c>
      <c r="B6" s="27">
        <v>13</v>
      </c>
    </row>
    <row r="7" spans="1:2" x14ac:dyDescent="0.2">
      <c r="A7" s="26" t="s">
        <v>18</v>
      </c>
      <c r="B7" s="27">
        <v>11</v>
      </c>
    </row>
    <row r="8" spans="1:2" x14ac:dyDescent="0.2">
      <c r="A8" s="26" t="s">
        <v>13</v>
      </c>
      <c r="B8" s="27">
        <v>7</v>
      </c>
    </row>
    <row r="9" spans="1:2" x14ac:dyDescent="0.2">
      <c r="A9" s="26" t="s">
        <v>144</v>
      </c>
      <c r="B9" s="27">
        <v>7</v>
      </c>
    </row>
    <row r="10" spans="1:2" x14ac:dyDescent="0.2">
      <c r="A10" s="26" t="s">
        <v>115</v>
      </c>
      <c r="B10" s="27">
        <v>6</v>
      </c>
    </row>
    <row r="11" spans="1:2" x14ac:dyDescent="0.2">
      <c r="A11" s="26" t="s">
        <v>70</v>
      </c>
      <c r="B11" s="27">
        <v>4</v>
      </c>
    </row>
    <row r="12" spans="1:2" x14ac:dyDescent="0.2">
      <c r="A12" s="26" t="s">
        <v>191</v>
      </c>
      <c r="B12" s="27">
        <v>2</v>
      </c>
    </row>
    <row r="13" spans="1:2" x14ac:dyDescent="0.2">
      <c r="A13" s="26" t="s">
        <v>184</v>
      </c>
      <c r="B13" s="27">
        <v>1</v>
      </c>
    </row>
    <row r="14" spans="1:2" x14ac:dyDescent="0.2">
      <c r="A14" s="26" t="s">
        <v>211</v>
      </c>
      <c r="B14" s="27">
        <v>1</v>
      </c>
    </row>
  </sheetData>
  <conditionalFormatting sqref="A3:B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{7374644A-B21F-784B-A0CC-F56937D4D61C}</x14:id>
        </ext>
      </extLst>
    </cfRule>
    <cfRule type="iconSet" priority="3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4644A-B21F-784B-A0CC-F56937D4D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iconSet" priority="4" id="{A35DE0DF-1F4D-0E4C-9DD7-D4D2F9C9B36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A3:B14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DBFE-1F04-3B44-99AA-49B1D92CBCDE}">
  <dimension ref="A1:B48"/>
  <sheetViews>
    <sheetView workbookViewId="0">
      <selection activeCell="D17" sqref="D17"/>
    </sheetView>
  </sheetViews>
  <sheetFormatPr baseColWidth="10" defaultRowHeight="16" x14ac:dyDescent="0.2"/>
  <cols>
    <col min="1" max="1" width="10.5" bestFit="1" customWidth="1"/>
    <col min="2" max="2" width="12.6640625" bestFit="1" customWidth="1"/>
  </cols>
  <sheetData>
    <row r="1" spans="1:2" s="9" customFormat="1" x14ac:dyDescent="0.2">
      <c r="A1" s="12" t="s">
        <v>249</v>
      </c>
      <c r="B1" s="12" t="s">
        <v>252</v>
      </c>
    </row>
    <row r="2" spans="1:2" x14ac:dyDescent="0.2">
      <c r="A2" s="13">
        <v>100</v>
      </c>
      <c r="B2" s="14">
        <v>5</v>
      </c>
    </row>
    <row r="3" spans="1:2" x14ac:dyDescent="0.2">
      <c r="A3" s="13">
        <v>101</v>
      </c>
      <c r="B3" s="14">
        <v>6</v>
      </c>
    </row>
    <row r="4" spans="1:2" x14ac:dyDescent="0.2">
      <c r="A4" s="13">
        <v>102</v>
      </c>
      <c r="B4" s="14">
        <v>8</v>
      </c>
    </row>
    <row r="5" spans="1:2" x14ac:dyDescent="0.2">
      <c r="A5" s="13">
        <v>103</v>
      </c>
      <c r="B5" s="14">
        <v>6</v>
      </c>
    </row>
    <row r="6" spans="1:2" x14ac:dyDescent="0.2">
      <c r="A6" s="13">
        <v>104</v>
      </c>
      <c r="B6" s="14">
        <v>4</v>
      </c>
    </row>
    <row r="7" spans="1:2" x14ac:dyDescent="0.2">
      <c r="A7" s="13">
        <v>105</v>
      </c>
      <c r="B7" s="14">
        <v>2</v>
      </c>
    </row>
    <row r="8" spans="1:2" x14ac:dyDescent="0.2">
      <c r="A8" s="13">
        <v>106</v>
      </c>
      <c r="B8" s="14">
        <v>2</v>
      </c>
    </row>
    <row r="9" spans="1:2" x14ac:dyDescent="0.2">
      <c r="A9" s="13">
        <v>107</v>
      </c>
      <c r="B9" s="14">
        <v>2</v>
      </c>
    </row>
    <row r="10" spans="1:2" x14ac:dyDescent="0.2">
      <c r="A10" s="13">
        <v>109</v>
      </c>
      <c r="B10" s="14">
        <v>1</v>
      </c>
    </row>
    <row r="11" spans="1:2" x14ac:dyDescent="0.2">
      <c r="A11" s="13">
        <v>110</v>
      </c>
      <c r="B11" s="14">
        <v>5</v>
      </c>
    </row>
    <row r="12" spans="1:2" x14ac:dyDescent="0.2">
      <c r="A12" s="13">
        <v>111</v>
      </c>
      <c r="B12" s="14">
        <v>5</v>
      </c>
    </row>
    <row r="13" spans="1:2" x14ac:dyDescent="0.2">
      <c r="A13" s="13">
        <v>112</v>
      </c>
      <c r="B13" s="14">
        <v>1</v>
      </c>
    </row>
    <row r="14" spans="1:2" x14ac:dyDescent="0.2">
      <c r="A14" s="13">
        <v>113</v>
      </c>
      <c r="B14" s="14">
        <v>3</v>
      </c>
    </row>
    <row r="15" spans="1:2" x14ac:dyDescent="0.2">
      <c r="A15" s="13">
        <v>114</v>
      </c>
      <c r="B15" s="14">
        <v>4</v>
      </c>
    </row>
    <row r="16" spans="1:2" x14ac:dyDescent="0.2">
      <c r="A16" s="13">
        <v>115</v>
      </c>
      <c r="B16" s="14">
        <v>4</v>
      </c>
    </row>
    <row r="17" spans="1:2" x14ac:dyDescent="0.2">
      <c r="A17" s="13">
        <v>116</v>
      </c>
      <c r="B17" s="14">
        <v>1</v>
      </c>
    </row>
    <row r="18" spans="1:2" x14ac:dyDescent="0.2">
      <c r="A18" s="13">
        <v>119</v>
      </c>
      <c r="B18" s="14">
        <v>3</v>
      </c>
    </row>
    <row r="19" spans="1:2" x14ac:dyDescent="0.2">
      <c r="A19" s="13">
        <v>120</v>
      </c>
      <c r="B19" s="14">
        <v>2</v>
      </c>
    </row>
    <row r="20" spans="1:2" x14ac:dyDescent="0.2">
      <c r="A20" s="13">
        <v>121</v>
      </c>
      <c r="B20" s="14">
        <v>1</v>
      </c>
    </row>
    <row r="21" spans="1:2" x14ac:dyDescent="0.2">
      <c r="A21" s="13">
        <v>123</v>
      </c>
      <c r="B21" s="14">
        <v>1</v>
      </c>
    </row>
    <row r="22" spans="1:2" x14ac:dyDescent="0.2">
      <c r="A22" s="13">
        <v>124</v>
      </c>
      <c r="B22" s="14">
        <v>1</v>
      </c>
    </row>
    <row r="23" spans="1:2" x14ac:dyDescent="0.2">
      <c r="A23" s="13">
        <v>126</v>
      </c>
      <c r="B23" s="14">
        <v>2</v>
      </c>
    </row>
    <row r="24" spans="1:2" x14ac:dyDescent="0.2">
      <c r="A24" s="13">
        <v>127</v>
      </c>
      <c r="B24" s="14">
        <v>1</v>
      </c>
    </row>
    <row r="25" spans="1:2" x14ac:dyDescent="0.2">
      <c r="A25" s="13">
        <v>128</v>
      </c>
      <c r="B25" s="14">
        <v>1</v>
      </c>
    </row>
    <row r="26" spans="1:2" x14ac:dyDescent="0.2">
      <c r="A26" s="13">
        <v>130</v>
      </c>
      <c r="B26" s="14">
        <v>3</v>
      </c>
    </row>
    <row r="27" spans="1:2" x14ac:dyDescent="0.2">
      <c r="A27" s="13">
        <v>131</v>
      </c>
      <c r="B27" s="14">
        <v>1</v>
      </c>
    </row>
    <row r="28" spans="1:2" x14ac:dyDescent="0.2">
      <c r="A28" s="13">
        <v>132</v>
      </c>
      <c r="B28" s="14">
        <v>1</v>
      </c>
    </row>
    <row r="29" spans="1:2" x14ac:dyDescent="0.2">
      <c r="A29" s="13">
        <v>134</v>
      </c>
      <c r="B29" s="14">
        <v>2</v>
      </c>
    </row>
    <row r="30" spans="1:2" x14ac:dyDescent="0.2">
      <c r="A30" s="13">
        <v>137</v>
      </c>
      <c r="B30" s="14">
        <v>2</v>
      </c>
    </row>
    <row r="31" spans="1:2" x14ac:dyDescent="0.2">
      <c r="A31" s="13">
        <v>138</v>
      </c>
      <c r="B31" s="14">
        <v>1</v>
      </c>
    </row>
    <row r="32" spans="1:2" x14ac:dyDescent="0.2">
      <c r="A32" s="13">
        <v>140</v>
      </c>
      <c r="B32" s="14">
        <v>2</v>
      </c>
    </row>
    <row r="33" spans="1:2" x14ac:dyDescent="0.2">
      <c r="A33" s="13">
        <v>141</v>
      </c>
      <c r="B33" s="14">
        <v>1</v>
      </c>
    </row>
    <row r="34" spans="1:2" x14ac:dyDescent="0.2">
      <c r="A34" s="13">
        <v>142</v>
      </c>
      <c r="B34" s="14">
        <v>1</v>
      </c>
    </row>
    <row r="35" spans="1:2" x14ac:dyDescent="0.2">
      <c r="A35" s="13">
        <v>143</v>
      </c>
      <c r="B35" s="14">
        <v>2</v>
      </c>
    </row>
    <row r="36" spans="1:2" x14ac:dyDescent="0.2">
      <c r="A36" s="13">
        <v>145</v>
      </c>
      <c r="B36" s="14">
        <v>2</v>
      </c>
    </row>
    <row r="37" spans="1:2" x14ac:dyDescent="0.2">
      <c r="A37" s="13">
        <v>146</v>
      </c>
      <c r="B37" s="14">
        <v>1</v>
      </c>
    </row>
    <row r="38" spans="1:2" x14ac:dyDescent="0.2">
      <c r="A38" s="13">
        <v>152</v>
      </c>
      <c r="B38" s="14">
        <v>1</v>
      </c>
    </row>
    <row r="39" spans="1:2" x14ac:dyDescent="0.2">
      <c r="A39" s="13">
        <v>158</v>
      </c>
      <c r="B39" s="14">
        <v>1</v>
      </c>
    </row>
    <row r="40" spans="1:2" x14ac:dyDescent="0.2">
      <c r="A40" s="13">
        <v>160</v>
      </c>
      <c r="B40" s="14">
        <v>1</v>
      </c>
    </row>
    <row r="41" spans="1:2" x14ac:dyDescent="0.2">
      <c r="A41" s="13">
        <v>161</v>
      </c>
      <c r="B41" s="14">
        <v>1</v>
      </c>
    </row>
    <row r="42" spans="1:2" x14ac:dyDescent="0.2">
      <c r="A42" s="13">
        <v>171</v>
      </c>
      <c r="B42" s="14">
        <v>1</v>
      </c>
    </row>
    <row r="43" spans="1:2" x14ac:dyDescent="0.2">
      <c r="A43" s="13">
        <v>172</v>
      </c>
      <c r="B43" s="14">
        <v>1</v>
      </c>
    </row>
    <row r="44" spans="1:2" x14ac:dyDescent="0.2">
      <c r="A44" s="13">
        <v>175</v>
      </c>
      <c r="B44" s="14">
        <v>1</v>
      </c>
    </row>
    <row r="45" spans="1:2" x14ac:dyDescent="0.2">
      <c r="A45" s="13">
        <v>181</v>
      </c>
      <c r="B45" s="14">
        <v>1</v>
      </c>
    </row>
    <row r="46" spans="1:2" x14ac:dyDescent="0.2">
      <c r="A46" s="13">
        <v>183</v>
      </c>
      <c r="B46" s="14">
        <v>1</v>
      </c>
    </row>
    <row r="47" spans="1:2" x14ac:dyDescent="0.2">
      <c r="A47" s="13">
        <v>188</v>
      </c>
      <c r="B47" s="14">
        <v>1</v>
      </c>
    </row>
    <row r="48" spans="1:2" x14ac:dyDescent="0.2">
      <c r="A48" s="15" t="s">
        <v>250</v>
      </c>
      <c r="B48" s="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84A-25B5-8745-9209-E1C8A1962BC6}">
  <dimension ref="A1:B67"/>
  <sheetViews>
    <sheetView workbookViewId="0">
      <selection activeCell="M25" sqref="M25"/>
    </sheetView>
  </sheetViews>
  <sheetFormatPr baseColWidth="10" defaultRowHeight="16" x14ac:dyDescent="0.2"/>
  <cols>
    <col min="1" max="1" width="20.33203125" bestFit="1" customWidth="1"/>
    <col min="2" max="2" width="13.6640625" bestFit="1" customWidth="1"/>
  </cols>
  <sheetData>
    <row r="1" spans="1:2" s="9" customFormat="1" x14ac:dyDescent="0.2">
      <c r="A1" s="10" t="s">
        <v>249</v>
      </c>
      <c r="B1" s="10" t="s">
        <v>251</v>
      </c>
    </row>
    <row r="2" spans="1:2" x14ac:dyDescent="0.2">
      <c r="A2" s="11" t="s">
        <v>135</v>
      </c>
      <c r="B2" s="11">
        <v>4</v>
      </c>
    </row>
    <row r="3" spans="1:2" x14ac:dyDescent="0.2">
      <c r="A3" s="11" t="s">
        <v>156</v>
      </c>
      <c r="B3" s="11">
        <v>4</v>
      </c>
    </row>
    <row r="4" spans="1:2" x14ac:dyDescent="0.2">
      <c r="A4" s="11" t="s">
        <v>127</v>
      </c>
      <c r="B4" s="11">
        <v>4</v>
      </c>
    </row>
    <row r="5" spans="1:2" x14ac:dyDescent="0.2">
      <c r="A5" s="11" t="s">
        <v>119</v>
      </c>
      <c r="B5" s="11">
        <v>4</v>
      </c>
    </row>
    <row r="6" spans="1:2" x14ac:dyDescent="0.2">
      <c r="A6" s="11" t="s">
        <v>76</v>
      </c>
      <c r="B6" s="11">
        <v>3</v>
      </c>
    </row>
    <row r="7" spans="1:2" x14ac:dyDescent="0.2">
      <c r="A7" s="11" t="s">
        <v>162</v>
      </c>
      <c r="B7" s="11">
        <v>3</v>
      </c>
    </row>
    <row r="8" spans="1:2" x14ac:dyDescent="0.2">
      <c r="A8" s="11" t="s">
        <v>39</v>
      </c>
      <c r="B8" s="11">
        <v>3</v>
      </c>
    </row>
    <row r="9" spans="1:2" x14ac:dyDescent="0.2">
      <c r="A9" s="11" t="s">
        <v>233</v>
      </c>
      <c r="B9" s="11">
        <v>3</v>
      </c>
    </row>
    <row r="10" spans="1:2" x14ac:dyDescent="0.2">
      <c r="A10" s="11" t="s">
        <v>174</v>
      </c>
      <c r="B10" s="11">
        <v>3</v>
      </c>
    </row>
    <row r="11" spans="1:2" x14ac:dyDescent="0.2">
      <c r="A11" s="11" t="s">
        <v>194</v>
      </c>
      <c r="B11" s="11">
        <v>2</v>
      </c>
    </row>
    <row r="12" spans="1:2" x14ac:dyDescent="0.2">
      <c r="A12" s="11" t="s">
        <v>102</v>
      </c>
      <c r="B12" s="11">
        <v>2</v>
      </c>
    </row>
    <row r="13" spans="1:2" x14ac:dyDescent="0.2">
      <c r="A13" s="11" t="s">
        <v>143</v>
      </c>
      <c r="B13" s="11">
        <v>2</v>
      </c>
    </row>
    <row r="14" spans="1:2" x14ac:dyDescent="0.2">
      <c r="A14" s="11" t="s">
        <v>37</v>
      </c>
      <c r="B14" s="11">
        <v>2</v>
      </c>
    </row>
    <row r="15" spans="1:2" x14ac:dyDescent="0.2">
      <c r="A15" s="11" t="s">
        <v>147</v>
      </c>
      <c r="B15" s="11">
        <v>2</v>
      </c>
    </row>
    <row r="16" spans="1:2" x14ac:dyDescent="0.2">
      <c r="A16" s="11" t="s">
        <v>95</v>
      </c>
      <c r="B16" s="11">
        <v>2</v>
      </c>
    </row>
    <row r="17" spans="1:2" x14ac:dyDescent="0.2">
      <c r="A17" s="11" t="s">
        <v>111</v>
      </c>
      <c r="B17" s="11">
        <v>2</v>
      </c>
    </row>
    <row r="18" spans="1:2" x14ac:dyDescent="0.2">
      <c r="A18" s="11" t="s">
        <v>17</v>
      </c>
      <c r="B18" s="11">
        <v>2</v>
      </c>
    </row>
    <row r="19" spans="1:2" x14ac:dyDescent="0.2">
      <c r="A19" s="11" t="s">
        <v>153</v>
      </c>
      <c r="B19" s="11">
        <v>2</v>
      </c>
    </row>
    <row r="20" spans="1:2" x14ac:dyDescent="0.2">
      <c r="A20" s="11" t="s">
        <v>66</v>
      </c>
      <c r="B20" s="11">
        <v>2</v>
      </c>
    </row>
    <row r="21" spans="1:2" x14ac:dyDescent="0.2">
      <c r="A21" s="11" t="s">
        <v>177</v>
      </c>
      <c r="B21" s="11">
        <v>2</v>
      </c>
    </row>
    <row r="22" spans="1:2" x14ac:dyDescent="0.2">
      <c r="A22" s="11" t="s">
        <v>164</v>
      </c>
      <c r="B22" s="11">
        <v>2</v>
      </c>
    </row>
    <row r="23" spans="1:2" x14ac:dyDescent="0.2">
      <c r="A23" s="11" t="s">
        <v>182</v>
      </c>
      <c r="B23" s="11">
        <v>2</v>
      </c>
    </row>
    <row r="24" spans="1:2" x14ac:dyDescent="0.2">
      <c r="A24" s="11" t="s">
        <v>78</v>
      </c>
      <c r="B24" s="11">
        <v>1</v>
      </c>
    </row>
    <row r="25" spans="1:2" x14ac:dyDescent="0.2">
      <c r="A25" s="11" t="s">
        <v>73</v>
      </c>
      <c r="B25" s="11">
        <v>1</v>
      </c>
    </row>
    <row r="26" spans="1:2" x14ac:dyDescent="0.2">
      <c r="A26" s="11" t="s">
        <v>44</v>
      </c>
      <c r="B26" s="11">
        <v>1</v>
      </c>
    </row>
    <row r="27" spans="1:2" x14ac:dyDescent="0.2">
      <c r="A27" s="11" t="s">
        <v>197</v>
      </c>
      <c r="B27" s="11">
        <v>1</v>
      </c>
    </row>
    <row r="28" spans="1:2" x14ac:dyDescent="0.2">
      <c r="A28" s="11" t="s">
        <v>83</v>
      </c>
      <c r="B28" s="11">
        <v>1</v>
      </c>
    </row>
    <row r="29" spans="1:2" x14ac:dyDescent="0.2">
      <c r="A29" s="11" t="s">
        <v>33</v>
      </c>
      <c r="B29" s="11">
        <v>1</v>
      </c>
    </row>
    <row r="30" spans="1:2" x14ac:dyDescent="0.2">
      <c r="A30" s="11" t="s">
        <v>178</v>
      </c>
      <c r="B30" s="11">
        <v>1</v>
      </c>
    </row>
    <row r="31" spans="1:2" x14ac:dyDescent="0.2">
      <c r="A31" s="11" t="s">
        <v>149</v>
      </c>
      <c r="B31" s="11">
        <v>1</v>
      </c>
    </row>
    <row r="32" spans="1:2" x14ac:dyDescent="0.2">
      <c r="A32" s="11" t="s">
        <v>161</v>
      </c>
      <c r="B32" s="11">
        <v>1</v>
      </c>
    </row>
    <row r="33" spans="1:2" x14ac:dyDescent="0.2">
      <c r="A33" s="11" t="s">
        <v>53</v>
      </c>
      <c r="B33" s="11">
        <v>1</v>
      </c>
    </row>
    <row r="34" spans="1:2" x14ac:dyDescent="0.2">
      <c r="A34" s="11" t="s">
        <v>69</v>
      </c>
      <c r="B34" s="11">
        <v>1</v>
      </c>
    </row>
    <row r="35" spans="1:2" x14ac:dyDescent="0.2">
      <c r="A35" s="11" t="s">
        <v>224</v>
      </c>
      <c r="B35" s="11">
        <v>1</v>
      </c>
    </row>
    <row r="36" spans="1:2" x14ac:dyDescent="0.2">
      <c r="A36" s="11" t="s">
        <v>230</v>
      </c>
      <c r="B36" s="11">
        <v>1</v>
      </c>
    </row>
    <row r="37" spans="1:2" x14ac:dyDescent="0.2">
      <c r="A37" s="11" t="s">
        <v>158</v>
      </c>
      <c r="B37" s="11">
        <v>1</v>
      </c>
    </row>
    <row r="38" spans="1:2" x14ac:dyDescent="0.2">
      <c r="A38" s="11" t="s">
        <v>42</v>
      </c>
      <c r="B38" s="11">
        <v>1</v>
      </c>
    </row>
    <row r="39" spans="1:2" x14ac:dyDescent="0.2">
      <c r="A39" s="11" t="s">
        <v>166</v>
      </c>
      <c r="B39" s="11">
        <v>1</v>
      </c>
    </row>
    <row r="40" spans="1:2" x14ac:dyDescent="0.2">
      <c r="A40" s="11" t="s">
        <v>26</v>
      </c>
      <c r="B40" s="11">
        <v>1</v>
      </c>
    </row>
    <row r="41" spans="1:2" x14ac:dyDescent="0.2">
      <c r="A41" s="11" t="s">
        <v>47</v>
      </c>
      <c r="B41" s="11">
        <v>1</v>
      </c>
    </row>
    <row r="42" spans="1:2" x14ac:dyDescent="0.2">
      <c r="A42" s="11" t="s">
        <v>57</v>
      </c>
      <c r="B42" s="11">
        <v>1</v>
      </c>
    </row>
    <row r="43" spans="1:2" x14ac:dyDescent="0.2">
      <c r="A43" s="11" t="s">
        <v>140</v>
      </c>
      <c r="B43" s="11">
        <v>1</v>
      </c>
    </row>
    <row r="44" spans="1:2" x14ac:dyDescent="0.2">
      <c r="A44" s="11" t="s">
        <v>12</v>
      </c>
      <c r="B44" s="11">
        <v>1</v>
      </c>
    </row>
    <row r="45" spans="1:2" x14ac:dyDescent="0.2">
      <c r="A45" s="11" t="s">
        <v>86</v>
      </c>
      <c r="B45" s="11">
        <v>1</v>
      </c>
    </row>
    <row r="46" spans="1:2" x14ac:dyDescent="0.2">
      <c r="A46" s="11" t="s">
        <v>105</v>
      </c>
      <c r="B46" s="11">
        <v>1</v>
      </c>
    </row>
    <row r="47" spans="1:2" x14ac:dyDescent="0.2">
      <c r="A47" s="11" t="s">
        <v>170</v>
      </c>
      <c r="B47" s="11">
        <v>1</v>
      </c>
    </row>
    <row r="48" spans="1:2" x14ac:dyDescent="0.2">
      <c r="A48" s="11" t="s">
        <v>114</v>
      </c>
      <c r="B48" s="11">
        <v>1</v>
      </c>
    </row>
    <row r="49" spans="1:2" x14ac:dyDescent="0.2">
      <c r="A49" s="11" t="s">
        <v>193</v>
      </c>
      <c r="B49" s="11">
        <v>1</v>
      </c>
    </row>
    <row r="50" spans="1:2" x14ac:dyDescent="0.2">
      <c r="A50" s="11" t="s">
        <v>242</v>
      </c>
      <c r="B50" s="11">
        <v>1</v>
      </c>
    </row>
    <row r="51" spans="1:2" x14ac:dyDescent="0.2">
      <c r="A51" s="11" t="s">
        <v>240</v>
      </c>
      <c r="B51" s="11">
        <v>1</v>
      </c>
    </row>
    <row r="52" spans="1:2" x14ac:dyDescent="0.2">
      <c r="A52" s="11" t="s">
        <v>138</v>
      </c>
      <c r="B52" s="11">
        <v>1</v>
      </c>
    </row>
    <row r="53" spans="1:2" x14ac:dyDescent="0.2">
      <c r="A53" s="11" t="s">
        <v>22</v>
      </c>
      <c r="B53" s="11">
        <v>1</v>
      </c>
    </row>
    <row r="54" spans="1:2" x14ac:dyDescent="0.2">
      <c r="A54" s="11" t="s">
        <v>89</v>
      </c>
      <c r="B54" s="11">
        <v>1</v>
      </c>
    </row>
    <row r="55" spans="1:2" x14ac:dyDescent="0.2">
      <c r="A55" s="11" t="s">
        <v>226</v>
      </c>
      <c r="B55" s="11">
        <v>1</v>
      </c>
    </row>
    <row r="56" spans="1:2" x14ac:dyDescent="0.2">
      <c r="A56" s="11" t="s">
        <v>123</v>
      </c>
      <c r="B56" s="11">
        <v>1</v>
      </c>
    </row>
    <row r="57" spans="1:2" x14ac:dyDescent="0.2">
      <c r="A57" s="11" t="s">
        <v>92</v>
      </c>
      <c r="B57" s="11">
        <v>1</v>
      </c>
    </row>
    <row r="58" spans="1:2" x14ac:dyDescent="0.2">
      <c r="A58" s="11" t="s">
        <v>96</v>
      </c>
      <c r="B58" s="11">
        <v>1</v>
      </c>
    </row>
    <row r="59" spans="1:2" x14ac:dyDescent="0.2">
      <c r="A59" s="11" t="s">
        <v>216</v>
      </c>
      <c r="B59" s="11">
        <v>1</v>
      </c>
    </row>
    <row r="60" spans="1:2" x14ac:dyDescent="0.2">
      <c r="A60" s="11" t="s">
        <v>210</v>
      </c>
      <c r="B60" s="11">
        <v>1</v>
      </c>
    </row>
    <row r="61" spans="1:2" x14ac:dyDescent="0.2">
      <c r="A61" s="11" t="s">
        <v>63</v>
      </c>
      <c r="B61" s="11">
        <v>1</v>
      </c>
    </row>
    <row r="62" spans="1:2" x14ac:dyDescent="0.2">
      <c r="A62" s="11" t="s">
        <v>218</v>
      </c>
      <c r="B62" s="11">
        <v>1</v>
      </c>
    </row>
    <row r="63" spans="1:2" x14ac:dyDescent="0.2">
      <c r="A63" s="11" t="s">
        <v>190</v>
      </c>
      <c r="B63" s="11">
        <v>1</v>
      </c>
    </row>
    <row r="64" spans="1:2" x14ac:dyDescent="0.2">
      <c r="A64" s="11" t="s">
        <v>61</v>
      </c>
      <c r="B64" s="11">
        <v>1</v>
      </c>
    </row>
    <row r="65" spans="1:2" x14ac:dyDescent="0.2">
      <c r="A65" s="11" t="s">
        <v>214</v>
      </c>
      <c r="B65" s="11">
        <v>1</v>
      </c>
    </row>
    <row r="66" spans="1:2" x14ac:dyDescent="0.2">
      <c r="A66" s="11" t="s">
        <v>183</v>
      </c>
      <c r="B66" s="11">
        <v>1</v>
      </c>
    </row>
    <row r="67" spans="1:2" x14ac:dyDescent="0.2">
      <c r="A67" s="11" t="s">
        <v>250</v>
      </c>
      <c r="B67" s="11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D8CB-243F-134C-8380-5E1188C8C6C0}">
  <dimension ref="A1:B11"/>
  <sheetViews>
    <sheetView workbookViewId="0">
      <selection activeCell="K30" sqref="K30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10" width="5.1640625" bestFit="1" customWidth="1"/>
    <col min="11" max="11" width="10.5" bestFit="1" customWidth="1"/>
  </cols>
  <sheetData>
    <row r="1" spans="1:2" x14ac:dyDescent="0.2">
      <c r="A1" s="7" t="s">
        <v>249</v>
      </c>
      <c r="B1" t="s">
        <v>252</v>
      </c>
    </row>
    <row r="2" spans="1:2" x14ac:dyDescent="0.2">
      <c r="A2" s="28">
        <v>1975</v>
      </c>
      <c r="B2" s="8">
        <v>6</v>
      </c>
    </row>
    <row r="3" spans="1:2" x14ac:dyDescent="0.2">
      <c r="A3" s="28">
        <v>1979</v>
      </c>
      <c r="B3" s="8">
        <v>2</v>
      </c>
    </row>
    <row r="4" spans="1:2" x14ac:dyDescent="0.2">
      <c r="A4" s="28">
        <v>1983</v>
      </c>
      <c r="B4" s="8">
        <v>8</v>
      </c>
    </row>
    <row r="5" spans="1:2" x14ac:dyDescent="0.2">
      <c r="A5" s="28">
        <v>1987</v>
      </c>
      <c r="B5" s="8">
        <v>11</v>
      </c>
    </row>
    <row r="6" spans="1:2" x14ac:dyDescent="0.2">
      <c r="A6" s="28">
        <v>1992</v>
      </c>
      <c r="B6" s="8">
        <v>8</v>
      </c>
    </row>
    <row r="7" spans="1:2" x14ac:dyDescent="0.2">
      <c r="A7" s="28">
        <v>1996</v>
      </c>
      <c r="B7" s="8">
        <v>16</v>
      </c>
    </row>
    <row r="8" spans="1:2" x14ac:dyDescent="0.2">
      <c r="A8" s="28">
        <v>1999</v>
      </c>
      <c r="B8" s="8">
        <v>11</v>
      </c>
    </row>
    <row r="9" spans="1:2" x14ac:dyDescent="0.2">
      <c r="A9" s="28">
        <v>2003</v>
      </c>
      <c r="B9" s="8">
        <v>21</v>
      </c>
    </row>
    <row r="10" spans="1:2" x14ac:dyDescent="0.2">
      <c r="A10" s="28">
        <v>2007</v>
      </c>
      <c r="B10" s="8">
        <v>17</v>
      </c>
    </row>
    <row r="11" spans="1:2" x14ac:dyDescent="0.2">
      <c r="A11" s="28" t="s">
        <v>250</v>
      </c>
      <c r="B11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Cleaned Data</vt:lpstr>
      <vt:lpstr>cen by year</vt:lpstr>
      <vt:lpstr>players century list</vt:lpstr>
      <vt:lpstr>centuries by team</vt:lpstr>
      <vt:lpstr>count of 100s</vt:lpstr>
      <vt:lpstr>Highest Hundreds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</dc:creator>
  <cp:lastModifiedBy>Pramod K</cp:lastModifiedBy>
  <dcterms:created xsi:type="dcterms:W3CDTF">2024-04-21T06:59:43Z</dcterms:created>
  <dcterms:modified xsi:type="dcterms:W3CDTF">2024-04-21T12:07:55Z</dcterms:modified>
</cp:coreProperties>
</file>