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psi135/Learning/Neomie_DS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6" i="1"/>
  <c r="M6" i="1"/>
  <c r="M5" i="1"/>
  <c r="L5" i="1"/>
  <c r="M4" i="1"/>
  <c r="L4" i="1"/>
  <c r="M3" i="1"/>
  <c r="L3" i="1"/>
  <c r="H5" i="1"/>
  <c r="G5" i="1"/>
  <c r="H4" i="1"/>
  <c r="G4" i="1"/>
  <c r="H3" i="1"/>
  <c r="G3" i="1"/>
  <c r="D4" i="1"/>
  <c r="D5" i="1"/>
  <c r="D6" i="1"/>
  <c r="D3" i="1"/>
  <c r="C6" i="1"/>
  <c r="B6" i="1"/>
</calcChain>
</file>

<file path=xl/sharedStrings.xml><?xml version="1.0" encoding="utf-8"?>
<sst xmlns="http://schemas.openxmlformats.org/spreadsheetml/2006/main" count="20" uniqueCount="10">
  <si>
    <t>Non Smoker</t>
  </si>
  <si>
    <t>Smoker</t>
  </si>
  <si>
    <t>Teen</t>
  </si>
  <si>
    <t>Young</t>
  </si>
  <si>
    <t>Old</t>
  </si>
  <si>
    <t>Contingency Tables</t>
  </si>
  <si>
    <t>Expected Values</t>
  </si>
  <si>
    <t>Chi Square Table</t>
  </si>
  <si>
    <t>Chi square value</t>
  </si>
  <si>
    <t xml:space="preserve">1. Look up for the value of 10.7 in Chi square table for degree of freedom ( 3-1)*(2-1) =2 and find the p-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</si>
</sst>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70556</xdr:colOff>
      <xdr:row>2</xdr:row>
      <xdr:rowOff>105833</xdr:rowOff>
    </xdr:from>
    <xdr:to>
      <xdr:col>4</xdr:col>
      <xdr:colOff>627945</xdr:colOff>
      <xdr:row>2</xdr:row>
      <xdr:rowOff>105833</xdr:rowOff>
    </xdr:to>
    <xdr:cxnSp macro="">
      <xdr:nvCxnSpPr>
        <xdr:cNvPr id="3" name="Straight Arrow Connector 2"/>
        <xdr:cNvCxnSpPr/>
      </xdr:nvCxnSpPr>
      <xdr:spPr>
        <a:xfrm>
          <a:off x="3372556" y="515055"/>
          <a:ext cx="5573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103012</xdr:colOff>
      <xdr:row>2</xdr:row>
      <xdr:rowOff>88900</xdr:rowOff>
    </xdr:from>
    <xdr:to>
      <xdr:col>9</xdr:col>
      <xdr:colOff>660401</xdr:colOff>
      <xdr:row>2</xdr:row>
      <xdr:rowOff>88900</xdr:rowOff>
    </xdr:to>
    <xdr:cxnSp macro="">
      <xdr:nvCxnSpPr>
        <xdr:cNvPr id="4" name="Straight Arrow Connector 3"/>
        <xdr:cNvCxnSpPr/>
      </xdr:nvCxnSpPr>
      <xdr:spPr>
        <a:xfrm>
          <a:off x="7532512" y="498122"/>
          <a:ext cx="5573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50" zoomScaleNormal="150" workbookViewId="0">
      <selection activeCell="G3" sqref="G3:H5"/>
    </sheetView>
  </sheetViews>
  <sheetFormatPr baseColWidth="10" defaultRowHeight="16" x14ac:dyDescent="0.2"/>
  <cols>
    <col min="11" max="11" width="14.83203125" bestFit="1" customWidth="1"/>
  </cols>
  <sheetData>
    <row r="1" spans="1:14" x14ac:dyDescent="0.2">
      <c r="A1" s="1"/>
      <c r="B1" s="1" t="s">
        <v>1</v>
      </c>
      <c r="C1" s="1" t="s">
        <v>0</v>
      </c>
      <c r="D1" s="1"/>
      <c r="F1" s="1"/>
      <c r="G1" s="1" t="s">
        <v>1</v>
      </c>
      <c r="H1" s="1" t="s">
        <v>0</v>
      </c>
      <c r="I1" s="1"/>
      <c r="K1" s="1"/>
      <c r="L1" s="1" t="s">
        <v>1</v>
      </c>
      <c r="M1" s="1" t="s">
        <v>0</v>
      </c>
      <c r="N1" s="1"/>
    </row>
    <row r="2" spans="1:14" x14ac:dyDescent="0.2">
      <c r="A2" s="1"/>
      <c r="B2" s="1"/>
      <c r="C2" s="1"/>
      <c r="D2" s="1"/>
      <c r="F2" s="1"/>
      <c r="G2" s="1"/>
      <c r="H2" s="1"/>
      <c r="I2" s="1"/>
      <c r="K2" s="1"/>
      <c r="L2" s="1"/>
      <c r="M2" s="1"/>
      <c r="N2" s="1"/>
    </row>
    <row r="3" spans="1:14" x14ac:dyDescent="0.2">
      <c r="A3" s="1" t="s">
        <v>2</v>
      </c>
      <c r="B3" s="1">
        <v>32</v>
      </c>
      <c r="C3" s="1">
        <v>12</v>
      </c>
      <c r="D3" s="8">
        <f>SUM(B3:C3)</f>
        <v>44</v>
      </c>
      <c r="F3" s="1" t="s">
        <v>2</v>
      </c>
      <c r="G3" s="4">
        <f>(D3*B6)/D6</f>
        <v>24.08421052631579</v>
      </c>
      <c r="H3" s="4">
        <f>(D3*C6)/D6</f>
        <v>19.91578947368421</v>
      </c>
      <c r="I3" s="1"/>
      <c r="K3" s="1" t="s">
        <v>2</v>
      </c>
      <c r="L3" s="3">
        <f>((B3-G3)^2)/G3</f>
        <v>2.6016930437983068</v>
      </c>
      <c r="M3" s="3">
        <f>((C3-H3)^2)/H3</f>
        <v>3.1462334483142316</v>
      </c>
      <c r="N3" s="1"/>
    </row>
    <row r="4" spans="1:14" x14ac:dyDescent="0.2">
      <c r="A4" s="1" t="s">
        <v>3</v>
      </c>
      <c r="B4" s="1">
        <v>14</v>
      </c>
      <c r="C4" s="1">
        <v>22</v>
      </c>
      <c r="D4" s="8">
        <f t="shared" ref="D4:D6" si="0">SUM(B4:C4)</f>
        <v>36</v>
      </c>
      <c r="F4" s="1" t="s">
        <v>3</v>
      </c>
      <c r="G4" s="4">
        <f>(D4*B6)/D6</f>
        <v>19.705263157894738</v>
      </c>
      <c r="H4" s="4">
        <f>(D4*C6)/D6</f>
        <v>16.294736842105262</v>
      </c>
      <c r="I4" s="1"/>
      <c r="K4" s="1" t="s">
        <v>3</v>
      </c>
      <c r="L4" s="3">
        <f>((B4-G4)^2)/G4</f>
        <v>1.651844354475934</v>
      </c>
      <c r="M4" s="3">
        <f>((C4-H4)^2)/H4</f>
        <v>1.9975792193662461</v>
      </c>
      <c r="N4" s="1"/>
    </row>
    <row r="5" spans="1:14" x14ac:dyDescent="0.2">
      <c r="A5" s="1" t="s">
        <v>4</v>
      </c>
      <c r="B5" s="1">
        <v>6</v>
      </c>
      <c r="C5" s="1">
        <v>9</v>
      </c>
      <c r="D5" s="8">
        <f t="shared" si="0"/>
        <v>15</v>
      </c>
      <c r="F5" s="1" t="s">
        <v>4</v>
      </c>
      <c r="G5" s="4">
        <f>(D5*B6)/D6</f>
        <v>8.2105263157894743</v>
      </c>
      <c r="H5" s="4">
        <f>(D5*C6)/D6</f>
        <v>6.7894736842105265</v>
      </c>
      <c r="I5" s="1"/>
      <c r="K5" s="1" t="s">
        <v>4</v>
      </c>
      <c r="L5" s="3">
        <f>((B5-G5)^2)/G5</f>
        <v>0.59514170040485859</v>
      </c>
      <c r="M5" s="3">
        <f>((C5-H5)^2)/H5</f>
        <v>0.71970624235006098</v>
      </c>
      <c r="N5" s="1"/>
    </row>
    <row r="6" spans="1:14" x14ac:dyDescent="0.2">
      <c r="A6" s="1"/>
      <c r="B6" s="8">
        <f>SUM(B3:B5)</f>
        <v>52</v>
      </c>
      <c r="C6" s="8">
        <f>SUM(C3:C5)</f>
        <v>43</v>
      </c>
      <c r="D6" s="8">
        <f t="shared" si="0"/>
        <v>95</v>
      </c>
      <c r="F6" s="1"/>
      <c r="G6" s="1"/>
      <c r="H6" s="1"/>
      <c r="I6" s="1"/>
      <c r="K6" s="1" t="s">
        <v>8</v>
      </c>
      <c r="L6" s="3">
        <f>SUM(L3:L5)</f>
        <v>4.8486790986790993</v>
      </c>
      <c r="M6" s="3">
        <f>SUM(M3:M5)</f>
        <v>5.8635189100305389</v>
      </c>
      <c r="N6" s="1"/>
    </row>
    <row r="7" spans="1:14" x14ac:dyDescent="0.2">
      <c r="A7" s="1"/>
      <c r="B7" s="1"/>
      <c r="C7" s="1"/>
      <c r="D7" s="1"/>
      <c r="F7" s="1"/>
      <c r="G7" s="1"/>
      <c r="H7" s="1"/>
      <c r="I7" s="1"/>
      <c r="K7" s="1"/>
      <c r="L7" s="5">
        <f>SUM(L6:M6)</f>
        <v>10.712198008709638</v>
      </c>
      <c r="M7" s="6"/>
      <c r="N7" s="1"/>
    </row>
    <row r="8" spans="1:14" x14ac:dyDescent="0.2">
      <c r="B8" s="2" t="s">
        <v>5</v>
      </c>
      <c r="C8" s="2"/>
      <c r="G8" s="2" t="s">
        <v>6</v>
      </c>
      <c r="H8" s="2"/>
      <c r="L8" s="2" t="s">
        <v>7</v>
      </c>
      <c r="M8" s="2"/>
    </row>
    <row r="12" spans="1:14" x14ac:dyDescent="0.2">
      <c r="A12" s="7" t="s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</sheetData>
  <mergeCells count="5">
    <mergeCell ref="G8:H8"/>
    <mergeCell ref="B8:C8"/>
    <mergeCell ref="L8:M8"/>
    <mergeCell ref="L7:M7"/>
    <mergeCell ref="A12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2018-03-13T00:26:22Z</dcterms:created>
  <dcterms:modified xsi:type="dcterms:W3CDTF">2018-03-13T10:22:34Z</dcterms:modified>
</cp:coreProperties>
</file>