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0730" windowHeight="8250" activeTab="3"/>
  </bookViews>
  <sheets>
    <sheet name="1 feb" sheetId="1" r:id="rId1"/>
    <sheet name="1b feb" sheetId="2" r:id="rId2"/>
    <sheet name="profibus_engineer" sheetId="3" r:id="rId3"/>
    <sheet name="profi_installer" sheetId="4" r:id="rId4"/>
    <sheet name="profinet_grad" sheetId="5" r:id="rId5"/>
  </sheets>
  <calcPr calcId="145621" concurrentCalc="0"/>
</workbook>
</file>

<file path=xl/calcChain.xml><?xml version="1.0" encoding="utf-8"?>
<calcChain xmlns="http://schemas.openxmlformats.org/spreadsheetml/2006/main">
  <c r="M25" i="1" l="1"/>
  <c r="M26" i="1"/>
  <c r="M27" i="1"/>
  <c r="M12" i="1"/>
  <c r="M13" i="1"/>
  <c r="M14" i="1"/>
  <c r="M2" i="1"/>
  <c r="M3" i="1"/>
  <c r="H4" i="2"/>
  <c r="H5" i="2"/>
  <c r="H6" i="2"/>
  <c r="H7" i="2"/>
  <c r="H9" i="2"/>
  <c r="H10" i="2"/>
  <c r="H11" i="2"/>
  <c r="H12" i="2"/>
  <c r="H13" i="2"/>
  <c r="H15" i="2"/>
  <c r="H16" i="2"/>
  <c r="H17" i="2"/>
  <c r="H3" i="2"/>
  <c r="H2" i="2"/>
  <c r="G9" i="2"/>
  <c r="G10" i="2"/>
  <c r="G11" i="2"/>
  <c r="G12" i="2"/>
  <c r="G13" i="2"/>
  <c r="G15" i="2"/>
  <c r="G16" i="2"/>
  <c r="G17" i="2"/>
  <c r="G3" i="2"/>
  <c r="G4" i="2"/>
  <c r="G5" i="2"/>
  <c r="G6" i="2"/>
  <c r="G7" i="2"/>
  <c r="G2" i="2"/>
  <c r="M17" i="2"/>
  <c r="M16" i="2"/>
  <c r="M15" i="2"/>
  <c r="M13" i="2"/>
  <c r="M12" i="2"/>
  <c r="M11" i="2"/>
  <c r="M10" i="2"/>
  <c r="M9" i="2"/>
  <c r="M7" i="2"/>
  <c r="M6" i="2"/>
  <c r="M5" i="2"/>
  <c r="M4" i="2"/>
  <c r="M3" i="2"/>
  <c r="M2" i="2"/>
  <c r="M4" i="1"/>
  <c r="M5" i="1"/>
  <c r="M6" i="1"/>
  <c r="M8" i="1"/>
  <c r="M9" i="1"/>
  <c r="M11" i="1"/>
  <c r="M16" i="1"/>
  <c r="M17" i="1"/>
  <c r="M18" i="1"/>
  <c r="M19" i="1"/>
  <c r="M20" i="1"/>
  <c r="M21" i="1"/>
  <c r="M24" i="1"/>
  <c r="M28" i="1"/>
  <c r="M29" i="1"/>
  <c r="M30" i="1"/>
  <c r="M31" i="1"/>
  <c r="M32" i="1"/>
  <c r="M33" i="1"/>
  <c r="M34" i="1"/>
  <c r="M35" i="1"/>
  <c r="M36" i="1"/>
  <c r="M37" i="1"/>
</calcChain>
</file>

<file path=xl/sharedStrings.xml><?xml version="1.0" encoding="utf-8"?>
<sst xmlns="http://schemas.openxmlformats.org/spreadsheetml/2006/main" count="218" uniqueCount="122">
  <si>
    <t>lastname</t>
  </si>
  <si>
    <t>firstname</t>
  </si>
  <si>
    <t>company</t>
  </si>
  <si>
    <t>Graduation Date</t>
  </si>
  <si>
    <t>Surname</t>
  </si>
  <si>
    <t>Chris</t>
  </si>
  <si>
    <t>Company</t>
  </si>
  <si>
    <t>Sandfire Resources</t>
  </si>
  <si>
    <t>Hilton Gray</t>
  </si>
  <si>
    <t>Antonie Theunissen</t>
  </si>
  <si>
    <t>Christopher Hillman</t>
  </si>
  <si>
    <t>Johan Smit</t>
  </si>
  <si>
    <t>Darren Ecclestone</t>
  </si>
  <si>
    <t>Olly Sudintas</t>
  </si>
  <si>
    <t>Sonia Barea Castillo</t>
  </si>
  <si>
    <t>Steven Gandy</t>
  </si>
  <si>
    <t>Chai Kunnasit - Installers</t>
  </si>
  <si>
    <t>Sailendranath  Singh Ravindranath</t>
  </si>
  <si>
    <t>Harold Go</t>
  </si>
  <si>
    <t xml:space="preserve">Hilton </t>
  </si>
  <si>
    <t xml:space="preserve"> Gray</t>
  </si>
  <si>
    <t xml:space="preserve">Antonie </t>
  </si>
  <si>
    <t xml:space="preserve"> Theunissen</t>
  </si>
  <si>
    <t xml:space="preserve">Christopher </t>
  </si>
  <si>
    <t xml:space="preserve"> Hillman</t>
  </si>
  <si>
    <t xml:space="preserve">Johan </t>
  </si>
  <si>
    <t xml:space="preserve"> Smit</t>
  </si>
  <si>
    <t xml:space="preserve">Darren </t>
  </si>
  <si>
    <t xml:space="preserve"> Ecclestone</t>
  </si>
  <si>
    <t xml:space="preserve">Olly </t>
  </si>
  <si>
    <t xml:space="preserve"> Sudintas</t>
  </si>
  <si>
    <t xml:space="preserve">Sonia </t>
  </si>
  <si>
    <t xml:space="preserve"> Barea Castillo</t>
  </si>
  <si>
    <t xml:space="preserve">Steven </t>
  </si>
  <si>
    <t xml:space="preserve"> Gandy</t>
  </si>
  <si>
    <t xml:space="preserve">Chai </t>
  </si>
  <si>
    <t xml:space="preserve"> Kunnasit - Installers</t>
  </si>
  <si>
    <t xml:space="preserve">Sailendranath </t>
  </si>
  <si>
    <t xml:space="preserve">  Singh Ravindranath</t>
  </si>
  <si>
    <t xml:space="preserve">Harold </t>
  </si>
  <si>
    <t xml:space="preserve"> Go</t>
  </si>
  <si>
    <t>Southern Seawater Joint Venture</t>
  </si>
  <si>
    <t>SPIN AU Pty Ltd</t>
  </si>
  <si>
    <t>RCR Water</t>
  </si>
  <si>
    <t>Certified PROFINET Engineer</t>
  </si>
  <si>
    <t>October 2016</t>
  </si>
  <si>
    <t xml:space="preserve">Profibus Installer </t>
  </si>
  <si>
    <t xml:space="preserve">Profibus Engineer course </t>
  </si>
  <si>
    <t>Summerfield</t>
  </si>
  <si>
    <t>Tim</t>
  </si>
  <si>
    <t>Installer</t>
  </si>
  <si>
    <t>Rojas</t>
  </si>
  <si>
    <t>Manny</t>
  </si>
  <si>
    <t>Brown</t>
  </si>
  <si>
    <t>Drew</t>
  </si>
  <si>
    <t>Tristar Electrical</t>
  </si>
  <si>
    <t>Walpole</t>
  </si>
  <si>
    <t>Callum</t>
  </si>
  <si>
    <t>Fortescue Metals</t>
  </si>
  <si>
    <t>McKinnon</t>
  </si>
  <si>
    <t>Jack</t>
  </si>
  <si>
    <t>Vitalich</t>
  </si>
  <si>
    <t>Alex</t>
  </si>
  <si>
    <t>Ma</t>
  </si>
  <si>
    <t>Julianna</t>
  </si>
  <si>
    <t>Rio Tinto</t>
  </si>
  <si>
    <t>Morrison</t>
  </si>
  <si>
    <t>Daniel</t>
  </si>
  <si>
    <t>Rohlandt</t>
  </si>
  <si>
    <t>Shane</t>
  </si>
  <si>
    <t>Sully</t>
  </si>
  <si>
    <t>Brendan</t>
  </si>
  <si>
    <t>Kerrigan</t>
  </si>
  <si>
    <t>Michael</t>
  </si>
  <si>
    <t>Ellis</t>
  </si>
  <si>
    <t>Troy</t>
  </si>
  <si>
    <t>Installer &amp; Engineer</t>
  </si>
  <si>
    <t>Boyhan</t>
  </si>
  <si>
    <t>Mark</t>
  </si>
  <si>
    <t>Jones</t>
  </si>
  <si>
    <t>Stewart</t>
  </si>
  <si>
    <t>Sibanda</t>
  </si>
  <si>
    <t>Alfred</t>
  </si>
  <si>
    <t>Engineer</t>
  </si>
  <si>
    <t>Byrne</t>
  </si>
  <si>
    <t>Noel</t>
  </si>
  <si>
    <t>Contractor</t>
  </si>
  <si>
    <t>Williams</t>
  </si>
  <si>
    <t>Justin</t>
  </si>
  <si>
    <t>Fortescue metals</t>
  </si>
  <si>
    <t>Lange</t>
  </si>
  <si>
    <t>Albrey</t>
  </si>
  <si>
    <t>Byron</t>
  </si>
  <si>
    <t>Jandco Electrics</t>
  </si>
  <si>
    <t>Krstanoski</t>
  </si>
  <si>
    <t>Aleksandar</t>
  </si>
  <si>
    <t>Western Controls</t>
  </si>
  <si>
    <t>Garay-Gonzalez</t>
  </si>
  <si>
    <t>Jonaton</t>
  </si>
  <si>
    <t>May 2015</t>
  </si>
  <si>
    <t>November 2014 </t>
  </si>
  <si>
    <t>{"lastname":"Summerfield","firstname":"Tim","company":"Sandfire Resources","Graduation Date":"May 2015"},</t>
  </si>
  <si>
    <t>{"lastname":"Rojas","firstname":"Manny","company":"Sandfire Resources","Graduation Date":"May 2015"},</t>
  </si>
  <si>
    <t>{"lastname":"Brown","firstname":"Drew","company":"Tristar Electrical","Graduation Date":"May 2015"},</t>
  </si>
  <si>
    <t>{"lastname":"Walpole","firstname":"Callum","company":"Fortescue Metals","Graduation Date":"May 2015"},</t>
  </si>
  <si>
    <t>{"lastname":"McKinnon","firstname":"Jack","company":"Fortescue Metals","Graduation Date":"May 2015"},</t>
  </si>
  <si>
    <t>{"lastname":"Vitalich","firstname":"Alex","company":"Fortescue Metals","Graduation Date":"May 2015"},</t>
  </si>
  <si>
    <t>{"lastname":"Ma","firstname":"Julianna","company":"Rio Tinto","Graduation Date":"May 2015"},</t>
  </si>
  <si>
    <t>{"lastname":"Morrison","firstname":"Daniel","company":"Fortescue Metals","Graduation Date":"May 2015"},</t>
  </si>
  <si>
    <t>{"lastname":"Rohlandt","firstname":"Shane","company":"Fortescue Metals","Graduation Date":"May 2015"},</t>
  </si>
  <si>
    <t>{"lastname":"Sully","firstname":"Brendan","company":"Fortescue Metals","Graduation Date":"May 2015"},</t>
  </si>
  <si>
    <t>{"lastname":"Kerrigan","firstname":"Michael","company":"Fortescue Metals","Graduation Date":"May 2015"},</t>
  </si>
  <si>
    <t>{"lastname":"Ellis","firstname":"Troy","company":"Sandfire Resources","Graduation Date":"May 2015"},</t>
  </si>
  <si>
    <t>{"lastname":"Boyhan","firstname":"Mark","company":"Sandfire Resources","Graduation Date":"May 2015"},</t>
  </si>
  <si>
    <t>{"lastname":"Jones","firstname":"Stewart","company":"Sandfire Resources","Graduation Date":"May 2015"},</t>
  </si>
  <si>
    <t>{"lastname":"Sibanda","firstname":"Alfred","company":"Fortescue Metals","Graduation Date":"May 2015"},</t>
  </si>
  <si>
    <t>{"lastname":"Byrne","firstname":"Noel","company":"Contractor","Graduation Date":"May 2015"},</t>
  </si>
  <si>
    <t>{"lastname":"Williams","firstname":"Justin","company":"Fortescue metals","Graduation Date":"May 2015"},</t>
  </si>
  <si>
    <t>{"lastname":"Lange","firstname":"Chris","company":"Fortescue Metals","Graduation Date":"November 2014 "},</t>
  </si>
  <si>
    <t>{"lastname":"Albrey","firstname":"Byron","company":"Jandco Electrics","Graduation Date":"November 2014 "},</t>
  </si>
  <si>
    <t>{"lastname":"Krstanoski","firstname":"Aleksandar","company":"Western Controls","Graduation Date":"November 2014 "},</t>
  </si>
  <si>
    <t>{"lastname":"Garay-Gonzalez","firstname":"Jonaton","company":"Western Controls","Graduation Date":"November 2014 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</si>
</sst>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8"/>
      <color rgb="FF808080"/>
      <name val="Tahoma"/>
      <family val="2"/>
    </font>
    <font>
      <b/>
      <sz val="11"/>
      <color rgb="FF595959"/>
      <name val="Calibri"/>
      <family val="2"/>
      <scheme val="minor"/>
    </font>
    <font>
      <b/>
      <sz val="12"/>
      <color rgb="FF000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0" fillId="0" borderId="0" xfId="1" applyFont="1"/>
    <xf numFmtId="0" fontId="0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/>
    <xf numFmtId="0" fontId="3" fillId="0" borderId="0" xfId="0" applyFont="1"/>
    <xf numFmtId="0" fontId="3" fillId="0" borderId="0" xfId="0" applyFont="1" applyBorder="1"/>
    <xf numFmtId="49" fontId="0" fillId="0" borderId="0" xfId="0" applyNumberFormat="1"/>
    <xf numFmtId="0" fontId="5" fillId="0" borderId="2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2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/>
    <xf numFmtId="14" fontId="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7" fontId="0" fillId="0" borderId="0" xfId="0" applyNumberFormat="1"/>
    <xf numFmtId="0" fontId="9" fillId="0" borderId="0" xfId="0" applyFont="1"/>
    <xf numFmtId="49" fontId="10" fillId="0" borderId="0" xfId="0" applyNumberFormat="1" applyFont="1"/>
    <xf numFmtId="49" fontId="0" fillId="0" borderId="0" xfId="0" applyNumberFormat="1" applyFont="1"/>
    <xf numFmtId="0" fontId="1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8" workbookViewId="0">
      <selection activeCell="M21" sqref="M21:M27"/>
    </sheetView>
  </sheetViews>
  <sheetFormatPr defaultRowHeight="15"/>
  <cols>
    <col min="1" max="1" width="15.5703125" bestFit="1" customWidth="1"/>
    <col min="2" max="2" width="11.28515625" bestFit="1" customWidth="1"/>
    <col min="3" max="3" width="19" bestFit="1" customWidth="1"/>
    <col min="4" max="4" width="18.7109375" style="8" bestFit="1" customWidth="1"/>
    <col min="5" max="5" width="9.7109375" bestFit="1" customWidth="1"/>
    <col min="6" max="6" width="28.140625" bestFit="1" customWidth="1"/>
    <col min="7" max="12" width="0" hidden="1" customWidth="1"/>
  </cols>
  <sheetData>
    <row r="1" spans="1:13" ht="15.75">
      <c r="A1" s="1" t="s">
        <v>0</v>
      </c>
      <c r="B1" s="1" t="s">
        <v>1</v>
      </c>
      <c r="C1" s="1" t="s">
        <v>2</v>
      </c>
      <c r="D1" s="8" t="s">
        <v>3</v>
      </c>
    </row>
    <row r="2" spans="1:13">
      <c r="A2" s="3" t="s">
        <v>48</v>
      </c>
      <c r="B2" s="3" t="s">
        <v>49</v>
      </c>
      <c r="C2" s="3" t="s">
        <v>7</v>
      </c>
      <c r="D2" s="23" t="s">
        <v>99</v>
      </c>
      <c r="E2" s="17">
        <v>42125</v>
      </c>
      <c r="F2" s="3" t="s">
        <v>50</v>
      </c>
      <c r="J2" s="2"/>
      <c r="M2" t="str">
        <f>"{"""&amp;$A$1&amp;""""&amp;":"&amp;""""&amp;A2&amp;""""&amp;","""&amp;$B$1&amp;""""&amp;":"&amp;""""&amp;B2&amp;""""&amp;","""&amp;$C$1&amp;""""&amp;":"&amp;""""&amp;C2&amp;""""&amp;","""&amp;$D$1&amp;""""&amp;":"&amp;""""&amp;D2&amp;""""&amp;"},"</f>
        <v>{"lastname":"Summerfield","firstname":"Tim","company":"Sandfire Resources","Graduation Date":"May 2015"},</v>
      </c>
    </row>
    <row r="3" spans="1:13">
      <c r="A3" s="3" t="s">
        <v>51</v>
      </c>
      <c r="B3" s="3" t="s">
        <v>52</v>
      </c>
      <c r="C3" s="3" t="s">
        <v>7</v>
      </c>
      <c r="D3" s="23" t="s">
        <v>99</v>
      </c>
      <c r="E3" s="17">
        <v>42125</v>
      </c>
      <c r="F3" s="3" t="s">
        <v>50</v>
      </c>
      <c r="J3" s="2"/>
      <c r="M3" t="str">
        <f>"{"""&amp;$A$1&amp;""""&amp;":"&amp;""""&amp;A3&amp;""""&amp;","""&amp;$B$1&amp;""""&amp;":"&amp;""""&amp;B3&amp;""""&amp;","""&amp;$C$1&amp;""""&amp;":"&amp;""""&amp;C3&amp;""""&amp;","""&amp;$D$1&amp;""""&amp;":"&amp;""""&amp;D3&amp;""""&amp;"},"</f>
        <v>{"lastname":"Rojas","firstname":"Manny","company":"Sandfire Resources","Graduation Date":"May 2015"},</v>
      </c>
    </row>
    <row r="4" spans="1:13">
      <c r="A4" s="3" t="s">
        <v>53</v>
      </c>
      <c r="B4" s="3" t="s">
        <v>54</v>
      </c>
      <c r="C4" s="3" t="s">
        <v>55</v>
      </c>
      <c r="D4" s="23" t="s">
        <v>99</v>
      </c>
      <c r="E4" s="17">
        <v>42125</v>
      </c>
      <c r="F4" s="3" t="s">
        <v>50</v>
      </c>
      <c r="J4" s="2"/>
      <c r="M4" t="str">
        <f>"{"""&amp;$A$1&amp;""""&amp;":"&amp;""""&amp;A4&amp;""""&amp;","""&amp;$B$1&amp;""""&amp;":"&amp;""""&amp;B4&amp;""""&amp;","""&amp;$C$1&amp;""""&amp;":"&amp;""""&amp;C4&amp;""""&amp;","""&amp;$D$1&amp;""""&amp;":"&amp;""""&amp;D4&amp;""""&amp;"},"</f>
        <v>{"lastname":"Brown","firstname":"Drew","company":"Tristar Electrical","Graduation Date":"May 2015"},</v>
      </c>
    </row>
    <row r="5" spans="1:13">
      <c r="A5" s="3" t="s">
        <v>56</v>
      </c>
      <c r="B5" s="3" t="s">
        <v>57</v>
      </c>
      <c r="C5" s="3" t="s">
        <v>58</v>
      </c>
      <c r="D5" s="23" t="s">
        <v>99</v>
      </c>
      <c r="E5" s="17">
        <v>42125</v>
      </c>
      <c r="F5" s="3" t="s">
        <v>50</v>
      </c>
      <c r="J5" s="2"/>
      <c r="M5" t="str">
        <f>"{"""&amp;$A$1&amp;""""&amp;":"&amp;""""&amp;A5&amp;""""&amp;","""&amp;$B$1&amp;""""&amp;":"&amp;""""&amp;B5&amp;""""&amp;","""&amp;$C$1&amp;""""&amp;":"&amp;""""&amp;C5&amp;""""&amp;","""&amp;$D$1&amp;""""&amp;":"&amp;""""&amp;D5&amp;""""&amp;"},"</f>
        <v>{"lastname":"Walpole","firstname":"Callum","company":"Fortescue Metals","Graduation Date":"May 2015"},</v>
      </c>
    </row>
    <row r="6" spans="1:13">
      <c r="A6" s="3" t="s">
        <v>59</v>
      </c>
      <c r="B6" s="3" t="s">
        <v>60</v>
      </c>
      <c r="C6" s="3" t="s">
        <v>58</v>
      </c>
      <c r="D6" s="23" t="s">
        <v>99</v>
      </c>
      <c r="E6" s="17">
        <v>42125</v>
      </c>
      <c r="F6" s="3" t="s">
        <v>50</v>
      </c>
      <c r="J6" s="2"/>
      <c r="M6" t="str">
        <f>"{"""&amp;$A$1&amp;""""&amp;":"&amp;""""&amp;A6&amp;""""&amp;","""&amp;$B$1&amp;""""&amp;":"&amp;""""&amp;B6&amp;""""&amp;","""&amp;$C$1&amp;""""&amp;":"&amp;""""&amp;C6&amp;""""&amp;","""&amp;$D$1&amp;""""&amp;":"&amp;""""&amp;D6&amp;""""&amp;"},"</f>
        <v>{"lastname":"McKinnon","firstname":"Jack","company":"Fortescue Metals","Graduation Date":"May 2015"},</v>
      </c>
    </row>
    <row r="7" spans="1:13">
      <c r="A7" s="3"/>
      <c r="B7" s="3"/>
      <c r="C7" s="3"/>
      <c r="D7" s="23"/>
      <c r="E7" s="17"/>
      <c r="F7" s="3"/>
      <c r="J7" s="2"/>
    </row>
    <row r="8" spans="1:13">
      <c r="A8" s="3" t="s">
        <v>61</v>
      </c>
      <c r="B8" s="3" t="s">
        <v>62</v>
      </c>
      <c r="C8" s="3" t="s">
        <v>58</v>
      </c>
      <c r="D8" s="23" t="s">
        <v>99</v>
      </c>
      <c r="E8" s="17">
        <v>42125</v>
      </c>
      <c r="F8" s="3" t="s">
        <v>50</v>
      </c>
      <c r="J8" s="2"/>
      <c r="M8" t="str">
        <f>"{"""&amp;$A$1&amp;""""&amp;":"&amp;""""&amp;A8&amp;""""&amp;","""&amp;$B$1&amp;""""&amp;":"&amp;""""&amp;B8&amp;""""&amp;","""&amp;$C$1&amp;""""&amp;":"&amp;""""&amp;C8&amp;""""&amp;","""&amp;$D$1&amp;""""&amp;":"&amp;""""&amp;D8&amp;""""&amp;"},"</f>
        <v>{"lastname":"Vitalich","firstname":"Alex","company":"Fortescue Metals","Graduation Date":"May 2015"},</v>
      </c>
    </row>
    <row r="9" spans="1:13">
      <c r="A9" s="3" t="s">
        <v>63</v>
      </c>
      <c r="B9" s="3" t="s">
        <v>64</v>
      </c>
      <c r="C9" s="3" t="s">
        <v>65</v>
      </c>
      <c r="D9" s="23" t="s">
        <v>99</v>
      </c>
      <c r="E9" s="17">
        <v>42125</v>
      </c>
      <c r="F9" s="3" t="s">
        <v>50</v>
      </c>
      <c r="J9" s="2"/>
      <c r="M9" t="str">
        <f>"{"""&amp;$A$1&amp;""""&amp;":"&amp;""""&amp;A9&amp;""""&amp;","""&amp;$B$1&amp;""""&amp;":"&amp;""""&amp;B9&amp;""""&amp;","""&amp;$C$1&amp;""""&amp;":"&amp;""""&amp;C9&amp;""""&amp;","""&amp;$D$1&amp;""""&amp;":"&amp;""""&amp;D9&amp;""""&amp;"},"</f>
        <v>{"lastname":"Ma","firstname":"Julianna","company":"Rio Tinto","Graduation Date":"May 2015"},</v>
      </c>
    </row>
    <row r="10" spans="1:13">
      <c r="A10" s="3"/>
      <c r="B10" s="3"/>
      <c r="C10" s="3"/>
      <c r="D10" s="22"/>
      <c r="E10" s="17"/>
      <c r="F10" s="3"/>
      <c r="I10" s="3"/>
      <c r="J10" s="2"/>
    </row>
    <row r="11" spans="1:13" ht="15.75">
      <c r="A11" s="4" t="s">
        <v>66</v>
      </c>
      <c r="B11" s="4" t="s">
        <v>67</v>
      </c>
      <c r="C11" s="4" t="s">
        <v>58</v>
      </c>
      <c r="D11" s="23" t="s">
        <v>99</v>
      </c>
      <c r="E11" s="17">
        <v>42125</v>
      </c>
      <c r="F11" t="s">
        <v>50</v>
      </c>
      <c r="J11" s="3"/>
      <c r="M11" t="str">
        <f>"{"""&amp;$A$1&amp;""""&amp;":"&amp;""""&amp;A11&amp;""""&amp;","""&amp;$B$1&amp;""""&amp;":"&amp;""""&amp;B11&amp;""""&amp;","""&amp;$C$1&amp;""""&amp;":"&amp;""""&amp;C11&amp;""""&amp;","""&amp;$D$1&amp;""""&amp;":"&amp;""""&amp;D11&amp;""""&amp;"},"</f>
        <v>{"lastname":"Morrison","firstname":"Daniel","company":"Fortescue Metals","Graduation Date":"May 2015"},</v>
      </c>
    </row>
    <row r="12" spans="1:13" ht="15.75">
      <c r="A12" s="4" t="s">
        <v>68</v>
      </c>
      <c r="B12" s="4" t="s">
        <v>69</v>
      </c>
      <c r="C12" s="4" t="s">
        <v>58</v>
      </c>
      <c r="D12" s="23" t="s">
        <v>99</v>
      </c>
      <c r="E12" s="17">
        <v>42125</v>
      </c>
      <c r="F12" t="s">
        <v>50</v>
      </c>
      <c r="M12" t="str">
        <f>"{"""&amp;$A$1&amp;""""&amp;":"&amp;""""&amp;A12&amp;""""&amp;","""&amp;$B$1&amp;""""&amp;":"&amp;""""&amp;B12&amp;""""&amp;","""&amp;$C$1&amp;""""&amp;":"&amp;""""&amp;C12&amp;""""&amp;","""&amp;$D$1&amp;""""&amp;":"&amp;""""&amp;D12&amp;""""&amp;"},"</f>
        <v>{"lastname":"Rohlandt","firstname":"Shane","company":"Fortescue Metals","Graduation Date":"May 2015"},</v>
      </c>
    </row>
    <row r="13" spans="1:13" ht="15.75">
      <c r="A13" s="4" t="s">
        <v>70</v>
      </c>
      <c r="B13" s="4" t="s">
        <v>71</v>
      </c>
      <c r="C13" s="4" t="s">
        <v>58</v>
      </c>
      <c r="D13" s="23" t="s">
        <v>99</v>
      </c>
      <c r="E13" s="17">
        <v>42125</v>
      </c>
      <c r="F13" t="s">
        <v>50</v>
      </c>
      <c r="J13" s="3"/>
      <c r="M13" t="str">
        <f>"{"""&amp;$A$1&amp;""""&amp;":"&amp;""""&amp;A13&amp;""""&amp;","""&amp;$B$1&amp;""""&amp;":"&amp;""""&amp;B13&amp;""""&amp;","""&amp;$C$1&amp;""""&amp;":"&amp;""""&amp;C13&amp;""""&amp;","""&amp;$D$1&amp;""""&amp;":"&amp;""""&amp;D13&amp;""""&amp;"},"</f>
        <v>{"lastname":"Sully","firstname":"Brendan","company":"Fortescue Metals","Graduation Date":"May 2015"},</v>
      </c>
    </row>
    <row r="14" spans="1:13" ht="15.75">
      <c r="A14" s="4" t="s">
        <v>72</v>
      </c>
      <c r="B14" s="4" t="s">
        <v>73</v>
      </c>
      <c r="C14" s="4" t="s">
        <v>58</v>
      </c>
      <c r="D14" s="23" t="s">
        <v>99</v>
      </c>
      <c r="E14" s="17">
        <v>42125</v>
      </c>
      <c r="F14" t="s">
        <v>50</v>
      </c>
      <c r="J14" s="3"/>
      <c r="M14" t="str">
        <f>"{"""&amp;$A$1&amp;""""&amp;":"&amp;""""&amp;A14&amp;""""&amp;","""&amp;$B$1&amp;""""&amp;":"&amp;""""&amp;B14&amp;""""&amp;","""&amp;$C$1&amp;""""&amp;":"&amp;""""&amp;C14&amp;""""&amp;","""&amp;$D$1&amp;""""&amp;":"&amp;""""&amp;D14&amp;""""&amp;"},"</f>
        <v>{"lastname":"Kerrigan","firstname":"Michael","company":"Fortescue Metals","Graduation Date":"May 2015"},</v>
      </c>
    </row>
    <row r="15" spans="1:13" ht="15.75">
      <c r="A15" s="4"/>
      <c r="B15" s="4"/>
      <c r="C15" s="4"/>
      <c r="E15" s="17"/>
      <c r="J15" s="3"/>
    </row>
    <row r="16" spans="1:13" ht="15.75">
      <c r="A16" s="4" t="s">
        <v>74</v>
      </c>
      <c r="B16" s="4" t="s">
        <v>75</v>
      </c>
      <c r="C16" s="4" t="s">
        <v>7</v>
      </c>
      <c r="D16" s="23" t="s">
        <v>99</v>
      </c>
      <c r="E16" s="17">
        <v>42125</v>
      </c>
      <c r="F16" t="s">
        <v>76</v>
      </c>
      <c r="J16" s="3"/>
      <c r="M16" t="str">
        <f>"{"""&amp;$A$1&amp;""""&amp;":"&amp;""""&amp;A16&amp;""""&amp;","""&amp;$B$1&amp;""""&amp;":"&amp;""""&amp;B16&amp;""""&amp;","""&amp;$C$1&amp;""""&amp;":"&amp;""""&amp;C16&amp;""""&amp;","""&amp;$D$1&amp;""""&amp;":"&amp;""""&amp;D16&amp;""""&amp;"},"</f>
        <v>{"lastname":"Ellis","firstname":"Troy","company":"Sandfire Resources","Graduation Date":"May 2015"},</v>
      </c>
    </row>
    <row r="17" spans="1:13" ht="15.75">
      <c r="A17" s="4" t="s">
        <v>77</v>
      </c>
      <c r="B17" s="4" t="s">
        <v>78</v>
      </c>
      <c r="C17" s="4" t="s">
        <v>7</v>
      </c>
      <c r="D17" s="23" t="s">
        <v>99</v>
      </c>
      <c r="E17" s="17">
        <v>42125</v>
      </c>
      <c r="F17" t="s">
        <v>76</v>
      </c>
      <c r="J17" s="3"/>
      <c r="M17" t="str">
        <f>"{"""&amp;$A$1&amp;""""&amp;":"&amp;""""&amp;A17&amp;""""&amp;","""&amp;$B$1&amp;""""&amp;":"&amp;""""&amp;B17&amp;""""&amp;","""&amp;$C$1&amp;""""&amp;":"&amp;""""&amp;C17&amp;""""&amp;","""&amp;$D$1&amp;""""&amp;":"&amp;""""&amp;D17&amp;""""&amp;"},"</f>
        <v>{"lastname":"Boyhan","firstname":"Mark","company":"Sandfire Resources","Graduation Date":"May 2015"},</v>
      </c>
    </row>
    <row r="18" spans="1:13" ht="15.75">
      <c r="A18" s="4" t="s">
        <v>79</v>
      </c>
      <c r="B18" s="4" t="s">
        <v>80</v>
      </c>
      <c r="C18" s="4" t="s">
        <v>7</v>
      </c>
      <c r="D18" s="23" t="s">
        <v>99</v>
      </c>
      <c r="E18" s="17">
        <v>42125</v>
      </c>
      <c r="F18" t="s">
        <v>76</v>
      </c>
      <c r="J18" s="3"/>
      <c r="M18" t="str">
        <f>"{"""&amp;$A$1&amp;""""&amp;":"&amp;""""&amp;A18&amp;""""&amp;","""&amp;$B$1&amp;""""&amp;":"&amp;""""&amp;B18&amp;""""&amp;","""&amp;$C$1&amp;""""&amp;":"&amp;""""&amp;C18&amp;""""&amp;","""&amp;$D$1&amp;""""&amp;":"&amp;""""&amp;D18&amp;""""&amp;"},"</f>
        <v>{"lastname":"Jones","firstname":"Stewart","company":"Sandfire Resources","Graduation Date":"May 2015"},</v>
      </c>
    </row>
    <row r="19" spans="1:13" ht="15.75">
      <c r="A19" s="4" t="s">
        <v>81</v>
      </c>
      <c r="B19" s="4" t="s">
        <v>82</v>
      </c>
      <c r="C19" s="4" t="s">
        <v>58</v>
      </c>
      <c r="D19" s="23" t="s">
        <v>99</v>
      </c>
      <c r="E19" s="17">
        <v>42125</v>
      </c>
      <c r="F19" t="s">
        <v>83</v>
      </c>
      <c r="J19" s="3"/>
      <c r="M19" t="str">
        <f>"{"""&amp;$A$1&amp;""""&amp;":"&amp;""""&amp;A19&amp;""""&amp;","""&amp;$B$1&amp;""""&amp;":"&amp;""""&amp;B19&amp;""""&amp;","""&amp;$C$1&amp;""""&amp;":"&amp;""""&amp;C19&amp;""""&amp;","""&amp;$D$1&amp;""""&amp;":"&amp;""""&amp;D19&amp;""""&amp;"},"</f>
        <v>{"lastname":"Sibanda","firstname":"Alfred","company":"Fortescue Metals","Graduation Date":"May 2015"},</v>
      </c>
    </row>
    <row r="20" spans="1:13" ht="15.75">
      <c r="A20" s="4" t="s">
        <v>84</v>
      </c>
      <c r="B20" s="4" t="s">
        <v>85</v>
      </c>
      <c r="C20" s="4" t="s">
        <v>86</v>
      </c>
      <c r="D20" s="23" t="s">
        <v>99</v>
      </c>
      <c r="E20" s="17">
        <v>42125</v>
      </c>
      <c r="F20" t="s">
        <v>76</v>
      </c>
      <c r="J20" s="3"/>
      <c r="M20" t="str">
        <f>"{"""&amp;$A$1&amp;""""&amp;":"&amp;""""&amp;A20&amp;""""&amp;","""&amp;$B$1&amp;""""&amp;":"&amp;""""&amp;B20&amp;""""&amp;","""&amp;$C$1&amp;""""&amp;":"&amp;""""&amp;C20&amp;""""&amp;","""&amp;$D$1&amp;""""&amp;":"&amp;""""&amp;D20&amp;""""&amp;"},"</f>
        <v>{"lastname":"Byrne","firstname":"Noel","company":"Contractor","Graduation Date":"May 2015"},</v>
      </c>
    </row>
    <row r="21" spans="1:13" ht="15.75">
      <c r="A21" s="4" t="s">
        <v>87</v>
      </c>
      <c r="B21" s="4" t="s">
        <v>88</v>
      </c>
      <c r="C21" s="4" t="s">
        <v>89</v>
      </c>
      <c r="D21" s="23" t="s">
        <v>99</v>
      </c>
      <c r="E21" s="18">
        <v>42125</v>
      </c>
      <c r="F21" s="4" t="s">
        <v>50</v>
      </c>
      <c r="J21" s="3"/>
      <c r="M21" t="str">
        <f>"{"""&amp;$A$1&amp;""""&amp;":"&amp;""""&amp;A21&amp;""""&amp;","""&amp;$B$1&amp;""""&amp;":"&amp;""""&amp;B21&amp;""""&amp;","""&amp;$C$1&amp;""""&amp;":"&amp;""""&amp;C21&amp;""""&amp;","""&amp;$D$1&amp;""""&amp;":"&amp;""""&amp;D21&amp;""""&amp;"},"</f>
        <v>{"lastname":"Williams","firstname":"Justin","company":"Fortescue metals","Graduation Date":"May 2015"},</v>
      </c>
    </row>
    <row r="22" spans="1:13" ht="15.75">
      <c r="A22" s="4"/>
      <c r="B22" s="4"/>
      <c r="C22" s="4"/>
      <c r="E22" s="18"/>
    </row>
    <row r="23" spans="1:13" ht="15.75">
      <c r="A23" s="19"/>
      <c r="B23" s="4"/>
      <c r="C23" s="4"/>
      <c r="E23" s="18"/>
      <c r="J23" s="3"/>
    </row>
    <row r="24" spans="1:13" ht="15.75">
      <c r="A24" s="4" t="s">
        <v>90</v>
      </c>
      <c r="B24" s="4" t="s">
        <v>5</v>
      </c>
      <c r="C24" s="3" t="s">
        <v>58</v>
      </c>
      <c r="D24" s="24" t="s">
        <v>100</v>
      </c>
      <c r="E24" s="20">
        <v>41944</v>
      </c>
      <c r="F24" s="4" t="s">
        <v>50</v>
      </c>
      <c r="J24" s="3"/>
      <c r="M24" t="str">
        <f>"{"""&amp;$A$1&amp;""""&amp;":"&amp;""""&amp;A24&amp;""""&amp;","""&amp;$B$1&amp;""""&amp;":"&amp;""""&amp;B24&amp;""""&amp;","""&amp;$C$1&amp;""""&amp;":"&amp;""""&amp;C24&amp;""""&amp;","""&amp;$D$1&amp;""""&amp;":"&amp;""""&amp;D24&amp;""""&amp;"},"</f>
        <v>{"lastname":"Lange","firstname":"Chris","company":"Fortescue Metals","Graduation Date":"November 2014 "},</v>
      </c>
    </row>
    <row r="25" spans="1:13" ht="15.75">
      <c r="A25" s="4" t="s">
        <v>91</v>
      </c>
      <c r="B25" s="4" t="s">
        <v>92</v>
      </c>
      <c r="C25" s="4" t="s">
        <v>93</v>
      </c>
      <c r="D25" s="24" t="s">
        <v>100</v>
      </c>
      <c r="E25" s="20">
        <v>41944</v>
      </c>
      <c r="F25" t="s">
        <v>50</v>
      </c>
      <c r="J25" s="3"/>
      <c r="M25" t="str">
        <f>"{"""&amp;$A$1&amp;""""&amp;":"&amp;""""&amp;A25&amp;""""&amp;","""&amp;$B$1&amp;""""&amp;":"&amp;""""&amp;B25&amp;""""&amp;","""&amp;$C$1&amp;""""&amp;":"&amp;""""&amp;C25&amp;""""&amp;","""&amp;$D$1&amp;""""&amp;":"&amp;""""&amp;D25&amp;""""&amp;"},"</f>
        <v>{"lastname":"Albrey","firstname":"Byron","company":"Jandco Electrics","Graduation Date":"November 2014 "},</v>
      </c>
    </row>
    <row r="26" spans="1:13" ht="15.75">
      <c r="A26" s="4" t="s">
        <v>94</v>
      </c>
      <c r="B26" s="4" t="s">
        <v>95</v>
      </c>
      <c r="C26" s="4" t="s">
        <v>96</v>
      </c>
      <c r="D26" s="24" t="s">
        <v>100</v>
      </c>
      <c r="E26" s="20">
        <v>41944</v>
      </c>
      <c r="F26" t="s">
        <v>50</v>
      </c>
      <c r="J26" s="3"/>
      <c r="M26" t="str">
        <f>"{"""&amp;$A$1&amp;""""&amp;":"&amp;""""&amp;A26&amp;""""&amp;","""&amp;$B$1&amp;""""&amp;":"&amp;""""&amp;B26&amp;""""&amp;","""&amp;$C$1&amp;""""&amp;":"&amp;""""&amp;C26&amp;""""&amp;","""&amp;$D$1&amp;""""&amp;":"&amp;""""&amp;D26&amp;""""&amp;"},"</f>
        <v>{"lastname":"Krstanoski","firstname":"Aleksandar","company":"Western Controls","Graduation Date":"November 2014 "},</v>
      </c>
    </row>
    <row r="27" spans="1:13" ht="15.75">
      <c r="A27" s="6" t="s">
        <v>97</v>
      </c>
      <c r="B27" s="6" t="s">
        <v>98</v>
      </c>
      <c r="C27" s="21" t="s">
        <v>96</v>
      </c>
      <c r="D27" s="24" t="s">
        <v>100</v>
      </c>
      <c r="E27" s="20">
        <v>41944</v>
      </c>
      <c r="F27" t="s">
        <v>50</v>
      </c>
      <c r="J27" s="2"/>
      <c r="M27" t="str">
        <f>"{"""&amp;$A$1&amp;""""&amp;":"&amp;""""&amp;A27&amp;""""&amp;","""&amp;$B$1&amp;""""&amp;":"&amp;""""&amp;B27&amp;""""&amp;","""&amp;$C$1&amp;""""&amp;":"&amp;""""&amp;C27&amp;""""&amp;","""&amp;$D$1&amp;""""&amp;":"&amp;""""&amp;D27&amp;""""&amp;"},"</f>
        <v>{"lastname":"Garay-Gonzalez","firstname":"Jonaton","company":"Western Controls","Graduation Date":"November 2014 "},</v>
      </c>
    </row>
    <row r="28" spans="1:13" ht="15.75">
      <c r="A28" s="3"/>
      <c r="B28" s="3"/>
      <c r="F28" s="4"/>
      <c r="I28" s="3"/>
      <c r="J28" s="3"/>
      <c r="M28" t="str">
        <f>"{"""&amp;$A$1&amp;""""&amp;":"&amp;""""&amp;A28&amp;""""&amp;","""&amp;$B$1&amp;""""&amp;":"&amp;""""&amp;B28&amp;""""&amp;","""&amp;$C$1&amp;""""&amp;":"&amp;""""&amp;C28&amp;""""&amp;","""&amp;$D$1&amp;""""&amp;":"&amp;""""&amp;D28&amp;""""&amp;"},"</f>
        <v>{"lastname":"","firstname":"","company":"","Graduation Date":""},</v>
      </c>
    </row>
    <row r="29" spans="1:13" ht="15.75">
      <c r="A29" s="2"/>
      <c r="B29" s="2"/>
      <c r="F29" s="4"/>
      <c r="I29" s="2"/>
      <c r="J29" s="2"/>
      <c r="M29" t="str">
        <f>"{"""&amp;$A$1&amp;""""&amp;":"&amp;""""&amp;A29&amp;""""&amp;","""&amp;$B$1&amp;""""&amp;":"&amp;""""&amp;B29&amp;""""&amp;","""&amp;$C$1&amp;""""&amp;":"&amp;""""&amp;C29&amp;""""&amp;","""&amp;$D$1&amp;""""&amp;":"&amp;""""&amp;D29&amp;""""&amp;"},"</f>
        <v>{"lastname":"","firstname":"","company":"","Graduation Date":""},</v>
      </c>
    </row>
    <row r="30" spans="1:13" ht="15.75">
      <c r="A30" s="3"/>
      <c r="B30" s="3"/>
      <c r="F30" s="4"/>
      <c r="I30" s="3"/>
      <c r="J30" s="3"/>
      <c r="M30" t="str">
        <f>"{"""&amp;$A$1&amp;""""&amp;":"&amp;""""&amp;A30&amp;""""&amp;","""&amp;$B$1&amp;""""&amp;":"&amp;""""&amp;B30&amp;""""&amp;","""&amp;$C$1&amp;""""&amp;":"&amp;""""&amp;C30&amp;""""&amp;","""&amp;$D$1&amp;""""&amp;":"&amp;""""&amp;D30&amp;""""&amp;"},"</f>
        <v>{"lastname":"","firstname":"","company":"","Graduation Date":""},</v>
      </c>
    </row>
    <row r="31" spans="1:13" ht="15.75">
      <c r="A31" s="3"/>
      <c r="B31" s="3"/>
      <c r="F31" s="4"/>
      <c r="I31" s="3"/>
      <c r="J31" s="3"/>
      <c r="M31" t="str">
        <f>"{"""&amp;$A$1&amp;""""&amp;":"&amp;""""&amp;A31&amp;""""&amp;","""&amp;$B$1&amp;""""&amp;":"&amp;""""&amp;B31&amp;""""&amp;","""&amp;$C$1&amp;""""&amp;":"&amp;""""&amp;C31&amp;""""&amp;","""&amp;$D$1&amp;""""&amp;":"&amp;""""&amp;D31&amp;""""&amp;"},"</f>
        <v>{"lastname":"","firstname":"","company":"","Graduation Date":""},</v>
      </c>
    </row>
    <row r="32" spans="1:13" ht="15.75">
      <c r="A32" s="4"/>
      <c r="B32" s="3"/>
      <c r="F32" s="4" t="s">
        <v>44</v>
      </c>
      <c r="I32" s="3"/>
      <c r="J32" s="4"/>
      <c r="M32" t="str">
        <f>"{"""&amp;$A$1&amp;""""&amp;":"&amp;""""&amp;A32&amp;""""&amp;","""&amp;$B$1&amp;""""&amp;":"&amp;""""&amp;B32&amp;""""&amp;","""&amp;$C$1&amp;""""&amp;":"&amp;""""&amp;C32&amp;""""&amp;","""&amp;$D$1&amp;""""&amp;":"&amp;""""&amp;D32&amp;""""&amp;"},"</f>
        <v>{"lastname":"","firstname":"","company":"","Graduation Date":""},</v>
      </c>
    </row>
    <row r="33" spans="1:13" ht="15.75">
      <c r="A33" s="4"/>
      <c r="B33" s="3"/>
      <c r="F33" s="4" t="s">
        <v>44</v>
      </c>
      <c r="I33" s="3"/>
      <c r="J33" s="4"/>
      <c r="M33" t="str">
        <f>"{"""&amp;$A$1&amp;""""&amp;":"&amp;""""&amp;A33&amp;""""&amp;","""&amp;$B$1&amp;""""&amp;":"&amp;""""&amp;B33&amp;""""&amp;","""&amp;$C$1&amp;""""&amp;":"&amp;""""&amp;C33&amp;""""&amp;","""&amp;$D$1&amp;""""&amp;":"&amp;""""&amp;D33&amp;""""&amp;"},"</f>
        <v>{"lastname":"","firstname":"","company":"","Graduation Date":""},</v>
      </c>
    </row>
    <row r="34" spans="1:13" ht="15.75">
      <c r="A34" s="6"/>
      <c r="B34" s="3"/>
      <c r="F34" s="4" t="s">
        <v>44</v>
      </c>
      <c r="I34" s="3"/>
      <c r="J34" s="6"/>
      <c r="M34" t="str">
        <f>"{"""&amp;$A$1&amp;""""&amp;":"&amp;""""&amp;A34&amp;""""&amp;","""&amp;$B$1&amp;""""&amp;":"&amp;""""&amp;B34&amp;""""&amp;","""&amp;$C$1&amp;""""&amp;":"&amp;""""&amp;C34&amp;""""&amp;","""&amp;$D$1&amp;""""&amp;":"&amp;""""&amp;D34&amp;""""&amp;"},"</f>
        <v>{"lastname":"","firstname":"","company":"","Graduation Date":""},</v>
      </c>
    </row>
    <row r="35" spans="1:13" ht="15.75">
      <c r="A35" s="7"/>
      <c r="B35" s="3"/>
      <c r="F35" s="4" t="s">
        <v>44</v>
      </c>
      <c r="I35" s="3"/>
      <c r="J35" s="7"/>
      <c r="M35" t="str">
        <f>"{"""&amp;$A$1&amp;""""&amp;":"&amp;""""&amp;A35&amp;""""&amp;","""&amp;$B$1&amp;""""&amp;":"&amp;""""&amp;B35&amp;""""&amp;","""&amp;$C$1&amp;""""&amp;":"&amp;""""&amp;C35&amp;""""&amp;","""&amp;$D$1&amp;""""&amp;":"&amp;""""&amp;D35&amp;""""&amp;"},"</f>
        <v>{"lastname":"","firstname":"","company":"","Graduation Date":""},</v>
      </c>
    </row>
    <row r="36" spans="1:13" ht="15.75">
      <c r="A36" s="6"/>
      <c r="B36" s="3"/>
      <c r="F36" s="4" t="s">
        <v>44</v>
      </c>
      <c r="I36" s="3"/>
      <c r="J36" s="6"/>
      <c r="M36" t="str">
        <f>"{"""&amp;$A$1&amp;""""&amp;":"&amp;""""&amp;A36&amp;""""&amp;","""&amp;$B$1&amp;""""&amp;":"&amp;""""&amp;B36&amp;""""&amp;","""&amp;$C$1&amp;""""&amp;":"&amp;""""&amp;C36&amp;""""&amp;","""&amp;$D$1&amp;""""&amp;":"&amp;""""&amp;D36&amp;""""&amp;"},"</f>
        <v>{"lastname":"","firstname":"","company":"","Graduation Date":""},</v>
      </c>
    </row>
    <row r="37" spans="1:13" ht="15.75">
      <c r="A37" s="6"/>
      <c r="B37" s="3"/>
      <c r="F37" s="4" t="s">
        <v>44</v>
      </c>
      <c r="I37" s="3"/>
      <c r="J37" s="6"/>
      <c r="M37" t="str">
        <f t="shared" ref="M37" si="0">"{"""&amp;$A$1&amp;""""&amp;":"&amp;""""&amp;A37&amp;""""&amp;","""&amp;$B$1&amp;""""&amp;":"&amp;""""&amp;B37&amp;""""&amp;","""&amp;$C$1&amp;""""&amp;":"&amp;""""&amp;C37&amp;""""&amp;","""&amp;$D$1&amp;""""&amp;":"&amp;""""&amp;D37&amp;""""&amp;"},"</f>
        <v>{"lastname":"","firstname":"","company":"","Graduation Date":""},</v>
      </c>
    </row>
    <row r="38" spans="1:13" ht="15.75">
      <c r="C38" s="6"/>
    </row>
    <row r="39" spans="1:13">
      <c r="C39" s="3"/>
    </row>
    <row r="41" spans="1:13">
      <c r="C41" s="3"/>
    </row>
    <row r="42" spans="1:13" ht="15.75">
      <c r="C42" s="6"/>
    </row>
    <row r="43" spans="1:13" ht="15.75">
      <c r="C4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9" zoomScaleNormal="89" workbookViewId="0">
      <selection activeCell="D17" sqref="D17"/>
    </sheetView>
  </sheetViews>
  <sheetFormatPr defaultRowHeight="15"/>
  <cols>
    <col min="2" max="2" width="19.140625" bestFit="1" customWidth="1"/>
    <col min="4" max="4" width="10.140625" style="8" bestFit="1" customWidth="1"/>
    <col min="6" max="6" width="20.140625" style="11" customWidth="1"/>
    <col min="7" max="7" width="13.85546875" bestFit="1" customWidth="1"/>
  </cols>
  <sheetData>
    <row r="1" spans="1:13" ht="16.5" thickBot="1">
      <c r="A1" s="1" t="s">
        <v>4</v>
      </c>
      <c r="B1" s="1" t="s">
        <v>1</v>
      </c>
      <c r="C1" s="1" t="s">
        <v>6</v>
      </c>
      <c r="D1" s="8" t="s">
        <v>3</v>
      </c>
    </row>
    <row r="2" spans="1:13" ht="15.75" thickBot="1">
      <c r="A2" s="2" t="s">
        <v>20</v>
      </c>
      <c r="B2" s="2" t="s">
        <v>19</v>
      </c>
      <c r="C2" s="14" t="s">
        <v>41</v>
      </c>
      <c r="D2" s="8" t="s">
        <v>45</v>
      </c>
      <c r="F2" s="12" t="s">
        <v>8</v>
      </c>
      <c r="G2" t="str">
        <f>MID(F2,1,FIND(" ",F2,1))</f>
        <v xml:space="preserve">Hilton </v>
      </c>
      <c r="H2" t="str">
        <f>MID(F2,FIND(" ",F2,1),LEN(F2)-FIND(" ",F2,1)+1)</f>
        <v xml:space="preserve"> Gray</v>
      </c>
      <c r="M2" t="str">
        <f>"{"""&amp;$A$1&amp;""""&amp;":"&amp;""""&amp;A2&amp;""""&amp;","""&amp;$B$1&amp;""""&amp;":"&amp;""""&amp;B2&amp;""""&amp;","""&amp;$C$1&amp;""""&amp;":"&amp;""""&amp;C2&amp;""""&amp;","""&amp;$D$1&amp;""""&amp;":"&amp;""""&amp;D2&amp;""""&amp;"},"</f>
        <v>{"Surname":" Gray","firstname":"Hilton ","Company":"Southern Seawater Joint Venture","Graduation Date":"October 2016"},</v>
      </c>
    </row>
    <row r="3" spans="1:13" ht="15.75" thickBot="1">
      <c r="A3" s="2" t="s">
        <v>22</v>
      </c>
      <c r="B3" s="2" t="s">
        <v>21</v>
      </c>
      <c r="C3" s="14" t="s">
        <v>41</v>
      </c>
      <c r="D3" s="8" t="s">
        <v>45</v>
      </c>
      <c r="F3" s="13" t="s">
        <v>9</v>
      </c>
      <c r="G3" t="str">
        <f t="shared" ref="G3:G17" si="0">MID(F3,1,FIND(" ",F3,1))</f>
        <v xml:space="preserve">Antonie </v>
      </c>
      <c r="H3" t="str">
        <f>MID(F3,FIND(" ",F3,1),LEN(F3)-FIND(" ",F3,1)+1)</f>
        <v xml:space="preserve"> Theunissen</v>
      </c>
      <c r="M3" t="str">
        <f t="shared" ref="M3:M17" si="1">"{"""&amp;$A$1&amp;""""&amp;":"&amp;""""&amp;A3&amp;""""&amp;","""&amp;$B$1&amp;""""&amp;":"&amp;""""&amp;B3&amp;""""&amp;","""&amp;$C$1&amp;""""&amp;":"&amp;""""&amp;C3&amp;""""&amp;","""&amp;$D$1&amp;""""&amp;":"&amp;""""&amp;D3&amp;""""&amp;"},"</f>
        <v>{"Surname":" Theunissen","firstname":"Antonie ","Company":"Southern Seawater Joint Venture","Graduation Date":"October 2016"},</v>
      </c>
    </row>
    <row r="4" spans="1:13" ht="15.75" thickBot="1">
      <c r="A4" s="2" t="s">
        <v>24</v>
      </c>
      <c r="B4" s="2" t="s">
        <v>23</v>
      </c>
      <c r="C4" s="14" t="s">
        <v>41</v>
      </c>
      <c r="D4" s="8" t="s">
        <v>45</v>
      </c>
      <c r="F4" s="13" t="s">
        <v>10</v>
      </c>
      <c r="G4" t="str">
        <f t="shared" si="0"/>
        <v xml:space="preserve">Christopher </v>
      </c>
      <c r="H4" t="str">
        <f t="shared" ref="H4:H17" si="2">MID(F4,FIND(" ",F4,1),LEN(F4)-FIND(" ",F4,1)+1)</f>
        <v xml:space="preserve"> Hillman</v>
      </c>
      <c r="M4" t="str">
        <f t="shared" si="1"/>
        <v>{"Surname":" Hillman","firstname":"Christopher ","Company":"Southern Seawater Joint Venture","Graduation Date":"October 2016"},</v>
      </c>
    </row>
    <row r="5" spans="1:13" ht="15.75" thickBot="1">
      <c r="A5" s="2" t="s">
        <v>26</v>
      </c>
      <c r="B5" s="2" t="s">
        <v>25</v>
      </c>
      <c r="C5" s="14" t="s">
        <v>41</v>
      </c>
      <c r="D5" s="8" t="s">
        <v>45</v>
      </c>
      <c r="F5" s="13" t="s">
        <v>11</v>
      </c>
      <c r="G5" t="str">
        <f t="shared" si="0"/>
        <v xml:space="preserve">Johan </v>
      </c>
      <c r="H5" t="str">
        <f t="shared" si="2"/>
        <v xml:space="preserve"> Smit</v>
      </c>
      <c r="M5" t="str">
        <f t="shared" si="1"/>
        <v>{"Surname":" Smit","firstname":"Johan ","Company":"Southern Seawater Joint Venture","Graduation Date":"October 2016"},</v>
      </c>
    </row>
    <row r="6" spans="1:13" ht="15.75" thickBot="1">
      <c r="A6" s="2" t="s">
        <v>28</v>
      </c>
      <c r="B6" s="2" t="s">
        <v>27</v>
      </c>
      <c r="C6" s="14" t="s">
        <v>41</v>
      </c>
      <c r="D6" s="8" t="s">
        <v>45</v>
      </c>
      <c r="F6" s="13" t="s">
        <v>12</v>
      </c>
      <c r="G6" t="str">
        <f t="shared" si="0"/>
        <v xml:space="preserve">Darren </v>
      </c>
      <c r="H6" t="str">
        <f t="shared" si="2"/>
        <v xml:space="preserve"> Ecclestone</v>
      </c>
      <c r="M6" t="str">
        <f t="shared" si="1"/>
        <v>{"Surname":" Ecclestone","firstname":"Darren ","Company":"Southern Seawater Joint Venture","Graduation Date":"October 2016"},</v>
      </c>
    </row>
    <row r="7" spans="1:13" ht="15.75" thickBot="1">
      <c r="A7" s="2" t="s">
        <v>30</v>
      </c>
      <c r="B7" s="2" t="s">
        <v>29</v>
      </c>
      <c r="C7" s="14" t="s">
        <v>41</v>
      </c>
      <c r="D7" s="8" t="s">
        <v>45</v>
      </c>
      <c r="F7" s="13" t="s">
        <v>13</v>
      </c>
      <c r="G7" t="str">
        <f t="shared" si="0"/>
        <v xml:space="preserve">Olly </v>
      </c>
      <c r="H7" t="str">
        <f t="shared" si="2"/>
        <v xml:space="preserve"> Sudintas</v>
      </c>
      <c r="M7" t="str">
        <f t="shared" si="1"/>
        <v>{"Surname":" Sudintas","firstname":"Olly ","Company":"Southern Seawater Joint Venture","Graduation Date":"October 2016"},</v>
      </c>
    </row>
    <row r="8" spans="1:13" ht="15.75" thickBot="1">
      <c r="A8" s="2"/>
      <c r="B8" s="2"/>
      <c r="C8" s="14"/>
      <c r="F8" s="13"/>
    </row>
    <row r="9" spans="1:13" ht="30.75" thickBot="1">
      <c r="A9" s="2" t="s">
        <v>32</v>
      </c>
      <c r="B9" s="2" t="s">
        <v>31</v>
      </c>
      <c r="C9" s="15" t="s">
        <v>42</v>
      </c>
      <c r="D9" s="8" t="s">
        <v>45</v>
      </c>
      <c r="F9" s="9" t="s">
        <v>14</v>
      </c>
      <c r="G9" t="str">
        <f t="shared" si="0"/>
        <v xml:space="preserve">Sonia </v>
      </c>
      <c r="H9" t="str">
        <f t="shared" si="2"/>
        <v xml:space="preserve"> Barea Castillo</v>
      </c>
      <c r="J9" s="16" t="s">
        <v>46</v>
      </c>
      <c r="M9" t="str">
        <f t="shared" si="1"/>
        <v>{"Surname":" Barea Castillo","firstname":"Sonia ","Company":"SPIN AU Pty Ltd","Graduation Date":"October 2016"},</v>
      </c>
    </row>
    <row r="10" spans="1:13" ht="15.75" thickBot="1">
      <c r="A10" s="2" t="s">
        <v>34</v>
      </c>
      <c r="B10" s="2" t="s">
        <v>33</v>
      </c>
      <c r="C10" s="15" t="s">
        <v>42</v>
      </c>
      <c r="D10" s="8" t="s">
        <v>45</v>
      </c>
      <c r="F10" s="10" t="s">
        <v>15</v>
      </c>
      <c r="G10" t="str">
        <f t="shared" si="0"/>
        <v xml:space="preserve">Steven </v>
      </c>
      <c r="H10" t="str">
        <f t="shared" si="2"/>
        <v xml:space="preserve"> Gandy</v>
      </c>
      <c r="J10" s="16" t="s">
        <v>46</v>
      </c>
      <c r="M10" t="str">
        <f t="shared" si="1"/>
        <v>{"Surname":" Gandy","firstname":"Steven ","Company":"SPIN AU Pty Ltd","Graduation Date":"October 2016"},</v>
      </c>
    </row>
    <row r="11" spans="1:13" ht="30.75" thickBot="1">
      <c r="A11" s="2" t="s">
        <v>36</v>
      </c>
      <c r="B11" s="2" t="s">
        <v>35</v>
      </c>
      <c r="C11" s="15" t="s">
        <v>43</v>
      </c>
      <c r="D11" s="8" t="s">
        <v>45</v>
      </c>
      <c r="F11" s="10" t="s">
        <v>16</v>
      </c>
      <c r="G11" t="str">
        <f t="shared" si="0"/>
        <v xml:space="preserve">Chai </v>
      </c>
      <c r="H11" t="str">
        <f t="shared" si="2"/>
        <v xml:space="preserve"> Kunnasit - Installers</v>
      </c>
      <c r="J11" s="16" t="s">
        <v>46</v>
      </c>
      <c r="M11" t="str">
        <f t="shared" si="1"/>
        <v>{"Surname":" Kunnasit - Installers","firstname":"Chai ","Company":"RCR Water","Graduation Date":"October 2016"},</v>
      </c>
    </row>
    <row r="12" spans="1:13" ht="45.75" thickBot="1">
      <c r="A12" s="3" t="s">
        <v>38</v>
      </c>
      <c r="B12" s="3" t="s">
        <v>37</v>
      </c>
      <c r="C12" s="15" t="s">
        <v>43</v>
      </c>
      <c r="D12" s="8" t="s">
        <v>45</v>
      </c>
      <c r="F12" s="10" t="s">
        <v>17</v>
      </c>
      <c r="G12" t="str">
        <f t="shared" si="0"/>
        <v xml:space="preserve">Sailendranath </v>
      </c>
      <c r="H12" t="str">
        <f t="shared" si="2"/>
        <v xml:space="preserve">  Singh Ravindranath</v>
      </c>
      <c r="J12" s="16" t="s">
        <v>46</v>
      </c>
      <c r="M12" t="str">
        <f t="shared" si="1"/>
        <v>{"Surname":"  Singh Ravindranath","firstname":"Sailendranath ","Company":"RCR Water","Graduation Date":"October 2016"},</v>
      </c>
    </row>
    <row r="13" spans="1:13" ht="15.75" thickBot="1">
      <c r="A13" s="3" t="s">
        <v>40</v>
      </c>
      <c r="B13" s="3" t="s">
        <v>39</v>
      </c>
      <c r="C13" s="15" t="s">
        <v>43</v>
      </c>
      <c r="D13" s="8" t="s">
        <v>45</v>
      </c>
      <c r="F13" s="10" t="s">
        <v>18</v>
      </c>
      <c r="G13" t="str">
        <f t="shared" si="0"/>
        <v xml:space="preserve">Harold </v>
      </c>
      <c r="H13" t="str">
        <f t="shared" si="2"/>
        <v xml:space="preserve"> Go</v>
      </c>
      <c r="J13" s="16" t="s">
        <v>46</v>
      </c>
      <c r="M13" t="str">
        <f t="shared" si="1"/>
        <v>{"Surname":" Go","firstname":"Harold ","Company":"RCR Water","Graduation Date":"October 2016"},</v>
      </c>
    </row>
    <row r="14" spans="1:13" ht="15.75" thickBot="1">
      <c r="A14" s="3"/>
      <c r="B14" s="3"/>
      <c r="C14" s="15"/>
      <c r="F14" s="10"/>
      <c r="J14" s="16"/>
    </row>
    <row r="15" spans="1:13" ht="30.75" thickBot="1">
      <c r="A15" s="3" t="s">
        <v>32</v>
      </c>
      <c r="B15" s="3" t="s">
        <v>31</v>
      </c>
      <c r="C15" s="15" t="s">
        <v>42</v>
      </c>
      <c r="D15" s="8" t="s">
        <v>45</v>
      </c>
      <c r="F15" s="9" t="s">
        <v>14</v>
      </c>
      <c r="G15" t="str">
        <f t="shared" si="0"/>
        <v xml:space="preserve">Sonia </v>
      </c>
      <c r="H15" t="str">
        <f t="shared" si="2"/>
        <v xml:space="preserve"> Barea Castillo</v>
      </c>
      <c r="J15" s="16" t="s">
        <v>47</v>
      </c>
      <c r="M15" t="str">
        <f t="shared" si="1"/>
        <v>{"Surname":" Barea Castillo","firstname":"Sonia ","Company":"SPIN AU Pty Ltd","Graduation Date":"October 2016"},</v>
      </c>
    </row>
    <row r="16" spans="1:13" ht="15.75" thickBot="1">
      <c r="A16" s="3" t="s">
        <v>34</v>
      </c>
      <c r="B16" s="3" t="s">
        <v>33</v>
      </c>
      <c r="C16" s="15" t="s">
        <v>42</v>
      </c>
      <c r="D16" s="8" t="s">
        <v>45</v>
      </c>
      <c r="F16" s="10" t="s">
        <v>15</v>
      </c>
      <c r="G16" t="str">
        <f t="shared" si="0"/>
        <v xml:space="preserve">Steven </v>
      </c>
      <c r="H16" t="str">
        <f t="shared" si="2"/>
        <v xml:space="preserve"> Gandy</v>
      </c>
      <c r="J16" s="16" t="s">
        <v>47</v>
      </c>
      <c r="M16" t="str">
        <f t="shared" si="1"/>
        <v>{"Surname":" Gandy","firstname":"Steven ","Company":"SPIN AU Pty Ltd","Graduation Date":"October 2016"},</v>
      </c>
    </row>
    <row r="17" spans="1:13" ht="15.75" thickBot="1">
      <c r="A17" s="3" t="s">
        <v>40</v>
      </c>
      <c r="B17" s="3" t="s">
        <v>39</v>
      </c>
      <c r="C17" s="15" t="s">
        <v>43</v>
      </c>
      <c r="D17" s="8" t="s">
        <v>45</v>
      </c>
      <c r="F17" s="10" t="s">
        <v>18</v>
      </c>
      <c r="G17" t="str">
        <f t="shared" si="0"/>
        <v xml:space="preserve">Harold </v>
      </c>
      <c r="H17" t="str">
        <f t="shared" si="2"/>
        <v xml:space="preserve"> Go</v>
      </c>
      <c r="J17" s="16" t="s">
        <v>47</v>
      </c>
      <c r="M17" t="str">
        <f t="shared" si="1"/>
        <v>{"Surname":" Go","firstname":"Harold ","Company":"RCR Water","Graduation Date":"October 2016"},</v>
      </c>
    </row>
    <row r="18" spans="1:13" ht="15.75">
      <c r="A18" s="5"/>
      <c r="B18" s="3"/>
    </row>
    <row r="19" spans="1:13">
      <c r="A19" s="3"/>
      <c r="B19" s="3"/>
    </row>
    <row r="20" spans="1:13">
      <c r="A20" s="3"/>
      <c r="B20" s="3"/>
    </row>
    <row r="21" spans="1:13">
      <c r="A21" s="2"/>
      <c r="B21" s="2"/>
    </row>
    <row r="22" spans="1:13">
      <c r="A22" s="3"/>
      <c r="B22" s="3"/>
    </row>
    <row r="23" spans="1:13">
      <c r="A23" s="2"/>
      <c r="B23" s="2"/>
    </row>
    <row r="24" spans="1:13">
      <c r="A24" s="3"/>
      <c r="B24" s="3"/>
    </row>
    <row r="25" spans="1:13">
      <c r="A25" s="3"/>
      <c r="B25" s="3"/>
    </row>
    <row r="26" spans="1:13" ht="15.75">
      <c r="A26" s="3"/>
      <c r="B26" s="4"/>
    </row>
    <row r="27" spans="1:13" ht="15.75">
      <c r="A27" s="3"/>
      <c r="B27" s="4"/>
    </row>
    <row r="28" spans="1:13" ht="15.75">
      <c r="A28" s="3"/>
      <c r="B28" s="6"/>
    </row>
    <row r="29" spans="1:13" ht="15.75">
      <c r="A29" s="3"/>
      <c r="B29" s="7"/>
    </row>
    <row r="30" spans="1:13" ht="15.75">
      <c r="A30" s="3"/>
      <c r="B30" s="6"/>
    </row>
    <row r="31" spans="1:13" ht="15.75">
      <c r="A31" s="3"/>
      <c r="B31" s="6"/>
    </row>
    <row r="32" spans="1:13" ht="15.75">
      <c r="C32" s="6"/>
    </row>
    <row r="33" spans="3:3">
      <c r="C33" s="3"/>
    </row>
    <row r="35" spans="3:3">
      <c r="C35" s="3"/>
    </row>
    <row r="36" spans="3:3" ht="15.75">
      <c r="C36" s="6"/>
    </row>
    <row r="37" spans="3:3" ht="15.75">
      <c r="C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15" sqref="A15:A21"/>
    </sheetView>
  </sheetViews>
  <sheetFormatPr defaultRowHeight="15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7" spans="1:1">
      <c r="A7" t="s">
        <v>106</v>
      </c>
    </row>
    <row r="8" spans="1:1">
      <c r="A8" t="s">
        <v>107</v>
      </c>
    </row>
    <row r="10" spans="1:1">
      <c r="A10" t="s">
        <v>108</v>
      </c>
    </row>
    <row r="11" spans="1:1">
      <c r="A11" t="s">
        <v>109</v>
      </c>
    </row>
    <row r="12" spans="1:1">
      <c r="A12" t="s">
        <v>110</v>
      </c>
    </row>
    <row r="13" spans="1:1">
      <c r="A13" t="s">
        <v>111</v>
      </c>
    </row>
    <row r="15" spans="1:1">
      <c r="A15" t="s">
        <v>117</v>
      </c>
    </row>
    <row r="18" spans="1:1">
      <c r="A18" t="s">
        <v>118</v>
      </c>
    </row>
    <row r="19" spans="1:1">
      <c r="A19" t="s">
        <v>119</v>
      </c>
    </row>
    <row r="20" spans="1:1">
      <c r="A20" t="s">
        <v>120</v>
      </c>
    </row>
    <row r="21" spans="1:1">
      <c r="A21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feb</vt:lpstr>
      <vt:lpstr>1b feb</vt:lpstr>
      <vt:lpstr>profibus_engineer</vt:lpstr>
      <vt:lpstr>profi_installer</vt:lpstr>
      <vt:lpstr>profinet_grad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Maharjan</dc:creator>
  <cp:lastModifiedBy>Pramod</cp:lastModifiedBy>
  <dcterms:created xsi:type="dcterms:W3CDTF">2016-11-18T06:04:21Z</dcterms:created>
  <dcterms:modified xsi:type="dcterms:W3CDTF">2017-02-01T10:42:22Z</dcterms:modified>
</cp:coreProperties>
</file>