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amodphilip/Desktop/excel-challenge/excel-challenge/"/>
    </mc:Choice>
  </mc:AlternateContent>
  <xr:revisionPtr revIDLastSave="0" documentId="13_ncr:1_{B6B5081E-DA4F-AB49-ABF0-203F9D7E2D2D}" xr6:coauthVersionLast="45" xr6:coauthVersionMax="45" xr10:uidLastSave="{00000000-0000-0000-0000-000000000000}"/>
  <bookViews>
    <workbookView xWindow="0" yWindow="500" windowWidth="25600" windowHeight="15500" activeTab="2" xr2:uid="{00000000-000D-0000-FFFF-FFFF00000000}"/>
  </bookViews>
  <sheets>
    <sheet name="Campaign Rating vs. Category" sheetId="4" r:id="rId1"/>
    <sheet name="Campaign Rating vs Sub-Category" sheetId="5" r:id="rId2"/>
    <sheet name="Sheet7" sheetId="7" r:id="rId3"/>
    <sheet name="Main" sheetId="1" r:id="rId4"/>
  </sheets>
  <definedNames>
    <definedName name="_xlnm._FilterDatabase" localSheetId="3" hidden="1">Main!$A$1:$R$4115</definedName>
  </definedNames>
  <calcPr calcId="191029"/>
  <pivotCaches>
    <pivotCache cacheId="43" r:id="rId5"/>
    <pivotCache cacheId="4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<sst xmlns="http://schemas.openxmlformats.org/spreadsheetml/2006/main" count="33028" uniqueCount="8382">
  <si>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</si>
  <si>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</si>
  <si>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</si>
  <si>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</si>
  <si>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</si>
  <si>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</si>
  <si>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</si>
  <si>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</si>
  <si>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</si>
  <si>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</si>
  <si>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</si>
  <si>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</si>
  <si>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</si>
  <si>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</si>
  <si>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</si>
  <si>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</si>
  <si>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</si>
  <si>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</si>
  <si>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</si>
  <si>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</si>
  <si>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</si>
  <si>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</si>
  <si>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</si>
  <si>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</si>
  <si>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</si>
  <si>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</si>
  <si>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</si>
  <si>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</si>
  <si>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</si>
  <si>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</si>
  <si>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</si>
  <si>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</si>
  <si>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</si>
  <si>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</si>
  <si>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</si>
  <si>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</si>
  <si>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</si>
  <si>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</si>
  <si>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</si>
  <si>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</si>
  <si>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</si>
  <si>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</si>
  <si>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</si>
  <si>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</si>
  <si>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</si>
  <si>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</si>
  <si>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</si>
  <si>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</si>
  <si>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</si>
  <si>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</si>
  <si>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</si>
  <si>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</si>
  <si>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</si>
  <si>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</si>
  <si>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</si>
  <si>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</si>
  <si>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</si>
  <si>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</si>
  <si>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</si>
  <si>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</si>
  <si>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</si>
  <si>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</si>
  <si>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</si>
  <si>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</si>
  <si>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</si>
  <si>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</si>
  <si>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</si>
  <si>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</si>
  <si>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</si>
  <si>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</si>
  <si>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</si>
  <si>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</si>
  <si>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</si>
  <si>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</si>
  <si>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</si>
  <si>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</si>
  <si>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</si>
  <si>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</si>
  <si>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</si>
  <si>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</si>
  <si>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</si>
  <si>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</si>
  <si>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</si>
  <si>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</si>
  <si>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</si>
  <si>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</si>
  <si>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</si>
  <si>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</si>
  <si>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</si>
  <si>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</si>
  <si>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</si>
  <si>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</si>
  <si>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</si>
  <si>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</si>
  <si>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</si>
  <si>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</si>
  <si>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</si>
  <si>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</si>
  <si>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</si>
  <si>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</si>
  <si>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</si>
  <si>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</si>
  <si>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</si>
  <si>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</si>
  <si>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</si>
  <si>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</si>
  <si>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</si>
  <si>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</si>
  <si>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</si>
  <si>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</si>
  <si>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</si>
  <si>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</si>
  <si>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</si>
  <si>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</si>
  <si>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</si>
  <si>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</si>
  <si>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</si>
  <si>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</si>
  <si>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</si>
  <si>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</si>
  <si>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</si>
  <si>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</si>
  <si>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</si>
  <si>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</si>
  <si>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</si>
  <si>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</si>
  <si>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</si>
  <si>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</si>
  <si>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</si>
  <si>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</si>
  <si>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</si>
  <si>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</si>
  <si>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</si>
  <si>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</si>
  <si>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</si>
  <si>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</si>
  <si>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</si>
  <si>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</si>
  <si>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</si>
  <si>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</si>
  <si>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</si>
  <si>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</si>
  <si>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</si>
  <si>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</si>
  <si>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</si>
  <si>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</si>
  <si>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</si>
  <si>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</si>
  <si>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</si>
  <si>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</si>
  <si>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</si>
  <si>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</si>
  <si>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</si>
  <si>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</si>
  <si>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</si>
  <si>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</si>
  <si>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</si>
  <si>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</si>
  <si>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</si>
  <si>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</si>
  <si>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</si>
  <si>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</si>
  <si>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</si>
  <si>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</si>
  <si>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</si>
  <si>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</si>
  <si>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</si>
  <si>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</si>
  <si>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</si>
  <si>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</si>
  <si>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</si>
  <si>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</si>
  <si>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</si>
  <si>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</si>
  <si>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</si>
  <si>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</si>
  <si>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</si>
  <si>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</si>
  <si>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</si>
  <si>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</si>
  <si>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</si>
  <si>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</si>
  <si>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</si>
  <si>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</si>
  <si>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</si>
  <si>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</si>
  <si>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</si>
  <si>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</si>
  <si>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</si>
  <si>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</si>
  <si>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</si>
  <si>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</si>
  <si>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</si>
  <si>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</si>
  <si>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</si>
  <si>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</si>
  <si>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</si>
  <si>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</si>
  <si>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</si>
  <si>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</si>
  <si>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</si>
  <si>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</si>
  <si>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</si>
  <si>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</si>
  <si>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</si>
  <si>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</si>
  <si>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</si>
  <si>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</si>
  <si>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</si>
  <si>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</si>
  <si>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</si>
  <si>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</si>
  <si>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</si>
  <si>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</si>
  <si>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</si>
  <si>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</si>
  <si>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</si>
  <si>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</si>
  <si>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</si>
  <si>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</si>
  <si>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</si>
  <si>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</si>
  <si>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</si>
  <si>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</si>
  <si>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</si>
  <si>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</si>
  <si>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</si>
  <si>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</si>
  <si>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</si>
  <si>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</si>
  <si>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</si>
  <si>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</si>
  <si>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</si>
  <si>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</si>
  <si>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</si>
  <si>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</si>
  <si>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</si>
  <si>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</si>
  <si>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</si>
  <si>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</si>
  <si>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</si>
  <si>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</si>
  <si>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</si>
  <si>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</si>
  <si>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</si>
  <si>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</si>
  <si>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</si>
  <si>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</si>
  <si>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</si>
  <si>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</si>
  <si>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</si>
  <si>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</si>
  <si>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</si>
  <si>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</si>
  <si>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</si>
  <si>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</si>
  <si>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</si>
  <si>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</si>
  <si>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</si>
  <si>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</si>
  <si>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</si>
  <si>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</si>
  <si>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</si>
  <si>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</si>
  <si>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</si>
  <si>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</si>
  <si>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</si>
  <si>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</si>
  <si>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</si>
  <si>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</si>
  <si>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</si>
  <si>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</si>
  <si>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</si>
  <si>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</si>
  <si>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</si>
  <si>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</si>
  <si>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</si>
  <si>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</si>
  <si>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</si>
  <si>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</si>
  <si>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</si>
  <si>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</si>
  <si>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</si>
  <si>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</si>
  <si>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</si>
  <si>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</si>
  <si>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</si>
  <si>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</si>
  <si>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</si>
  <si>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</si>
  <si>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</si>
  <si>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</si>
  <si>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</si>
  <si>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</si>
  <si>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</si>
  <si>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</si>
  <si>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</si>
  <si>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</si>
  <si>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</si>
  <si>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</si>
  <si>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</si>
  <si>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</si>
  <si>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</si>
  <si>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</si>
  <si>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</si>
  <si>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</si>
  <si>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</si>
  <si>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</si>
  <si>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</si>
  <si>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</si>
  <si>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</si>
  <si>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</si>
  <si>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</si>
  <si>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</si>
  <si>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</si>
  <si>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</si>
  <si>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</si>
  <si>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</si>
  <si>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</si>
  <si>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</si>
  <si>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</si>
  <si>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</si>
  <si>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</si>
  <si>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</si>
  <si>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</si>
  <si>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</si>
  <si>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</si>
  <si>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</si>
  <si>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</si>
  <si>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</si>
  <si>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</si>
  <si>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</si>
  <si>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</si>
  <si>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</si>
  <si>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</si>
  <si>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</si>
  <si>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</si>
  <si>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</si>
  <si>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</si>
  <si>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</si>
  <si>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</si>
  <si>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</si>
  <si>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</si>
  <si>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</si>
  <si>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</si>
  <si>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</si>
  <si>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</si>
  <si>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</si>
  <si>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</si>
  <si>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</si>
  <si>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</si>
  <si>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</si>
  <si>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</si>
  <si>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</si>
  <si>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</si>
  <si>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</si>
  <si>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</si>
  <si>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</si>
  <si>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</si>
  <si>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</si>
  <si>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</si>
  <si>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</si>
  <si>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</si>
  <si>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</si>
  <si>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</si>
  <si>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</si>
  <si>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</si>
  <si>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</si>
  <si>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</si>
  <si>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</si>
  <si>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</si>
  <si>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</si>
  <si>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</si>
  <si>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</si>
  <si>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</si>
  <si>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</si>
  <si>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</si>
  <si>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</si>
  <si>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</si>
  <si>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</si>
  <si>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</si>
  <si>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</si>
  <si>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</si>
  <si>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</si>
  <si>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</si>
  <si>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</si>
  <si>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</si>
  <si>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</si>
  <si>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</si>
  <si>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</si>
  <si>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</si>
  <si>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</si>
  <si>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</si>
  <si>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</si>
  <si>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</si>
  <si>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</si>
  <si>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</si>
  <si>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</si>
  <si>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</si>
  <si>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</si>
  <si>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</si>
  <si>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</si>
  <si>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</si>
  <si>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</si>
  <si>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</si>
  <si>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</si>
  <si>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</si>
  <si>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</si>
  <si>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</si>
  <si>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</si>
  <si>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</si>
  <si>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</si>
  <si>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</si>
  <si>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</si>
  <si>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</si>
  <si>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</si>
  <si>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</si>
  <si>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</si>
  <si>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</si>
  <si>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</si>
  <si>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</si>
  <si>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</si>
  <si>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</si>
  <si>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</si>
  <si>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</si>
  <si>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</si>
  <si>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</si>
  <si>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</si>
  <si>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</si>
  <si>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</si>
  <si>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</si>
  <si>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</si>
  <si>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</si>
  <si>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</si>
  <si>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</si>
  <si>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</si>
  <si>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</si>
  <si>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</si>
  <si>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</si>
  <si>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</si>
  <si>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</si>
  <si>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</si>
  <si>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</si>
  <si>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</si>
  <si>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</si>
  <si>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</si>
  <si>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</si>
  <si>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</si>
  <si>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</si>
  <si>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</si>
  <si>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</si>
  <si>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</si>
  <si>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</si>
  <si>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</si>
  <si>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</si>
  <si>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</si>
  <si>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</si>
  <si>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</si>
  <si>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</si>
  <si>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</si>
  <si>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</si>
  <si>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</si>
  <si>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</si>
  <si>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</si>
  <si>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</si>
  <si>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</si>
  <si>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</si>
  <si>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</si>
  <si>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</si>
  <si>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</si>
  <si>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</si>
  <si>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</si>
  <si>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</si>
  <si>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</si>
  <si>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</si>
  <si>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</si>
  <si>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</si>
  <si>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</si>
  <si>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</si>
  <si>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</si>
  <si>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</si>
  <si>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</si>
  <si>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</si>
  <si>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</si>
  <si>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</si>
  <si>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</si>
  <si>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</si>
  <si>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</si>
  <si>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</si>
  <si>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</si>
  <si>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</si>
  <si>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</si>
  <si>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</si>
  <si>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</si>
  <si>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</si>
  <si>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</si>
  <si>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</si>
  <si>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</si>
  <si>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</si>
  <si>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</si>
  <si>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</si>
  <si>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</si>
  <si>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</si>
  <si>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</si>
  <si>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</si>
  <si>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</si>
  <si>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</si>
  <si>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</si>
  <si>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</si>
  <si>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</si>
  <si>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</si>
  <si>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</si>
  <si>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</si>
  <si>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</si>
  <si>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</si>
  <si>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</si>
  <si>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</si>
  <si>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</si>
  <si>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</si>
  <si>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</si>
  <si>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</si>
  <si>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</si>
  <si>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</si>
  <si>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</si>
  <si>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</si>
  <si>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</si>
  <si>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</si>
  <si>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</si>
  <si>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</si>
  <si>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</si>
  <si>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</si>
  <si>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</si>
  <si>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</si>
  <si>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</si>
  <si>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</si>
  <si>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</si>
  <si>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</si>
  <si>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</si>
  <si>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</si>
  <si>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</si>
  <si>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</si>
  <si>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</si>
  <si>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</si>
  <si>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</si>
  <si>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</si>
  <si>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</si>
  <si>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</si>
  <si>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</si>
  <si>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</si>
  <si>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</si>
  <si>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</si>
  <si>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</si>
  <si>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</si>
  <si>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</si>
  <si>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</si>
  <si>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</si>
  <si>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</si>
  <si>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</si>
  <si>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</si>
  <si>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</si>
  <si>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</si>
  <si>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</si>
  <si>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</si>
  <si>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</si>
  <si>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</si>
  <si>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</si>
  <si>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</si>
  <si>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</si>
  <si>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</si>
  <si>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</si>
  <si>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</si>
  <si>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</si>
  <si>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</si>
  <si>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</si>
  <si>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</si>
  <si>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</si>
  <si>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</si>
  <si>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</si>
  <si>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</si>
  <si>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</si>
  <si>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</si>
  <si>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</si>
  <si>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</si>
  <si>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</si>
  <si>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</si>
  <si>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</si>
  <si>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</si>
  <si>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</si>
  <si>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</si>
  <si>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</si>
  <si>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</si>
  <si>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</si>
  <si>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</si>
  <si>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</si>
  <si>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</si>
  <si>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</si>
  <si>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</si>
  <si>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</si>
  <si>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</si>
  <si>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</si>
  <si>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</si>
  <si>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</si>
  <si>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</si>
  <si>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</si>
  <si>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</si>
  <si>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</si>
  <si>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</si>
  <si>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</si>
  <si>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</si>
  <si>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</si>
  <si>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</si>
  <si>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</si>
  <si>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</si>
  <si>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</si>
  <si>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</si>
  <si>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</si>
  <si>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</si>
  <si>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</si>
  <si>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</si>
  <si>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</si>
  <si>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</si>
  <si>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</si>
  <si>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</si>
  <si>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</si>
  <si>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</si>
  <si>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</si>
  <si>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</si>
  <si>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</si>
  <si>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</si>
  <si>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</si>
  <si>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</si>
  <si>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</si>
  <si>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</si>
  <si>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</si>
  <si>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</si>
  <si>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</si>
  <si>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</si>
  <si>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</si>
  <si>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</si>
  <si>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</si>
  <si>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</si>
  <si>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</si>
  <si>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</si>
  <si>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</si>
  <si>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</si>
  <si>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</si>
  <si>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</si>
  <si>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</si>
  <si>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</si>
  <si>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</si>
  <si>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</si>
  <si>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</si>
  <si>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</si>
  <si>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</si>
  <si>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</si>
  <si>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</si>
  <si>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</si>
  <si>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</si>
  <si>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</si>
  <si>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</si>
  <si>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</si>
  <si>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</si>
  <si>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</si>
  <si>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</si>
  <si>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</si>
  <si>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</si>
  <si>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</si>
  <si>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</si>
  <si>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</si>
  <si>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</si>
  <si>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</si>
  <si>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</si>
  <si>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</si>
  <si>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</si>
  <si>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</si>
  <si>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</si>
  <si>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</si>
  <si>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</si>
  <si>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</si>
  <si>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</si>
  <si>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</si>
  <si>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</si>
  <si>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</si>
  <si>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</si>
  <si>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</si>
  <si>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</si>
  <si>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</si>
  <si>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</si>
  <si>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</si>
  <si>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</si>
  <si>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</si>
  <si>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</si>
  <si>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</si>
  <si>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</si>
  <si>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</si>
  <si>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</si>
  <si>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</si>
  <si>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</si>
  <si>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</si>
  <si>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</si>
  <si>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</si>
  <si>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</si>
  <si>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</si>
  <si>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</si>
  <si>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</si>
  <si>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</si>
  <si>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</si>
  <si>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</si>
  <si>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</si>
  <si>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</si>
  <si>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</si>
  <si>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</si>
  <si>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</si>
  <si>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</si>
  <si>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</si>
  <si>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</si>
  <si>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</si>
  <si>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</si>
  <si>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</si>
  <si>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</si>
  <si>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</si>
  <si>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</si>
  <si>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</si>
  <si>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</si>
  <si>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</si>
  <si>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</si>
  <si>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</si>
  <si>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</si>
  <si>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</si>
  <si>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</si>
  <si>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</si>
  <si>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</si>
  <si>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</si>
  <si>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</si>
  <si>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</si>
  <si>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</si>
  <si>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</si>
  <si>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</si>
  <si>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</si>
  <si>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</si>
  <si>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</si>
  <si>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</si>
  <si>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</si>
  <si>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</si>
  <si>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</si>
  <si>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</si>
  <si>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</si>
  <si>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</si>
  <si>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</si>
  <si>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</si>
  <si>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</si>
  <si>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</si>
  <si>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</si>
  <si>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</si>
  <si>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</si>
  <si>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</si>
  <si>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</si>
  <si>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</si>
  <si>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</si>
  <si>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</si>
  <si>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</si>
  <si>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</si>
  <si>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</si>
  <si>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</si>
  <si>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</si>
  <si>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</si>
  <si>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</si>
  <si>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</si>
  <si>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</si>
  <si>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</si>
  <si>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</si>
  <si>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</si>
  <si>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</si>
  <si>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</si>
  <si>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</si>
  <si>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</si>
  <si>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</si>
  <si>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</si>
  <si>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</si>
  <si>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</si>
  <si>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</si>
  <si>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</si>
  <si>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</si>
  <si>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</si>
  <si>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</si>
  <si>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</si>
  <si>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</si>
  <si>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</si>
  <si>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</si>
  <si>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</si>
  <si>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</si>
  <si>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</si>
  <si>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</si>
  <si>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</si>
  <si>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</si>
  <si>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</si>
  <si>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</si>
  <si>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</si>
  <si>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</si>
  <si>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</si>
  <si>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</si>
  <si>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</si>
  <si>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</si>
  <si>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</si>
  <si>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</si>
  <si>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</si>
  <si>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</si>
  <si>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</si>
  <si>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</si>
  <si>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</si>
  <si>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</si>
  <si>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</si>
  <si>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</si>
  <si>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</si>
  <si>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</si>
  <si>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</si>
  <si>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</si>
  <si>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</si>
  <si>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</si>
  <si>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</si>
  <si>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</si>
  <si>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</si>
  <si>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</si>
  <si>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</si>
  <si>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</si>
  <si>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</si>
  <si>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</si>
  <si>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</si>
  <si>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</si>
  <si>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</si>
  <si>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</si>
  <si>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</si>
  <si>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</si>
  <si>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</si>
  <si>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</si>
  <si>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</si>
  <si>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</si>
  <si>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</si>
  <si>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</si>
  <si>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</si>
  <si>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</si>
  <si>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</si>
  <si>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</si>
  <si>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</si>
  <si>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</si>
  <si>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</si>
  <si>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</si>
  <si>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</si>
  <si>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</si>
  <si>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</si>
  <si>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</si>
  <si>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</si>
  <si>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</si>
  <si>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</si>
  <si>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</si>
  <si>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</si>
  <si>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</si>
  <si>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</si>
  <si>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</si>
  <si>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</si>
  <si>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</si>
  <si>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</si>
  <si>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</si>
  <si>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</si>
  <si>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</si>
  <si>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</si>
  <si>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</si>
  <si>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</si>
  <si>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</si>
  <si>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</si>
  <si>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</si>
  <si>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</si>
  <si>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</si>
  <si>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</si>
  <si>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</si>
  <si>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</si>
  <si>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</si>
  <si>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</si>
  <si>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</si>
  <si>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</si>
  <si>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</si>
  <si>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</si>
  <si>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</si>
  <si>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</si>
  <si>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</si>
  <si>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</si>
  <si>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</si>
  <si>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</si>
  <si>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</si>
  <si>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</si>
  <si>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</si>
  <si>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</si>
  <si>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</si>
  <si>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</si>
  <si>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</si>
  <si>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</si>
  <si>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</si>
  <si>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</si>
  <si>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</si>
  <si>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</si>
  <si>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</si>
  <si>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</si>
  <si>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</si>
  <si>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</si>
  <si>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</si>
  <si>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</si>
  <si>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</si>
  <si>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</si>
  <si>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</si>
  <si>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</si>
  <si>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</si>
  <si>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</si>
  <si>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</si>
  <si>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</si>
  <si>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</si>
  <si>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</si>
  <si>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</si>
  <si>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</si>
  <si>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</si>
  <si>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</si>
  <si>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</si>
  <si>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</si>
  <si>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</si>
  <si>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</si>
  <si>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</si>
  <si>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</si>
  <si>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</si>
  <si>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</si>
  <si>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</si>
  <si>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</si>
  <si>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</si>
  <si>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</si>
  <si>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</si>
  <si>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</si>
  <si>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</si>
  <si>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</si>
  <si>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</si>
  <si>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</si>
  <si>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</si>
  <si>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</si>
  <si>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</si>
  <si>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</si>
  <si>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</si>
  <si>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</si>
  <si>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</si>
  <si>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</si>
  <si>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</si>
  <si>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</si>
  <si>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</si>
  <si>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</si>
  <si>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</si>
  <si>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</si>
  <si>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</si>
  <si>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</si>
  <si>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</si>
  <si>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</si>
  <si>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</si>
  <si>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</si>
  <si>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</si>
  <si>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</si>
  <si>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</si>
  <si>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</si>
  <si>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</si>
  <si>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</si>
  <si>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</si>
  <si>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</si>
  <si>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</si>
  <si>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</si>
  <si>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</si>
  <si>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</si>
  <si>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</si>
  <si>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</si>
  <si>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</si>
  <si>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</si>
  <si>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</si>
  <si>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</si>
  <si>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</si>
  <si>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</si>
  <si>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</si>
  <si>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</si>
  <si>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</si>
  <si>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</si>
  <si>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</si>
  <si>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</si>
  <si>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</si>
  <si>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</si>
  <si>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</si>
  <si>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</si>
  <si>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</si>
  <si>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</si>
  <si>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</si>
  <si>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</si>
  <si>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</si>
  <si>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</si>
  <si>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</si>
  <si>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</si>
  <si>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</si>
  <si>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</si>
  <si>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</si>
  <si>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</si>
  <si>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</si>
  <si>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</si>
  <si>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</si>
  <si>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</si>
  <si>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</si>
  <si>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</si>
  <si>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</si>
  <si>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</si>
  <si>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</si>
  <si>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</si>
  <si>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</si>
  <si>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</si>
  <si>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</si>
  <si>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</si>
  <si>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</si>
  <si>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</si>
  <si>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</si>
  <si>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</si>
  <si>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</si>
  <si>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</si>
  <si>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</si>
  <si>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</si>
  <si>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</si>
  <si>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</si>
  <si>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</si>
  <si>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</si>
  <si>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</si>
  <si>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</si>
  <si>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</si>
  <si>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</si>
  <si>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</si>
  <si>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</si>
  <si>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</si>
  <si>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</si>
  <si>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</si>
  <si>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</si>
  <si>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</si>
  <si>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</si>
  <si>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</si>
  <si>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</si>
  <si>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</si>
  <si>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</si>
  <si>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</si>
  <si>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</si>
  <si>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</si>
  <si>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</si>
  <si>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</si>
  <si>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</si>
  <si>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</si>
  <si>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</si>
  <si>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</si>
  <si>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</si>
  <si>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</si>
  <si>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</si>
  <si>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</si>
  <si>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</si>
  <si>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</si>
  <si>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</si>
  <si>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</si>
  <si>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</si>
  <si>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</si>
  <si>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</si>
  <si>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</si>
  <si>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</si>
  <si>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</si>
  <si>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</si>
  <si>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</si>
  <si>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</si>
  <si>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</si>
  <si>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</si>
  <si>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</si>
  <si>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</si>
  <si>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</si>
  <si>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</si>
  <si>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</si>
  <si>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</si>
  <si>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</si>
  <si>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</si>
  <si>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</si>
  <si>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</si>
  <si>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</si>
  <si>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</si>
  <si>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</si>
  <si>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</si>
  <si>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</si>
  <si>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</si>
  <si>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</si>
  <si>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</si>
  <si>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</si>
  <si>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</si>
  <si>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</si>
  <si>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</si>
  <si>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</si>
  <si>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</si>
  <si>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</si>
  <si>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</si>
  <si>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</si>
  <si>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</si>
  <si>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</si>
  <si>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</si>
  <si>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</si>
  <si>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</si>
  <si>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</si>
  <si>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</si>
  <si>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</si>
  <si>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</si>
  <si>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</si>
  <si>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</si>
  <si>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</si>
  <si>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</si>
  <si>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</si>
  <si>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</si>
  <si>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</si>
  <si>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</si>
  <si>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</si>
  <si>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</si>
  <si>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</si>
  <si>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</si>
  <si>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</si>
  <si>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</si>
  <si>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</si>
  <si>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</si>
  <si>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</si>
  <si>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</si>
  <si>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</si>
  <si>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</si>
  <si>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</si>
  <si>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</si>
  <si>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</si>
  <si>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</si>
  <si>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</si>
  <si>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</si>
  <si>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</si>
  <si>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</si>
  <si>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</si>
  <si>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</si>
  <si>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</si>
  <si>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</si>
  <si>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</si>
  <si>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</si>
  <si>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</si>
  <si>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</si>
  <si>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</si>
  <si>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</si>
  <si>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</si>
  <si>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</si>
  <si>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</si>
  <si>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</si>
  <si>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</si>
  <si>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</si>
  <si>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</si>
  <si>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</si>
  <si>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</si>
  <si>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</si>
  <si>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</si>
  <si>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</si>
  <si>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</si>
  <si>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</si>
  <si>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</si>
  <si>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</si>
  <si>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</si>
  <si>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</si>
  <si>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</si>
  <si>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</si>
  <si>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</si>
  <si>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</si>
  <si>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</si>
  <si>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</si>
  <si>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</si>
  <si>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</si>
  <si>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</si>
  <si>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</si>
  <si>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</si>
  <si>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</si>
  <si>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</si>
  <si>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</si>
  <si>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</si>
  <si>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</si>
  <si>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</si>
  <si>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</si>
  <si>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</si>
  <si>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</si>
  <si>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</si>
  <si>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</si>
  <si>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</si>
  <si>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</si>
  <si>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</si>
  <si>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</si>
  <si>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</si>
  <si>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</si>
  <si>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</si>
  <si>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</si>
  <si>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</si>
  <si>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</si>
  <si>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</si>
  <si>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</si>
  <si>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</si>
  <si>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</si>
  <si>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</si>
  <si>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</si>
  <si>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</si>
  <si>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</si>
  <si>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</si>
  <si>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</si>
  <si>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</si>
  <si>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</si>
  <si>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</si>
  <si>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</si>
  <si>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</si>
  <si>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</si>
  <si>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</si>
  <si>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</si>
  <si>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</si>
  <si>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</si>
  <si>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</si>
  <si>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</si>
  <si>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</si>
  <si>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</si>
  <si>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</si>
  <si>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</si>
  <si>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</si>
  <si>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</si>
  <si>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</si>
  <si>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</si>
  <si>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</si>
  <si>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</si>
  <si>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</si>
  <si>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</si>
  <si>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</si>
  <si>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</si>
  <si>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</si>
  <si>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</si>
  <si>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</si>
  <si>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</si>
  <si>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</si>
  <si>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</si>
  <si>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</si>
  <si>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</si>
  <si>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</si>
  <si>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</si>
  <si>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</si>
  <si>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</si>
  <si>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</si>
  <si>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</si>
  <si>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</si>
  <si>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</si>
  <si>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</si>
  <si>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</si>
  <si>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</si>
  <si>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</si>
  <si>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</si>
  <si>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</si>
  <si>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</si>
  <si>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</si>
  <si>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</si>
  <si>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</si>
  <si>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</si>
  <si>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</si>
  <si>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</si>
  <si>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</si>
  <si>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</si>
  <si>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</si>
  <si>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</si>
  <si>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</si>
  <si>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</si>
  <si>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</si>
  <si>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</si>
  <si>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</si>
  <si>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</si>
  <si>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</si>
  <si>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</si>
  <si>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</si>
  <si>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</si>
  <si>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</si>
  <si>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</si>
  <si>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</si>
  <si>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</si>
  <si>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</si>
  <si>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</si>
  <si>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</si>
  <si>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</si>
  <si>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</si>
  <si>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</si>
  <si>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</si>
  <si>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</si>
  <si>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</si>
  <si>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</si>
  <si>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</si>
  <si>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</si>
  <si>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</si>
  <si>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</si>
  <si>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</si>
  <si>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</si>
  <si>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</si>
  <si>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</si>
  <si>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</si>
  <si>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</si>
  <si>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</si>
  <si>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</si>
  <si>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</si>
  <si>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</si>
  <si>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</si>
  <si>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</si>
  <si>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</si>
  <si>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</si>
  <si>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</si>
  <si>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</si>
  <si>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</si>
  <si>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</si>
  <si>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</si>
  <si>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</si>
  <si>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</si>
  <si>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</si>
  <si>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</si>
  <si>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</si>
  <si>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</si>
  <si>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</si>
  <si>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</si>
  <si>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</si>
  <si>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</si>
  <si>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</si>
  <si>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</si>
  <si>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</si>
  <si>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</si>
  <si>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</si>
  <si>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</si>
  <si>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</si>
  <si>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</si>
  <si>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</si>
  <si>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</si>
  <si>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</si>
  <si>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</si>
  <si>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</si>
  <si>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</si>
  <si>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</si>
  <si>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</si>
  <si>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</si>
  <si>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</si>
  <si>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</si>
  <si>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</si>
  <si>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</si>
  <si>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</si>
  <si>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</si>
  <si>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</si>
  <si>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</si>
  <si>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</si>
  <si>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</si>
  <si>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</si>
  <si>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</si>
  <si>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</si>
  <si>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</si>
  <si>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</si>
  <si>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</si>
  <si>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</si>
  <si>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</si>
  <si>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</si>
  <si>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</si>
  <si>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</si>
  <si>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</si>
  <si>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</si>
  <si>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</si>
  <si>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</si>
  <si>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</si>
  <si>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</si>
  <si>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</si>
  <si>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</si>
  <si>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</si>
  <si>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</si>
  <si>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</si>
  <si>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</si>
  <si>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</si>
  <si>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</si>
  <si>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</si>
  <si>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</si>
  <si>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</si>
  <si>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</si>
  <si>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</si>
  <si>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</si>
  <si>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</si>
  <si>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</si>
  <si>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</si>
  <si>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</si>
  <si>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</si>
  <si>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</si>
  <si>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</si>
  <si>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</si>
  <si>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</si>
  <si>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</si>
  <si>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</si>
  <si>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</si>
  <si>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</si>
  <si>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</si>
  <si>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</si>
  <si>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</si>
  <si>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</si>
  <si>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</si>
  <si>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</si>
  <si>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</si>
  <si>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</si>
  <si>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</si>
  <si>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</si>
  <si>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</si>
  <si>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</si>
  <si>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</si>
  <si>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</si>
  <si>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</si>
  <si>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</si>
  <si>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</si>
  <si>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</si>
  <si>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</si>
  <si>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</si>
  <si>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</si>
  <si>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</si>
  <si>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</si>
  <si>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</si>
  <si>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</si>
  <si>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</si>
  <si>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</si>
  <si>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</si>
  <si>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</si>
  <si>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</si>
  <si>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</si>
  <si>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</si>
  <si>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</si>
  <si>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</si>
  <si>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</si>
  <si>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</si>
  <si>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</si>
  <si>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</si>
  <si>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</si>
  <si>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</si>
  <si>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</si>
  <si>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</si>
  <si>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</si>
  <si>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</si>
  <si>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</si>
  <si>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</si>
  <si>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</si>
  <si>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</si>
  <si>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</si>
  <si>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</si>
  <si>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</si>
  <si>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</si>
  <si>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</si>
  <si>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</si>
  <si>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</si>
  <si>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</si>
  <si>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</si>
  <si>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</si>
  <si>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</si>
  <si>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</si>
  <si>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</si>
  <si>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</si>
  <si>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</si>
  <si>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</si>
  <si>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</si>
  <si>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</si>
  <si>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</si>
  <si>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</si>
  <si>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</si>
  <si>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</si>
  <si>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</si>
  <si>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</si>
  <si>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</si>
  <si>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</si>
  <si>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</si>
  <si>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</si>
  <si>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</si>
  <si>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</si>
  <si>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</si>
  <si>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</si>
  <si>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</si>
  <si>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</si>
  <si>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</si>
  <si>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</si>
  <si>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</si>
  <si>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</si>
  <si>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</si>
  <si>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</si>
  <si>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</si>
  <si>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</si>
  <si>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</si>
  <si>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</si>
  <si>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</si>
  <si>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</si>
  <si>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</si>
  <si>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</si>
  <si>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</si>
  <si>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</si>
  <si>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</si>
  <si>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</si>
  <si>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</si>
  <si>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</si>
  <si>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</si>
  <si>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</si>
  <si>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</si>
  <si>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</si>
  <si>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</si>
  <si>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</si>
  <si>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</si>
  <si>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</si>
  <si>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</si>
  <si>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</si>
  <si>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</si>
  <si>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</si>
  <si>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</si>
  <si>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</si>
  <si>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</si>
  <si>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</si>
  <si>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</si>
  <si>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</si>
  <si>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</si>
  <si>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</si>
  <si>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</si>
  <si>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</si>
  <si>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</si>
  <si>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</si>
  <si>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</si>
  <si>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</si>
  <si>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</si>
  <si>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</si>
  <si>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</si>
  <si>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</si>
  <si>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</si>
  <si>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</si>
  <si>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</si>
  <si>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</si>
  <si>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</si>
  <si>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</si>
  <si>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</si>
  <si>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</si>
  <si>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</si>
  <si>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</si>
  <si>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</si>
  <si>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</si>
  <si>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</si>
  <si>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</si>
  <si>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</si>
  <si>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</si>
  <si>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</si>
  <si>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</si>
  <si>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</si>
  <si>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</si>
  <si>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</si>
  <si>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</si>
  <si>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</si>
  <si>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</si>
  <si>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</si>
  <si>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</si>
  <si>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</si>
  <si>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</si>
  <si>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</si>
  <si>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</si>
  <si>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</si>
  <si>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</si>
  <si>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</si>
  <si>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</si>
  <si>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</si>
  <si>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</si>
  <si>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</si>
  <si>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</si>
  <si>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</si>
  <si>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</si>
  <si>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</si>
  <si>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</si>
  <si>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</si>
  <si>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</si>
  <si>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</si>
  <si>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</si>
  <si>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</si>
  <si>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</si>
  <si>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</si>
  <si>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</si>
  <si>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</si>
  <si>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</si>
  <si>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</si>
  <si>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</si>
  <si>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</si>
  <si>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</si>
  <si>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</si>
  <si>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</si>
  <si>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</si>
  <si>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</si>
  <si>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</si>
  <si>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</si>
  <si>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</si>
  <si>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</si>
  <si>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</si>
  <si>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</si>
  <si>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</si>
  <si>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</si>
  <si>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</si>
  <si>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</si>
  <si>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</si>
  <si>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</si>
  <si>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</si>
  <si>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</si>
  <si>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</si>
  <si>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</si>
  <si>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</si>
  <si>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</si>
  <si>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</si>
  <si>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</si>
  <si>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</si>
  <si>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</si>
  <si>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</si>
  <si>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</si>
  <si>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</si>
  <si>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</si>
  <si>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</si>
  <si>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</si>
  <si>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</si>
  <si>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</si>
  <si>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</si>
  <si>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</si>
  <si>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</si>
  <si>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</si>
  <si>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</si>
  <si>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</si>
  <si>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</si>
  <si>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</si>
  <si>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</si>
  <si>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</si>
  <si>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</si>
  <si>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</si>
  <si>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</si>
  <si>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</si>
  <si>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</si>
  <si>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</si>
  <si>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</si>
  <si>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</si>
  <si>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</si>
  <si>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</si>
  <si>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</si>
  <si>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</si>
  <si>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</si>
  <si>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</si>
  <si>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</si>
  <si>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</si>
  <si>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</si>
  <si>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</si>
  <si>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</si>
  <si>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</si>
  <si>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</si>
  <si>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</si>
  <si>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</si>
  <si>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</si>
  <si>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</si>
  <si>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</si>
  <si>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</si>
  <si>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</si>
  <si>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</si>
  <si>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</si>
  <si>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</si>
  <si>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</si>
  <si>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</si>
  <si>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</si>
  <si>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</si>
  <si>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</si>
  <si>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</si>
  <si>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</si>
  <si>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</si>
  <si>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</si>
  <si>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</si>
  <si>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</si>
  <si>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</si>
  <si>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</si>
  <si>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</si>
  <si>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</si>
  <si>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</si>
  <si>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</si>
  <si>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</si>
  <si>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</si>
  <si>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</si>
  <si>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</si>
  <si>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</si>
  <si>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</si>
  <si>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</si>
  <si>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</si>
  <si>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</si>
  <si>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</si>
  <si>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</si>
  <si>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</si>
  <si>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</si>
  <si>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</si>
  <si>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</si>
  <si>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</si>
  <si>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</si>
  <si>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</si>
  <si>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</si>
  <si>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</si>
  <si>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</si>
  <si>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</si>
  <si>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</si>
  <si>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</si>
  <si>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</si>
  <si>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</si>
  <si>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</si>
  <si>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</si>
  <si>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</si>
  <si>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</si>
  <si>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</si>
  <si>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</si>
  <si>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</si>
  <si>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</si>
  <si>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</si>
  <si>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</si>
  <si>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</si>
  <si>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</si>
  <si>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</si>
  <si>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</si>
  <si>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</si>
  <si>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</si>
  <si>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</si>
  <si>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</si>
  <si>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</si>
  <si>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</si>
  <si>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</si>
  <si>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</si>
  <si>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</si>
  <si>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</si>
  <si>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</si>
  <si>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</si>
  <si>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</si>
  <si>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</si>
  <si>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</si>
  <si>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</si>
  <si>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</si>
  <si>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</si>
  <si>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</si>
  <si>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</si>
  <si>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</si>
  <si>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</si>
  <si>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</si>
  <si>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</si>
  <si>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</si>
  <si>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</si>
  <si>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</si>
  <si>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</si>
  <si>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</si>
  <si>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</si>
  <si>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</si>
  <si>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</si>
  <si>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</si>
  <si>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</si>
  <si>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</si>
  <si>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</si>
  <si>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</si>
  <si>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</si>
  <si>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</si>
  <si>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</si>
  <si>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</si>
  <si>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</si>
  <si>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</si>
  <si>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</si>
  <si>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</si>
  <si>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</si>
  <si>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</si>
  <si>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</si>
  <si>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</si>
  <si>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</si>
  <si>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</si>
  <si>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</si>
  <si>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</si>
  <si>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</si>
  <si>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</si>
  <si>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</si>
  <si>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</si>
  <si>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</si>
  <si>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</si>
  <si>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</si>
  <si>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</si>
  <si>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</si>
  <si>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</si>
  <si>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</si>
  <si>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</si>
  <si>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</si>
  <si>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</si>
  <si>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</si>
  <si>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</si>
  <si>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</si>
  <si>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</si>
  <si>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</si>
  <si>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</si>
  <si>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</si>
  <si>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</si>
  <si>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</si>
  <si>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</si>
  <si>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</si>
  <si>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</si>
  <si>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</si>
  <si>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</si>
  <si>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</si>
  <si>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</si>
  <si>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</si>
  <si>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</si>
  <si>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</si>
  <si>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</si>
  <si>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</si>
  <si>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</si>
  <si>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</si>
  <si>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</si>
  <si>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</si>
  <si>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</si>
  <si>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</si>
  <si>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</si>
  <si>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</si>
  <si>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</si>
  <si>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</si>
  <si>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</si>
  <si>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</si>
  <si>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</si>
  <si>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</si>
  <si>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</si>
  <si>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</si>
  <si>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</si>
  <si>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</si>
  <si>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</si>
  <si>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</si>
  <si>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</si>
  <si>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</si>
  <si>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</si>
  <si>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</si>
  <si>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</si>
  <si>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</si>
  <si>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</si>
  <si>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</si>
  <si>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</si>
  <si>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</si>
  <si>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</si>
  <si>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</si>
  <si>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</si>
  <si>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</si>
  <si>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</si>
  <si>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</si>
  <si>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</si>
  <si>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</si>
  <si>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</si>
  <si>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</si>
  <si>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</si>
  <si>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</si>
  <si>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</si>
  <si>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</si>
  <si>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</si>
  <si>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</si>
  <si>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</si>
  <si>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</si>
  <si>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</si>
  <si>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</si>
  <si>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</si>
  <si>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</si>
  <si>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</si>
  <si>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</si>
  <si>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</si>
  <si>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</si>
  <si>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</si>
  <si>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</si>
  <si>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</si>
  <si>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</si>
  <si>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</si>
  <si>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</si>
  <si>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</si>
  <si>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</si>
  <si>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</si>
  <si>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</si>
  <si>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</si>
  <si>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</si>
  <si>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</si>
  <si>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</si>
  <si>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</si>
  <si>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</si>
  <si>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</si>
  <si>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</si>
  <si>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</si>
  <si>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</si>
  <si>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</si>
  <si>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</si>
  <si>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</si>
  <si>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</si>
  <si>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</si>
  <si>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</si>
  <si>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</si>
  <si>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</si>
  <si>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</si>
  <si>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</si>
  <si>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</si>
  <si>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</si>
  <si>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</si>
  <si>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</si>
  <si>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</si>
  <si>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</si>
  <si>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</si>
  <si>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</si>
  <si>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</si>
  <si>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</si>
  <si>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</si>
  <si>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</si>
  <si>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</si>
  <si>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</si>
  <si>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</si>
  <si>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</si>
  <si>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</si>
  <si>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</si>
  <si>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</si>
  <si>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</si>
  <si>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</si>
  <si>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</si>
  <si>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</si>
  <si>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</si>
  <si>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</si>
  <si>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</si>
  <si>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</si>
  <si>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</si>
  <si>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</si>
  <si>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</si>
  <si>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</si>
  <si>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</si>
  <si>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</si>
  <si>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</si>
  <si>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</si>
  <si>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</si>
  <si>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</si>
  <si>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</si>
  <si>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</si>
  <si>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</si>
  <si>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</si>
  <si>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</si>
  <si>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</si>
  <si>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</si>
  <si>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</si>
  <si>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</si>
  <si>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</si>
  <si>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</si>
  <si>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</si>
  <si>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</si>
  <si>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</si>
  <si>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</si>
  <si>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</si>
  <si>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</si>
  <si>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</si>
  <si>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</si>
  <si>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</si>
  <si>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</si>
  <si>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</si>
  <si>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</si>
  <si>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</si>
  <si>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</si>
  <si>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</si>
  <si>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</si>
  <si>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</si>
  <si>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</si>
  <si>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</si>
  <si>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</si>
  <si>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</si>
  <si>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</si>
  <si>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</si>
  <si>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</si>
  <si>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</si>
  <si>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</si>
  <si>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</si>
  <si>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</si>
  <si>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</si>
  <si>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</si>
  <si>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</si>
  <si>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</si>
  <si>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</si>
  <si>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</si>
  <si>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</si>
  <si>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</si>
  <si>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</si>
  <si>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</si>
  <si>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</si>
  <si>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</si>
  <si>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</si>
  <si>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</si>
  <si>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</si>
  <si>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</si>
  <si>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</si>
  <si>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</si>
  <si>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</si>
  <si>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</si>
  <si>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</si>
  <si>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</si>
  <si>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</si>
  <si>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</si>
  <si>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</si>
  <si>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</si>
  <si>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</si>
  <si>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</si>
  <si>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</si>
  <si>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</si>
  <si>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</si>
  <si>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</si>
  <si>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</si>
  <si>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</si>
  <si>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</si>
  <si>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</si>
  <si>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</si>
  <si>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</si>
  <si>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</si>
  <si>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</si>
  <si>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</si>
  <si>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</si>
  <si>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</si>
  <si>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</si>
  <si>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</si>
  <si>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</si>
  <si>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</si>
  <si>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</si>
  <si>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</si>
  <si>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</si>
  <si>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</si>
  <si>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</si>
  <si>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</si>
  <si>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</si>
  <si>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</si>
  <si>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</si>
  <si>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</si>
  <si>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</si>
  <si>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</si>
  <si>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</si>
  <si>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</si>
  <si>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</si>
  <si>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</si>
  <si>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</si>
  <si>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</si>
  <si>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</si>
  <si>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</si>
  <si>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</si>
  <si>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</si>
  <si>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</si>
  <si>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</si>
  <si>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</si>
  <si>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</si>
  <si>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</si>
  <si>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</si>
  <si>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</si>
  <si>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</si>
  <si>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</si>
  <si>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</si>
  <si>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</si>
  <si>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</si>
  <si>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</si>
  <si>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</si>
  <si>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</si>
  <si>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</si>
  <si>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</si>
  <si>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</si>
  <si>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</si>
  <si>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</si>
  <si>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</si>
  <si>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</si>
  <si>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</si>
  <si>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</si>
  <si>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</si>
  <si>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</si>
  <si>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</si>
  <si>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</si>
  <si>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</si>
  <si>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</si>
  <si>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</si>
  <si>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</si>
  <si>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</si>
  <si>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</si>
  <si>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</si>
  <si>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</si>
  <si>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</si>
  <si>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</si>
  <si>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</si>
  <si>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</si>
  <si>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</si>
  <si>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</si>
  <si>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</si>
  <si>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</si>
  <si>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</si>
  <si>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</si>
  <si>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</si>
  <si>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</si>
  <si>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</si>
  <si>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</si>
  <si>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</si>
  <si>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</si>
  <si>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</si>
  <si>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</si>
  <si>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</si>
  <si>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</si>
  <si>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</si>
  <si>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</si>
  <si>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</si>
  <si>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</si>
  <si>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</si>
  <si>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</si>
  <si>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</si>
  <si>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</si>
  <si>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</si>
  <si>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</si>
  <si>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</si>
  <si>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</si>
  <si>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</si>
  <si>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</si>
  <si>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</si>
  <si>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</si>
  <si>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</si>
  <si>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</si>
  <si>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</si>
  <si>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</si>
  <si>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</si>
  <si>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</si>
  <si>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</si>
  <si>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</si>
  <si>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</si>
  <si>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</si>
  <si>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</si>
  <si>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</si>
  <si>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</si>
  <si>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</si>
  <si>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</si>
  <si>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</si>
  <si>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</si>
  <si>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</si>
  <si>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</si>
  <si>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</si>
  <si>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</si>
  <si>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</si>
  <si>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</si>
  <si>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</si>
  <si>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</si>
  <si>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</si>
  <si>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</si>
  <si>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</si>
  <si>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</si>
  <si>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</si>
  <si>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</si>
  <si>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</si>
  <si>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</si>
  <si>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</si>
  <si>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</si>
  <si>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</si>
  <si>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</si>
  <si>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</si>
  <si>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</si>
  <si>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</si>
  <si>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</si>
  <si>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</si>
  <si>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</si>
  <si>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</si>
  <si>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</si>
  <si>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</si>
  <si>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</si>
  <si>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</si>
  <si>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</si>
  <si>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</si>
  <si>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</si>
  <si>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</si>
  <si>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</si>
  <si>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</si>
  <si>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</si>
  <si>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</si>
  <si>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</si>
  <si>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</si>
  <si>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</si>
  <si>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</si>
  <si>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</si>
  <si>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</si>
  <si>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</si>
  <si>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</si>
  <si>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</si>
  <si>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</si>
  <si>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</si>
  <si>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</si>
  <si>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</si>
  <si>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</si>
  <si>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</si>
  <si>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</si>
  <si>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</si>
  <si>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</si>
  <si>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</si>
  <si>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</si>
  <si>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</si>
  <si>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</si>
  <si>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</si>
  <si>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</si>
  <si>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</si>
  <si>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</si>
  <si>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</si>
  <si>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</si>
  <si>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</si>
  <si>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</si>
  <si>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</si>
  <si>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</si>
  <si>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</si>
  <si>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</si>
  <si>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</si>
  <si>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</si>
  <si>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</si>
  <si>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</si>
  <si>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</si>
  <si>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</si>
  <si>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</si>
  <si>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</si>
  <si>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</si>
  <si>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</si>
  <si>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</si>
  <si>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</si>
  <si>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</si>
  <si>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</si>
  <si>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</si>
  <si>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</si>
  <si>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</si>
  <si>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</si>
  <si>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</si>
  <si>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</si>
  <si>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</si>
  <si>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</si>
  <si>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</si>
  <si>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</si>
  <si>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</si>
  <si>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</si>
  <si>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</si>
  <si>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</si>
  <si>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</si>
  <si>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</si>
  <si>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</si>
  <si>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</si>
  <si>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</si>
  <si>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</si>
  <si>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</si>
  <si>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</si>
  <si>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</si>
  <si>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</si>
  <si>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</si>
  <si>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</si>
  <si>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</si>
  <si>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</si>
  <si>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</si>
  <si>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</si>
  <si>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</si>
  <si>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</si>
  <si>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</si>
  <si>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</si>
  <si>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</si>
  <si>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</si>
  <si>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</si>
  <si>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</si>
  <si>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</si>
  <si>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</si>
  <si>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</si>
  <si>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</si>
  <si>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</si>
  <si>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</si>
  <si>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</si>
  <si>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</si>
  <si>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</si>
  <si>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</si>
  <si>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</si>
  <si>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</si>
  <si>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</si>
  <si>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</si>
  <si>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</si>
  <si>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</si>
  <si>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</si>
  <si>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</si>
  <si>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</si>
  <si>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</si>
  <si>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</si>
  <si>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</si>
  <si>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</si>
  <si>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</si>
  <si>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</si>
  <si>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</si>
  <si>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</si>
  <si>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</si>
  <si>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</si>
  <si>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</si>
  <si>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</si>
  <si>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</si>
  <si>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</si>
  <si>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</si>
  <si>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</si>
  <si>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</si>
  <si>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</si>
  <si>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</si>
  <si>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</si>
  <si>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</si>
  <si>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</si>
  <si>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</si>
  <si>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</si>
  <si>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</si>
  <si>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</si>
  <si>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</si>
  <si>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</si>
  <si>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</si>
  <si>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</si>
  <si>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</si>
  <si>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</si>
  <si>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</si>
  <si>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</si>
  <si>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</si>
  <si>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</si>
  <si>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</si>
  <si>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</si>
  <si>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</si>
  <si>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</si>
  <si>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</si>
  <si>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</si>
  <si>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</si>
  <si>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</si>
  <si>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</si>
  <si>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</si>
  <si>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</si>
  <si>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</si>
  <si>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</si>
  <si>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</si>
  <si>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</si>
  <si>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</si>
  <si>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</si>
  <si>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</si>
  <si>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</si>
  <si>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</si>
  <si>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</si>
  <si>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</si>
  <si>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</si>
  <si>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</si>
  <si>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</si>
  <si>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</si>
  <si>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</si>
  <si>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</si>
  <si>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</si>
  <si>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</si>
  <si>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</si>
  <si>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</si>
  <si>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</si>
  <si>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</si>
  <si>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</si>
  <si>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</si>
  <si>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</si>
  <si>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</si>
  <si>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</si>
  <si>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</si>
  <si>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</si>
  <si>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</si>
  <si>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</si>
  <si>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</si>
  <si>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</si>
  <si>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</si>
  <si>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</si>
  <si>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</si>
  <si>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</si>
  <si>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</si>
  <si>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</si>
  <si>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</si>
  <si>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</si>
  <si>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</si>
  <si>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</si>
  <si>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</si>
  <si>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</si>
  <si>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</si>
  <si>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</si>
  <si>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</si>
  <si>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</si>
  <si>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</si>
  <si>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</si>
  <si>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</si>
  <si>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</si>
  <si>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</si>
  <si>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</si>
  <si>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</si>
  <si>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</si>
  <si>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</si>
  <si>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</si>
  <si>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</si>
  <si>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</si>
  <si>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</si>
  <si>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</si>
  <si>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</si>
  <si>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</si>
  <si>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</si>
  <si>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</si>
  <si>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</si>
  <si>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</si>
  <si>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</si>
  <si>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</si>
  <si>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</si>
  <si>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</si>
  <si>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</si>
  <si>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</si>
  <si>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</si>
  <si>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</si>
  <si>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</si>
  <si>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</si>
  <si>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</si>
  <si>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</si>
  <si>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</si>
  <si>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</si>
  <si>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</si>
  <si>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</si>
  <si>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</si>
  <si>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</si>
  <si>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</si>
  <si>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</si>
  <si>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</si>
  <si>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</si>
  <si>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</si>
  <si>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</si>
  <si>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</si>
  <si>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</si>
  <si>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</si>
  <si>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</si>
  <si>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</si>
  <si>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</si>
  <si>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</si>
  <si>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</si>
  <si>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</si>
  <si>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</si>
  <si>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</si>
  <si>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</si>
  <si>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</si>
  <si>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</si>
  <si>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</si>
  <si>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</si>
  <si>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</si>
  <si>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</si>
  <si>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</si>
  <si>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</si>
  <si>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</si>
  <si>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</si>
  <si>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</si>
  <si>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</si>
  <si>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</si>
  <si>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</si>
  <si>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</si>
  <si>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</si>
  <si>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</si>
  <si>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</si>
  <si>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</si>
  <si>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</si>
  <si>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</si>
  <si>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</si>
  <si>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</si>
  <si>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</si>
  <si>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</si>
  <si>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</si>
  <si>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</si>
  <si>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</si>
  <si>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</si>
  <si>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</si>
  <si>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</si>
  <si>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</si>
  <si>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</si>
  <si>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</si>
  <si>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</si>
  <si>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</si>
  <si>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</si>
  <si>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</si>
  <si>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</si>
  <si>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</si>
  <si>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</si>
  <si>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</si>
  <si>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</si>
  <si>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</si>
  <si>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</si>
  <si>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</si>
  <si>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</si>
  <si>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</si>
  <si>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</si>
  <si>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</si>
  <si>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</si>
  <si>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</si>
  <si>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</si>
  <si>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</si>
  <si>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</si>
  <si>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</si>
  <si>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</si>
  <si>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</si>
  <si>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</si>
  <si>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</si>
  <si>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</si>
  <si>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</si>
  <si>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</si>
  <si>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</si>
  <si>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</si>
  <si>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</si>
  <si>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</si>
  <si>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</si>
  <si>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</si>
  <si>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</si>
  <si>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</si>
  <si>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</si>
  <si>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</si>
  <si>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</si>
  <si>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</si>
  <si>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</si>
  <si>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</si>
  <si>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</si>
  <si>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</si>
  <si>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</si>
  <si>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</si>
  <si>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</si>
  <si>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</si>
  <si>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</si>
  <si>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</si>
  <si>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</si>
  <si>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</si>
  <si>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</si>
  <si>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</si>
  <si>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</si>
  <si>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</si>
  <si>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</si>
  <si>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</si>
  <si>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</si>
  <si>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</si>
  <si>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</si>
  <si>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</si>
  <si>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</si>
  <si>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</si>
  <si>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</si>
  <si>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</si>
  <si>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</si>
  <si>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</si>
  <si>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</si>
  <si>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</si>
  <si>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</si>
  <si>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</si>
  <si>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</si>
  <si>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</si>
  <si>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</si>
  <si>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</si>
  <si>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</si>
  <si>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</si>
  <si>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</si>
  <si>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</si>
  <si>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</si>
  <si>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</si>
  <si>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</si>
  <si>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</si>
  <si>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</si>
  <si>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</si>
  <si>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</si>
  <si>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</si>
  <si>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</si>
  <si>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</si>
  <si>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</si>
  <si>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</si>
  <si>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</si>
  <si>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</si>
  <si>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</si>
  <si>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</si>
  <si>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</si>
  <si>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</si>
  <si>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</si>
  <si>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</si>
  <si>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</si>
  <si>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</si>
  <si>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</si>
  <si>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</si>
  <si>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</si>
  <si>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</si>
  <si>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</si>
  <si>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</si>
  <si>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</si>
  <si>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</si>
  <si>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</si>
  <si>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</si>
  <si>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</si>
  <si>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</si>
  <si>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</si>
  <si>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</si>
  <si>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</si>
  <si>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</si>
  <si>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</si>
  <si>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</si>
  <si>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</si>
  <si>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</si>
  <si>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</si>
  <si>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</si>
  <si>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</si>
  <si>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</si>
  <si>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</si>
  <si>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</si>
  <si>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</si>
  <si>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</si>
  <si>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</si>
  <si>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</si>
  <si>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</si>
  <si>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</si>
  <si>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</si>
  <si>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</si>
  <si>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</si>
  <si>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</si>
  <si>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</si>
  <si>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</si>
  <si>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</si>
  <si>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</si>
  <si>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</si>
  <si>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</si>
  <si>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</si>
  <si>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</si>
  <si>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</si>
  <si>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</si>
  <si>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</si>
  <si>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</si>
  <si>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</si>
  <si>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</si>
  <si>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</si>
  <si>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</si>
  <si>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</si>
  <si>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</si>
  <si>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</si>
  <si>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</si>
  <si>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</si>
  <si>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</si>
  <si>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</si>
  <si>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</si>
  <si>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</si>
  <si>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</si>
  <si>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</si>
  <si>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</si>
  <si>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</si>
  <si>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</si>
  <si>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</si>
  <si>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</si>
  <si>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</si>
  <si>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</si>
  <si>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</si>
  <si>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</si>
  <si>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</si>
  <si>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</si>
  <si>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</si>
  <si>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</si>
  <si>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</si>
  <si>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</si>
  <si>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</si>
  <si>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</si>
  <si>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</si>
  <si>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</si>
  <si>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</si>
  <si>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</si>
  <si>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</si>
  <si>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</si>
  <si>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</si>
  <si>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</si>
  <si>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</si>
  <si>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</si>
  <si>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</si>
  <si>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</si>
  <si>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</si>
  <si>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</si>
  <si>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</si>
  <si>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</si>
  <si>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</si>
  <si>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</si>
  <si>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</si>
  <si>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</si>
  <si>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</si>
  <si>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</si>
  <si>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</si>
  <si>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</si>
  <si>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</si>
  <si>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</si>
  <si>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</si>
  <si>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</si>
  <si>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</si>
  <si>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</si>
  <si>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</si>
  <si>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</si>
  <si>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</si>
  <si>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</si>
  <si>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</si>
  <si>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</si>
  <si>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</si>
  <si>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</si>
  <si>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</si>
  <si>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</si>
  <si>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</si>
  <si>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</si>
  <si>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</si>
  <si>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</si>
  <si>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</si>
  <si>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</si>
  <si>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</si>
  <si>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</si>
  <si>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</si>
  <si>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</si>
  <si>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</si>
  <si>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</si>
  <si>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</si>
  <si>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</si>
  <si>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</si>
  <si>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</si>
  <si>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</si>
  <si>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</si>
  <si>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</si>
  <si>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</si>
  <si>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</si>
  <si>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</si>
  <si>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</si>
  <si>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</si>
  <si>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</si>
  <si>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</si>
  <si>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</si>
  <si>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</si>
  <si>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</si>
  <si>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</si>
  <si>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</si>
  <si>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</si>
  <si>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</si>
  <si>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</si>
  <si>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</si>
  <si>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</si>
  <si>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</si>
  <si>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</si>
  <si>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</si>
  <si>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</si>
  <si>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</si>
  <si>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</si>
  <si>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</si>
  <si>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</si>
  <si>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</si>
  <si>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</si>
  <si>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</si>
  <si>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</si>
  <si>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</si>
  <si>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</si>
  <si>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</si>
  <si>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</si>
  <si>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</si>
  <si>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</si>
  <si>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</si>
  <si>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</si>
  <si>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</si>
  <si>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</si>
  <si>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</si>
  <si>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</si>
  <si>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</si>
  <si>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</si>
  <si>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</si>
  <si>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</si>
  <si>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</si>
  <si>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</si>
  <si>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</si>
  <si>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</si>
  <si>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</si>
  <si>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</si>
  <si>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</si>
  <si>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</si>
  <si>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</si>
  <si>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</si>
  <si>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</si>
  <si>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</si>
  <si>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</si>
  <si>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</si>
  <si>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</si>
  <si>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</si>
  <si>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</si>
  <si>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</si>
  <si>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</si>
  <si>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</si>
  <si>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</si>
  <si>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</si>
  <si>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</si>
  <si>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</si>
  <si>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</si>
  <si>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</si>
  <si>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</si>
  <si>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</si>
  <si>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</si>
  <si>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</si>
  <si>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</si>
  <si>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</si>
  <si>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</si>
  <si>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</si>
  <si>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</si>
  <si>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</si>
  <si>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</si>
  <si>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</si>
  <si>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</si>
  <si>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</si>
  <si>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</si>
  <si>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</si>
  <si>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</si>
  <si>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</si>
  <si>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</si>
  <si>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</si>
  <si>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</si>
  <si>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</si>
  <si>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</si>
  <si>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</si>
  <si>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</si>
  <si>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</si>
  <si>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</si>
  <si>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</si>
  <si>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</si>
  <si>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</si>
  <si>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</si>
  <si>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</si>
  <si>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</si>
  <si>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</si>
  <si>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</si>
  <si>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</si>
  <si>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</si>
  <si>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</si>
  <si>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</si>
  <si>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</si>
  <si>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</si>
  <si>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</si>
  <si>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</si>
  <si>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</si>
  <si>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</si>
  <si>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</si>
  <si>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</si>
  <si>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</si>
  <si>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</si>
  <si>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</si>
  <si>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</si>
  <si>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</si>
  <si>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</si>
  <si>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</si>
  <si>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</si>
  <si>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</si>
  <si>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</si>
  <si>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</si>
  <si>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</si>
  <si>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</si>
  <si>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</si>
  <si>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</si>
  <si>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</si>
  <si>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</si>
  <si>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</si>
  <si>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</si>
  <si>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</si>
  <si>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</si>
  <si>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</si>
  <si>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</si>
  <si>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</si>
  <si>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</si>
  <si>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</si>
  <si>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</si>
  <si>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</si>
  <si>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</si>
  <si>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</si>
  <si>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</si>
  <si>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</si>
  <si>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</si>
  <si>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</si>
  <si>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</si>
  <si>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</si>
  <si>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</si>
  <si>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</si>
  <si>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</si>
  <si>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</si>
  <si>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</si>
  <si>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</si>
  <si>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</si>
  <si>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</si>
  <si>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</si>
  <si>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</si>
  <si>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</si>
  <si>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</si>
  <si>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</si>
  <si>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</si>
  <si>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</si>
  <si>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</si>
  <si>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</si>
  <si>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</si>
  <si>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</si>
  <si>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</si>
  <si>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</si>
  <si>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</si>
  <si>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</si>
  <si>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</si>
  <si>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</si>
  <si>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</si>
  <si>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</si>
  <si>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</si>
  <si>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</si>
  <si>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</si>
  <si>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</si>
  <si>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</si>
  <si>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</si>
  <si>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</si>
  <si>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</si>
  <si>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</si>
  <si>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</si>
  <si>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</si>
  <si>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</si>
  <si>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</si>
  <si>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</si>
  <si>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</si>
  <si>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</si>
  <si>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</si>
  <si>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</si>
  <si>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</si>
  <si>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</si>
  <si>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</si>
  <si>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</si>
  <si>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</si>
  <si>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</si>
  <si>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</si>
  <si>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</si>
  <si>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</si>
  <si>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</si>
  <si>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</si>
  <si>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</si>
  <si>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</si>
  <si>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</si>
  <si>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</si>
  <si>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</si>
  <si>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</si>
  <si>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</si>
  <si>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</si>
  <si>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</si>
  <si>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</si>
  <si>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</si>
  <si>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</si>
  <si>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</si>
  <si>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</si>
  <si>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</si>
  <si>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</si>
  <si>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</si>
  <si>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</si>
  <si>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</si>
  <si>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</si>
  <si>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</si>
  <si>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</si>
  <si>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</si>
  <si>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</si>
  <si>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</si>
  <si>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</si>
  <si>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</si>
  <si>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</si>
  <si>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</si>
  <si>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</si>
  <si>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</si>
  <si>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</si>
  <si>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</si>
  <si>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</si>
  <si>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</si>
  <si>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</si>
  <si>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</si>
  <si>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</si>
  <si>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</si>
  <si>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</si>
  <si>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</si>
  <si>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</si>
  <si>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</si>
  <si>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</si>
  <si>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</si>
  <si>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</si>
  <si>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</si>
  <si>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</si>
  <si>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</si>
  <si>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</si>
  <si>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</si>
  <si>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</si>
  <si>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</si>
  <si>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</si>
  <si>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</si>
  <si>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</si>
  <si>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</si>
  <si>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</si>
  <si>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</si>
  <si>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</si>
  <si>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</si>
  <si>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</si>
  <si>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</si>
  <si>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</si>
  <si>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</si>
  <si>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</si>
  <si>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</si>
  <si>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</si>
  <si>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</si>
  <si>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</si>
  <si>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</si>
  <si>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</si>
  <si>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</si>
  <si>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</si>
  <si>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</si>
  <si>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</si>
  <si>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</si>
  <si>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</si>
  <si>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</si>
  <si>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</si>
  <si>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</si>
  <si>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</si>
  <si>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</si>
  <si>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</si>
  <si>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</si>
  <si>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</si>
  <si>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</si>
  <si>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</si>
  <si>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</si>
  <si>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</si>
  <si>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</si>
  <si>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</si>
  <si>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</si>
  <si>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</si>
  <si>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</si>
  <si>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</si>
  <si>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</si>
  <si>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</si>
  <si>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</si>
  <si>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</si>
  <si>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</si>
  <si>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</si>
  <si>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</si>
  <si>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</si>
  <si>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</si>
  <si>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</si>
  <si>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</si>
  <si>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</si>
  <si>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</si>
  <si>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</si>
  <si>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</si>
  <si>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</si>
  <si>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</si>
  <si>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</si>
  <si>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</si>
  <si>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</si>
  <si>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</si>
  <si>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</si>
  <si>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</si>
  <si>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</si>
  <si>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</si>
  <si>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</si>
  <si>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</si>
  <si>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</si>
  <si>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</si>
  <si>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</si>
  <si>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</si>
  <si>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</si>
  <si>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</si>
  <si>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</si>
  <si>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</si>
  <si>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</si>
  <si>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</si>
  <si>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</si>
  <si>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</si>
  <si>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</si>
  <si>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</si>
  <si>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</si>
  <si>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</si>
  <si>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</si>
  <si>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</si>
  <si>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</si>
  <si>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</si>
  <si>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</si>
  <si>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</si>
  <si>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</si>
  <si>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</si>
  <si>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</si>
  <si>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</si>
  <si>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</si>
  <si>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</si>
  <si>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</si>
  <si>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</si>
  <si>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</si>
  <si>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</si>
  <si>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</si>
  <si>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</si>
  <si>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</si>
  <si>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</si>
  <si>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</si>
  <si>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</si>
  <si>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</si>
  <si>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</si>
  <si>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</si>
  <si>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</si>
  <si>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</si>
  <si>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</si>
  <si>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</si>
  <si>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</si>
  <si>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</si>
  <si>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</si>
  <si>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</si>
  <si>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</si>
  <si>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</si>
  <si>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</si>
  <si>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</si>
  <si>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</si>
  <si>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</si>
  <si>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</si>
  <si>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</si>
  <si>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</si>
  <si>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</si>
  <si>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</si>
  <si>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</si>
  <si>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</si>
  <si>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</si>
  <si>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</si>
  <si>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</si>
  <si>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</si>
  <si>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</si>
  <si>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</si>
  <si>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</si>
  <si>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</si>
  <si>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</si>
  <si>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</si>
  <si>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</si>
  <si>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</si>
  <si>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</si>
  <si>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</si>
  <si>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</si>
  <si>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</si>
  <si>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</si>
  <si>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</si>
  <si>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</si>
  <si>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</si>
  <si>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</si>
  <si>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</si>
  <si>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</si>
  <si>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</si>
  <si>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</si>
  <si>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</si>
  <si>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</si>
  <si>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</si>
  <si>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</si>
  <si>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</si>
  <si>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</si>
  <si>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</si>
  <si>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</si>
  <si>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</si>
  <si>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</si>
  <si>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</si>
  <si>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</si>
  <si>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</si>
  <si>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</si>
  <si>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</si>
  <si>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</si>
  <si>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</si>
  <si>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</si>
  <si>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</si>
  <si>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</si>
  <si>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</si>
  <si>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</si>
  <si>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</si>
  <si>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</si>
  <si>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</si>
  <si>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</si>
  <si>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</si>
  <si>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</si>
  <si>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</si>
  <si>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</si>
  <si>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</si>
  <si>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</si>
  <si>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</si>
  <si>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</si>
  <si>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</si>
  <si>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</si>
  <si>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</si>
  <si>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</si>
  <si>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</si>
  <si>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</si>
  <si>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</si>
  <si>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</si>
  <si>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</si>
  <si>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</si>
  <si>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</si>
  <si>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</si>
  <si>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</si>
  <si>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</si>
  <si>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</si>
  <si>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</si>
  <si>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</si>
  <si>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</si>
  <si>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</si>
  <si>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</si>
  <si>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</si>
  <si>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</si>
  <si>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</si>
  <si>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</si>
  <si>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</si>
  <si>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</si>
  <si>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</si>
  <si>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</si>
  <si>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</si>
  <si>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</si>
  <si>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</si>
  <si>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</si>
  <si>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</si>
  <si>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</si>
  <si>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</si>
  <si>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</si>
  <si>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</si>
  <si>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</si>
  <si>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</si>
  <si>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</si>
  <si>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</si>
  <si>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</si>
  <si>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</si>
  <si>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</si>
  <si>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</si>
  <si>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</si>
  <si>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</si>
  <si>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</si>
  <si>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</si>
  <si>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</si>
  <si>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</si>
  <si>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</si>
  <si>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</si>
  <si>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</si>
  <si>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</si>
  <si>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</si>
  <si>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</si>
  <si>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</si>
  <si>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</si>
  <si>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</si>
  <si>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</si>
  <si>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</si>
  <si>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</si>
  <si>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</si>
  <si>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</si>
  <si>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</si>
  <si>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</si>
  <si>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</si>
  <si>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</si>
  <si>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</si>
  <si>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</si>
  <si>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</si>
  <si>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</si>
  <si>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</si>
  <si>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</si>
  <si>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</si>
  <si>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</si>
  <si>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</si>
  <si>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</si>
  <si>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</si>
  <si>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</si>
  <si>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</si>
  <si>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</si>
  <si>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</si>
  <si>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</si>
  <si>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</si>
  <si>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</si>
  <si>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</si>
  <si>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</si>
  <si>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</si>
  <si>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</si>
  <si>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</si>
  <si>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</si>
  <si>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</si>
  <si>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</si>
  <si>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</si>
  <si>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</si>
  <si>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</si>
  <si>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</si>
  <si>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</si>
  <si>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</si>
  <si>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</si>
  <si>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</si>
  <si>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</si>
  <si>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</si>
  <si>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</si>
  <si>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</si>
  <si>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</si>
  <si>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</si>
  <si>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</si>
  <si>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</si>
  <si>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</si>
  <si>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</si>
  <si>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</si>
  <si>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</si>
  <si>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</si>
  <si>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</si>
  <si>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</si>
  <si>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</si>
  <si>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</si>
  <si>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</si>
  <si>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</si>
  <si>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</si>
  <si>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</si>
  <si>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</si>
  <si>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</si>
  <si>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</si>
  <si>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</si>
  <si>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</si>
  <si>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</si>
  <si>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</si>
  <si>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</si>
  <si>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</si>
  <si>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</si>
  <si>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</si>
  <si>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</si>
  <si>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</si>
  <si>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</si>
  <si>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</si>
  <si>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</si>
  <si>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</si>
  <si>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</si>
  <si>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</si>
  <si>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</si>
  <si>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</si>
  <si>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</si>
  <si>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</si>
  <si>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</si>
  <si>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</si>
  <si>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</si>
  <si>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</si>
  <si>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</si>
  <si>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</si>
  <si>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</si>
  <si>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</si>
  <si>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</si>
  <si>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</si>
  <si>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</si>
  <si>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</si>
  <si>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</si>
  <si>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</si>
  <si>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</si>
  <si>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</si>
  <si>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</si>
  <si>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</si>
  <si>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</si>
  <si>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</si>
  <si>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</si>
  <si>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</si>
  <si>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</si>
  <si>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</si>
  <si>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</si>
  <si>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</si>
  <si>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</si>
  <si>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</si>
  <si>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</si>
  <si>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</si>
  <si>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</si>
  <si>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</si>
  <si>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</si>
  <si>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</si>
  <si>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</si>
  <si>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</si>
  <si>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</si>
  <si>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</si>
  <si>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</si>
  <si>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</si>
  <si>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</si>
  <si>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</si>
  <si>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</si>
  <si>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</si>
  <si>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</si>
  <si>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</si>
  <si>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</si>
  <si>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</si>
  <si>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</si>
  <si>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</si>
  <si>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</si>
  <si>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</si>
  <si>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</si>
  <si>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</si>
  <si>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</si>
  <si>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</si>
  <si>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</si>
  <si>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</si>
  <si>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</si>
  <si>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</si>
  <si>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</si>
  <si>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</si>
  <si>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</si>
  <si>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</si>
  <si>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</si>
  <si>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</si>
  <si>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</si>
  <si>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</si>
  <si>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</si>
  <si>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</si>
  <si>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</si>
  <si>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</si>
  <si>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</si>
  <si>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</si>
  <si>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</si>
  <si>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</si>
  <si>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</si>
  <si>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</si>
  <si>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</si>
  <si>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</si>
  <si>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</si>
  <si>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</si>
  <si>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</si>
  <si>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</si>
  <si>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</si>
  <si>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</si>
  <si>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</si>
  <si>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</si>
  <si>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</si>
  <si>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</si>
  <si>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</si>
  <si>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</si>
  <si>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</si>
  <si>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</si>
  <si>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</si>
  <si>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</si>
  <si>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</si>
  <si>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</si>
  <si>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</si>
  <si>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</si>
  <si>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</si>
  <si>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</si>
  <si>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</si>
  <si>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</si>
  <si>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</si>
  <si>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</si>
  <si>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</si>
  <si>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</si>
  <si>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</si>
  <si>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</si>
  <si>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</si>
  <si>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</si>
  <si>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</si>
  <si>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</si>
  <si>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</si>
  <si>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</si>
  <si>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</si>
  <si>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</si>
  <si>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</si>
  <si>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</si>
  <si>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</si>
  <si>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</si>
  <si>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</si>
  <si>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</si>
  <si>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</si>
  <si>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</si>
  <si>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</si>
  <si>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</si>
  <si>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</si>
  <si>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</si>
  <si>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</si>
  <si>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</si>
  <si>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</si>
  <si>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</si>
  <si>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</si>
  <si>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</si>
  <si>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</si>
  <si>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</si>
  <si>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</si>
  <si>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</si>
  <si>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</si>
  <si>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</si>
  <si>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</si>
  <si>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</si>
  <si>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</si>
  <si>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</si>
  <si>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</si>
  <si>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</si>
  <si>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</si>
  <si>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</si>
  <si>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</si>
  <si>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</si>
  <si>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</si>
  <si>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</si>
  <si>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</si>
  <si>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</si>
  <si>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</si>
  <si>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</si>
  <si>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</si>
  <si>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</si>
  <si>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</si>
  <si>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</si>
  <si>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</si>
  <si>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</si>
  <si>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</si>
  <si>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</si>
  <si>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</si>
  <si>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</si>
  <si>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</si>
  <si>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</si>
  <si>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</si>
  <si>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</si>
  <si>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</si>
  <si>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</si>
  <si>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</si>
  <si>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</si>
  <si>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</si>
  <si>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</si>
  <si>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</si>
  <si>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</si>
  <si>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</si>
  <si>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</si>
  <si>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</si>
  <si>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</si>
  <si>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</si>
  <si>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</si>
  <si>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</si>
  <si>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</si>
  <si>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</si>
  <si>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</si>
  <si>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</si>
  <si>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</si>
  <si>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</si>
  <si>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</si>
  <si>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</si>
  <si>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</si>
  <si>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</si>
  <si>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</si>
  <si>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</si>
  <si>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</si>
  <si>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</si>
  <si>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</si>
  <si>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</si>
  <si>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</si>
  <si>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</si>
  <si>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</si>
  <si>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</si>
  <si>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</si>
  <si>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</si>
  <si>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</si>
  <si>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</si>
  <si>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</si>
  <si>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</si>
  <si>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</si>
  <si>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</si>
  <si>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</si>
  <si>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</si>
  <si>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</si>
  <si>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</si>
  <si>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</si>
  <si>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</si>
  <si>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</si>
  <si>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</si>
  <si>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</si>
  <si>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</si>
  <si>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</si>
  <si>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</si>
  <si>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</si>
  <si>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</si>
  <si>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</si>
  <si>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</si>
  <si>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</si>
  <si>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</si>
  <si>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</si>
  <si>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</si>
  <si>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</si>
  <si>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</si>
  <si>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</si>
  <si>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</si>
  <si>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</si>
  <si>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</si>
  <si>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</si>
  <si>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</si>
  <si>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</si>
  <si>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</si>
  <si>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</si>
  <si>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</si>
  <si>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</si>
  <si>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</si>
  <si>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</si>
  <si>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</si>
  <si>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</si>
  <si>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</si>
  <si>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</si>
  <si>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</si>
  <si>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</si>
  <si>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</si>
  <si>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</si>
  <si>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</si>
  <si>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</si>
  <si>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</si>
  <si>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</si>
  <si>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</si>
  <si>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</si>
  <si>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</si>
  <si>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</si>
  <si>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</si>
  <si>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</si>
  <si>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</si>
  <si>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</si>
  <si>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</si>
  <si>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</si>
  <si>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</si>
  <si>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</si>
  <si>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</si>
  <si>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</si>
  <si>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</si>
  <si>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</si>
  <si>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</si>
  <si>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</si>
  <si>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</si>
  <si>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</si>
  <si>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</si>
  <si>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</si>
  <si>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</si>
  <si>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</si>
  <si>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</si>
  <si>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</si>
  <si>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</si>
  <si>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</si>
  <si>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</si>
  <si>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</si>
  <si>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</si>
  <si>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</si>
  <si>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</si>
  <si>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</si>
  <si>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</si>
  <si>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</si>
  <si>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</si>
  <si>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</si>
  <si>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</si>
  <si>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</si>
  <si>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</si>
  <si>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</si>
  <si>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</si>
  <si>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</si>
  <si>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</si>
  <si>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</si>
  <si>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</si>
  <si>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</si>
  <si>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</si>
  <si>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</si>
  <si>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</si>
  <si>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</si>
  <si>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</si>
  <si>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</si>
  <si>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</si>
  <si>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</si>
  <si>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</si>
  <si>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</si>
  <si>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</si>
  <si>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</si>
  <si>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</si>
  <si>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</si>
  <si>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</si>
  <si>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</si>
  <si>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</si>
  <si>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</si>
  <si>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</si>
  <si>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</si>
  <si>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</si>
  <si>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</si>
  <si>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</si>
  <si>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</si>
  <si>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</si>
  <si>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</si>
  <si>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</si>
  <si>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</si>
  <si>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</si>
  <si>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</si>
  <si>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</si>
  <si>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</si>
  <si>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</si>
  <si>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</si>
  <si>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</si>
  <si>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</si>
  <si>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</si>
  <si>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</si>
  <si>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</si>
  <si>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</si>
  <si>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</si>
  <si>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</si>
  <si>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</si>
  <si>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</si>
  <si>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</si>
  <si>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</si>
  <si>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</si>
  <si>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</si>
  <si>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</si>
  <si>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</si>
  <si>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</si>
  <si>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</si>
  <si>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</si>
  <si>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</si>
  <si>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</si>
  <si>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</si>
  <si>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</si>
  <si>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</si>
  <si>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</si>
  <si>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</si>
  <si>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</si>
  <si>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</si>
  <si>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</si>
  <si>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</si>
  <si>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</si>
  <si>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</si>
  <si>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</si>
  <si>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</si>
  <si>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</si>
  <si>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</si>
  <si>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</si>
  <si>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</si>
  <si>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</si>
  <si>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</si>
  <si>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</si>
  <si>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</si>
  <si>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</si>
  <si>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</si>
  <si>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</si>
  <si>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</si>
  <si>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</si>
  <si>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</si>
  <si>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</si>
  <si>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</si>
  <si>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</si>
  <si>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</si>
  <si>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</si>
  <si>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</si>
  <si>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</si>
  <si>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</si>
  <si>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</si>
  <si>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</si>
  <si>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</si>
  <si>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</si>
  <si>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</si>
  <si>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</si>
  <si>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</si>
  <si>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</si>
  <si>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</si>
  <si>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</si>
  <si>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</si>
  <si>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</si>
  <si>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</si>
  <si>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</si>
  <si>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</si>
  <si>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</si>
  <si>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</si>
  <si>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</si>
  <si>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</si>
  <si>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</si>
  <si>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</si>
  <si>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</si>
  <si>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</si>
  <si>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</si>
  <si>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</si>
  <si>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</si>
  <si>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</si>
  <si>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</si>
  <si>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</si>
  <si>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</si>
  <si>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</si>
  <si>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</si>
  <si>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</si>
  <si>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</si>
  <si>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</si>
  <si>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</si>
  <si>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</si>
  <si>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</si>
  <si>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</si>
  <si>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</si>
  <si>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</si>
  <si>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</si>
  <si>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</si>
  <si>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</si>
  <si>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</si>
  <si>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</si>
  <si>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</si>
  <si>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</si>
  <si>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</si>
  <si>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</si>
  <si>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</si>
  <si>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</si>
  <si>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</si>
  <si>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</si>
  <si>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</si>
  <si>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</si>
  <si>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</si>
  <si>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</si>
  <si>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</si>
  <si>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</si>
  <si>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</si>
  <si>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</si>
  <si>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</si>
  <si>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</si>
  <si>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</si>
  <si>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</si>
  <si>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</si>
  <si>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</si>
  <si>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</si>
  <si>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</si>
  <si>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</si>
  <si>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</si>
  <si>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</si>
  <si>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</si>
  <si>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</si>
  <si>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</si>
  <si>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</si>
  <si>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</si>
  <si>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</si>
  <si>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</si>
  <si>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</si>
  <si>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</si>
  <si>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</si>
  <si>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</si>
  <si>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</si>
  <si>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</si>
  <si>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</si>
  <si>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</si>
  <si>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</si>
  <si>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</si>
  <si>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</si>
  <si>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</si>
  <si>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</si>
  <si>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</si>
  <si>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</si>
  <si>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</si>
  <si>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</si>
  <si>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</si>
  <si>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</si>
  <si>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</si>
  <si>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</si>
  <si>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</si>
  <si>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</si>
  <si>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</si>
  <si>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</si>
  <si>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</si>
  <si>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</si>
  <si>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</si>
  <si>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</si>
  <si>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</si>
  <si>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</si>
  <si>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</si>
  <si>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</si>
  <si>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</si>
  <si>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</si>
  <si>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</si>
  <si>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</si>
  <si>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</si>
  <si>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</si>
  <si>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</si>
  <si>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</si>
  <si>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</si>
  <si>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</si>
  <si>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</si>
  <si>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</si>
  <si>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</si>
  <si>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</si>
  <si>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</si>
  <si>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</si>
  <si>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</si>
  <si>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</si>
  <si>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</si>
  <si>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</si>
  <si>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</si>
  <si>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</si>
  <si>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</si>
  <si>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</si>
  <si>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</si>
  <si>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</si>
  <si>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</si>
  <si>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</si>
  <si>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</si>
  <si>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</si>
  <si>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</si>
  <si>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</si>
  <si>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</si>
  <si>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</si>
  <si>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</si>
  <si>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</si>
  <si>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</si>
  <si>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</si>
  <si>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</si>
  <si>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</si>
  <si>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</si>
  <si>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</si>
  <si>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</si>
  <si>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</si>
  <si>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</si>
  <si>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</si>
  <si>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</si>
  <si>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</si>
  <si>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</si>
  <si>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</si>
  <si>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</si>
  <si>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</si>
  <si>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</si>
  <si>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</si>
  <si>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</si>
  <si>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</si>
  <si>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</si>
  <si>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</si>
  <si>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</si>
  <si>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</si>
  <si>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</si>
  <si>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</si>
  <si>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</si>
  <si>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</si>
  <si>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</si>
  <si>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</si>
  <si>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</si>
  <si>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</si>
  <si>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</si>
  <si>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</si>
  <si>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</si>
  <si>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</si>
  <si>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</si>
  <si>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</si>
  <si>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</si>
  <si>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</si>
  <si>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</si>
  <si>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</si>
  <si>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</si>
  <si>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</si>
  <si>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</si>
  <si>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</si>
  <si>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</si>
  <si>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</si>
  <si>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</si>
  <si>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</si>
  <si>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</si>
  <si>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</si>
  <si>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</si>
  <si>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</si>
  <si>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</si>
  <si>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</si>
  <si>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</si>
  <si>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</si>
  <si>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</si>
  <si>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</si>
  <si>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</si>
  <si>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</si>
  <si>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</si>
  <si>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</si>
  <si>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</si>
  <si>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</si>
  <si>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</si>
  <si>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</si>
  <si>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</si>
  <si>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</si>
  <si>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</si>
  <si>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</si>
  <si>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</si>
  <si>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</si>
  <si>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</si>
  <si>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</si>
  <si>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</si>
  <si>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</si>
  <si>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</si>
  <si>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</si>
  <si>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</si>
  <si>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</si>
  <si>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</si>
  <si>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</si>
  <si>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</si>
  <si>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</si>
  <si>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</si>
  <si>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</si>
  <si>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</si>
  <si>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</si>
  <si>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</si>
  <si>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</si>
  <si>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</si>
  <si>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</si>
  <si>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</si>
  <si>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</si>
  <si>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</si>
  <si>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</si>
  <si>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</si>
  <si>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</si>
  <si>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</si>
  <si>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</si>
  <si>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</si>
  <si>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</si>
  <si>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</si>
  <si>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</si>
  <si>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</si>
  <si>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</si>
  <si>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</si>
  <si>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</si>
  <si>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</si>
  <si>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</si>
  <si>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</si>
  <si>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</si>
  <si>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</si>
  <si>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</si>
  <si>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</si>
  <si>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</si>
  <si>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</si>
  <si>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</si>
  <si>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</si>
  <si>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</si>
  <si>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</si>
  <si>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</si>
  <si>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</si>
  <si>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</si>
  <si>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</si>
  <si>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</si>
  <si>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</si>
  <si>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</si>
  <si>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</si>
  <si>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</si>
  <si>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</si>
  <si>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</si>
  <si>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</si>
  <si>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</si>
  <si>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</si>
  <si>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</si>
  <si>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</si>
  <si>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</si>
  <si>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</si>
  <si>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</si>
  <si>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</si>
  <si>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</si>
  <si>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</si>
  <si>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</si>
  <si>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</si>
  <si>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</si>
  <si>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</si>
  <si>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</si>
  <si>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</si>
  <si>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</si>
  <si>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</si>
  <si>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</si>
  <si>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</si>
  <si>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</si>
  <si>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</si>
  <si>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</si>
  <si>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</si>
  <si>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</si>
  <si>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</si>
  <si>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</si>
  <si>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</si>
  <si>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</si>
  <si>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</si>
  <si>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</si>
  <si>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</si>
  <si>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</si>
  <si>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</si>
  <si>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</si>
  <si>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</si>
  <si>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</si>
  <si>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</si>
  <si>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</si>
  <si>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</si>
  <si>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</si>
  <si>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</si>
  <si>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</si>
  <si>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</si>
  <si>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</si>
  <si>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</si>
  <si>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</si>
  <si>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</si>
  <si>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</si>
  <si>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</si>
  <si>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</si>
  <si>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</si>
  <si>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</si>
  <si>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</si>
  <si>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</si>
  <si>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</si>
  <si>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</si>
  <si>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</si>
  <si>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</si>
  <si>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</si>
  <si>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</si>
  <si>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</si>
  <si>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</si>
  <si>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</si>
  <si>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</si>
  <si>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</si>
  <si>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</si>
  <si>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</si>
  <si>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</si>
  <si>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</si>
  <si>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</si>
  <si>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</si>
  <si>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</si>
  <si>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</si>
  <si>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</si>
  <si>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</si>
  <si>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</si>
  <si>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</si>
  <si>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</si>
  <si>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</si>
  <si>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</si>
  <si>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</si>
  <si>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</si>
  <si>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</si>
  <si>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</si>
  <si>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</si>
  <si>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</si>
  <si>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</si>
  <si>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</si>
  <si>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</si>
  <si>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</si>
  <si>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</si>
  <si>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</si>
  <si>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</si>
  <si>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</si>
  <si>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</si>
  <si>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</si>
  <si>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</si>
  <si>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</si>
  <si>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</si>
  <si>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</si>
  <si>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</si>
  <si>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</si>
  <si>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</si>
  <si>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</si>
  <si>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</si>
  <si>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</si>
  <si>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</si>
  <si>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</si>
  <si>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</si>
  <si>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</si>
  <si>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</si>
  <si>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</si>
  <si>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</si>
  <si>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</si>
  <si>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</si>
  <si>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</si>
  <si>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</si>
  <si>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</si>
  <si>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</si>
  <si>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</si>
  <si>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</si>
  <si>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</si>
  <si>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</si>
  <si>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</si>
  <si>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</si>
  <si>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</si>
  <si>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</si>
  <si>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</si>
  <si>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</si>
  <si>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</si>
  <si>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</si>
  <si>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</si>
  <si>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</si>
  <si>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</si>
  <si>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</si>
  <si>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</si>
  <si>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</si>
  <si>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</si>
  <si>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</si>
  <si>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</si>
  <si>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</si>
  <si>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</si>
  <si>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</si>
  <si>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</si>
  <si>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</si>
  <si>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</si>
  <si>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</si>
  <si>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</si>
  <si>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</si>
  <si>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</si>
  <si>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</si>
  <si>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</si>
  <si>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</si>
  <si>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</si>
  <si>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</si>
  <si>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</si>
  <si>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</si>
  <si>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</si>
  <si>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</si>
  <si>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</si>
  <si>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</si>
  <si>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</si>
  <si>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</si>
  <si>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</si>
  <si>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</si>
  <si>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</si>
  <si>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</si>
  <si>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</si>
  <si>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</si>
  <si>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</si>
  <si>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</si>
  <si>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</si>
  <si>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</si>
  <si>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</si>
  <si>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</si>
  <si>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</si>
  <si>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</si>
  <si>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</si>
  <si>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</si>
  <si>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</si>
  <si>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</si>
  <si>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</si>
  <si>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</si>
  <si>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</si>
  <si>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</si>
  <si>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</si>
  <si>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</si>
  <si>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</si>
  <si>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</si>
  <si>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</si>
  <si>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</si>
  <si>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</si>
  <si>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</si>
  <si>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</si>
  <si>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</si>
  <si>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</si>
  <si>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</si>
  <si>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</si>
  <si>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</si>
  <si>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</si>
  <si>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</si>
  <si>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</si>
  <si>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</si>
  <si>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</si>
  <si>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</si>
  <si>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</si>
  <si>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</si>
  <si>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</si>
  <si>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</si>
  <si>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</si>
  <si>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</si>
  <si>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</si>
  <si>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</si>
  <si>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</si>
  <si>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</si>
  <si>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</si>
  <si>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</si>
  <si>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</si>
  <si>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</si>
  <si>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</si>
  <si>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</si>
  <si>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</si>
  <si>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</si>
  <si>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</si>
  <si>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</si>
  <si>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</si>
  <si>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</si>
  <si>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</si>
  <si>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</si>
  <si>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</si>
  <si>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</si>
  <si>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</si>
  <si>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</si>
  <si>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</si>
  <si>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</si>
  <si>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</si>
  <si>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</si>
  <si>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</si>
  <si>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</si>
  <si>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</si>
  <si>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</si>
  <si>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</si>
  <si>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</si>
  <si>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</si>
  <si>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</si>
  <si>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</si>
  <si>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</si>
  <si>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</si>
  <si>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</si>
  <si>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</si>
  <si>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</si>
  <si>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</si>
  <si>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</si>
  <si>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</si>
  <si>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</si>
  <si>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</si>
  <si>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</si>
  <si>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</si>
  <si>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</si>
  <si>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</si>
  <si>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</si>
  <si>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</si>
  <si>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</si>
  <si>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</si>
  <si>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</si>
  <si>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</si>
  <si>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</si>
  <si>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</si>
  <si>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</si>
  <si>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</si>
  <si>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</si>
  <si>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</si>
  <si>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</si>
  <si>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</si>
  <si>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</si>
  <si>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</si>
  <si>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</si>
  <si>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</si>
  <si>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</si>
  <si>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</si>
  <si>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</si>
  <si>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</si>
  <si>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</si>
  <si>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</si>
  <si>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</si>
  <si>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</si>
  <si>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</si>
  <si>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</si>
  <si>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</si>
  <si>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</si>
  <si>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</si>
  <si>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</si>
  <si>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</si>
  <si>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</si>
  <si>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</si>
  <si>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</si>
  <si>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</si>
  <si>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</si>
  <si>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</si>
  <si>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</si>
  <si>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</si>
  <si>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</si>
  <si>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</si>
  <si>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</si>
  <si>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</si>
  <si>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</si>
  <si>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</si>
  <si>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</si>
  <si>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</si>
  <si>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</si>
  <si>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</si>
  <si>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</si>
  <si>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</si>
  <si>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</si>
  <si>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</si>
  <si>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</si>
  <si>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</si>
  <si>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</si>
  <si>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</si>
  <si>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</si>
  <si>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</si>
  <si>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</si>
  <si>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</si>
  <si>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</si>
  <si>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</si>
  <si>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</si>
  <si>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</si>
  <si>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</si>
  <si>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</si>
  <si>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</si>
  <si>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</si>
  <si>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</si>
  <si>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</si>
  <si>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</si>
  <si>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</si>
  <si>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</si>
  <si>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</si>
  <si>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</si>
  <si>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</si>
  <si>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</si>
  <si>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</si>
  <si>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</si>
  <si>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</si>
  <si>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</si>
  <si>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</si>
  <si>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</si>
  <si>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</si>
  <si>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</si>
  <si>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</si>
  <si>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</si>
  <si>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</si>
  <si>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</si>
  <si>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</si>
  <si>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</si>
  <si>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</si>
  <si>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</si>
  <si>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</si>
  <si>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</si>
  <si>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</si>
  <si>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</si>
  <si>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</si>
  <si>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</si>
  <si>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</si>
  <si>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</si>
  <si>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</si>
  <si>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</si>
  <si>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</si>
  <si>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</si>
  <si>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</si>
  <si>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</si>
  <si>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</si>
  <si>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</si>
  <si>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</si>
  <si>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</si>
  <si>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</si>
  <si>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</si>
  <si>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</si>
  <si>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</si>
  <si>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</si>
  <si>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</si>
  <si>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</si>
  <si>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</si>
  <si>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</si>
  <si>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</si>
  <si>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</si>
  <si>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</si>
  <si>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</si>
  <si>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</si>
  <si>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</si>
  <si>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</si>
  <si>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</si>
  <si>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</si>
  <si>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</si>
  <si>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</si>
  <si>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</si>
  <si>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</si>
  <si>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</si>
  <si>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</si>
  <si>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</si>
  <si>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</si>
  <si>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</si>
  <si>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</si>
  <si>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</si>
  <si>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</si>
  <si>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</si>
  <si>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</si>
  <si>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</si>
  <si>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</si>
  <si>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</si>
  <si>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</si>
  <si>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</si>
  <si>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</si>
  <si>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</si>
  <si>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</si>
  <si>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</si>
  <si>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</si>
  <si>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</si>
  <si>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</si>
  <si>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</si>
  <si>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</si>
  <si>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</si>
  <si>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</si>
  <si>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</si>
  <si>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</si>
  <si>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</si>
  <si>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</si>
  <si>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</si>
  <si>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</si>
  <si>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</si>
  <si>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</si>
  <si>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</si>
  <si>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</si>
  <si>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</si>
  <si>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</si>
  <si>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</si>
  <si>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</si>
  <si>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</si>
  <si>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</si>
  <si>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</si>
  <si>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</si>
  <si>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</si>
  <si>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</si>
  <si>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</si>
  <si>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</si>
  <si>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</si>
  <si>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</si>
  <si>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</si>
  <si>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</si>
  <si>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</si>
  <si>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</si>
  <si>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</si>
  <si>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</si>
  <si>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</si>
  <si>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</si>
  <si>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</si>
  <si>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</si>
  <si>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</si>
  <si>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</si>
  <si>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</si>
  <si>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</si>
  <si>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</si>
  <si>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</si>
  <si>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</si>
  <si>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</si>
  <si>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</si>
  <si>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</si>
  <si>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</si>
  <si>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</si>
  <si>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</si>
  <si>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</si>
  <si>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</si>
  <si>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</si>
  <si>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</si>
  <si>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</si>
  <si>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</si>
  <si>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</si>
  <si>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</si>
  <si>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</si>
  <si>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</si>
  <si>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</si>
  <si>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</si>
  <si>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</si>
  <si>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</si>
  <si>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</si>
  <si>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</si>
  <si>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</si>
  <si>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</si>
  <si>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</si>
  <si>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</si>
  <si>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</si>
  <si>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</si>
  <si>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</si>
  <si>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</si>
  <si>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</si>
  <si>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</si>
  <si>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</si>
  <si>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</si>
  <si>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</si>
  <si>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</si>
  <si>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</si>
  <si>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</si>
  <si>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</si>
  <si>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</si>
  <si>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</si>
  <si>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</si>
  <si>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</si>
  <si>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</si>
  <si>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</si>
  <si>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</si>
  <si>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</si>
  <si>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</si>
  <si>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</si>
  <si>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</si>
  <si>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</si>
  <si>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</si>
  <si>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</si>
  <si>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</si>
  <si>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</si>
  <si>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</si>
  <si>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</si>
  <si>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</si>
  <si>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</si>
  <si>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</si>
  <si>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</si>
  <si>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</si>
  <si>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</si>
  <si>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</si>
  <si>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</si>
  <si>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</si>
  <si>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</si>
  <si>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</si>
  <si>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</si>
  <si>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</si>
  <si>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</si>
  <si>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</si>
  <si>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</si>
  <si>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</si>
  <si>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</si>
  <si>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</si>
  <si>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</si>
  <si>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</si>
  <si>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</si>
  <si>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</si>
  <si>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</si>
  <si>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</si>
  <si>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</si>
  <si>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</si>
  <si>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</si>
  <si>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</si>
  <si>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</si>
  <si>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</si>
  <si>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</si>
  <si>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</si>
  <si>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</si>
  <si>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</si>
  <si>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</si>
  <si>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</si>
  <si>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</si>
  <si>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</si>
  <si>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</si>
  <si>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</si>
  <si>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</si>
  <si>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</si>
  <si>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</si>
  <si>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</si>
  <si>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</si>
  <si>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</si>
  <si>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</si>
  <si>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</si>
  <si>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</si>
  <si>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</si>
  <si>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</si>
  <si>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</si>
  <si>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</si>
  <si>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</si>
  <si>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</si>
  <si>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</si>
  <si>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</si>
  <si>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</si>
  <si>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</si>
  <si>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</si>
  <si>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</si>
  <si>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</si>
  <si>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</si>
  <si>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</si>
  <si>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</si>
  <si>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</si>
  <si>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</si>
  <si>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</si>
  <si>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</si>
  <si>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</si>
  <si>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</si>
  <si>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</si>
  <si>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</si>
  <si>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</si>
  <si>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</si>
  <si>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</si>
  <si>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</si>
  <si>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</si>
  <si>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</si>
  <si>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</si>
  <si>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</si>
  <si>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</si>
  <si>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</si>
  <si>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</si>
  <si>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</si>
  <si>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</si>
  <si>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</si>
  <si>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</si>
  <si>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</si>
  <si>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</si>
  <si>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</si>
  <si>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</si>
  <si>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</si>
  <si>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</si>
  <si>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</si>
  <si>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</si>
  <si>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</si>
  <si>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</si>
  <si>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</si>
  <si>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</si>
  <si>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</si>
  <si>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</si>
  <si>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</si>
  <si>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</si>
  <si>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</si>
  <si>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</si>
  <si>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</si>
  <si>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</si>
  <si>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</si>
  <si>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</si>
  <si>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</si>
  <si>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</si>
  <si>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</si>
  <si>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</si>
  <si>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</si>
  <si>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</si>
  <si>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</si>
  <si>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</si>
  <si>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</si>
  <si>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</si>
  <si>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</si>
  <si>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</si>
  <si>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</si>
  <si>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</si>
  <si>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</si>
  <si>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</si>
  <si>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</si>
  <si>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</si>
  <si>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</si>
  <si>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</si>
  <si>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</si>
  <si>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</si>
  <si>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</si>
  <si>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</si>
  <si>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</si>
  <si>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</si>
  <si>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</si>
  <si>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</si>
  <si>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</si>
  <si>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</si>
  <si>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</si>
  <si>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</si>
  <si>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</si>
  <si>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</si>
  <si>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</si>
  <si>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</si>
  <si>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</si>
  <si>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</si>
  <si>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</si>
  <si>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</si>
  <si>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</si>
  <si>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</si>
  <si>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</si>
  <si>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</si>
  <si>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</si>
  <si>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</si>
  <si>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</si>
  <si>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</si>
  <si>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</si>
  <si>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</si>
  <si>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</si>
  <si>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</si>
  <si>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</si>
  <si>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</si>
  <si>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</si>
  <si>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</si>
  <si>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</si>
  <si>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</si>
  <si>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</si>
  <si>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</si>
  <si>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</si>
  <si>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</si>
  <si>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</si>
  <si>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</si>
  <si>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</si>
  <si>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</si>
  <si>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</si>
  <si>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</si>
  <si>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</si>
  <si>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</si>
  <si>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</si>
  <si>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</si>
  <si>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</si>
  <si>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</si>
  <si>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</si>
  <si>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</si>
  <si>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</si>
  <si>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</si>
  <si>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</si>
  <si>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</si>
  <si>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</si>
  <si>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</si>
  <si>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</si>
  <si>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</si>
  <si>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</si>
  <si>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</si>
  <si>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</si>
  <si>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</si>
  <si>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</si>
  <si>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</si>
  <si>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</si>
  <si>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</si>
  <si>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</si>
  <si>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</si>
  <si>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</si>
  <si>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</si>
  <si>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</si>
  <si>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</si>
  <si>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</si>
  <si>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</si>
  <si>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</si>
  <si>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</si>
  <si>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</si>
  <si>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</si>
  <si>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</si>
  <si>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</si>
  <si>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</si>
  <si>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</si>
  <si>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</si>
  <si>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</si>
  <si>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</si>
  <si>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</si>
  <si>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</si>
  <si>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</si>
  <si>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</si>
  <si>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</si>
  <si>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</si>
  <si>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</si>
  <si>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</si>
  <si>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</si>
  <si>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</si>
  <si>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</si>
  <si>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</si>
  <si>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</si>
  <si>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</si>
  <si>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</si>
  <si>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</si>
  <si>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</si>
  <si>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</si>
  <si>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</si>
  <si>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</si>
  <si>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</si>
  <si>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</si>
  <si>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</si>
  <si>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</si>
  <si>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</si>
  <si>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</si>
  <si>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</si>
  <si>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</si>
  <si>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</si>
  <si>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</si>
  <si>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</si>
  <si>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</si>
  <si>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</si>
  <si>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</si>
  <si>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</si>
  <si>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</si>
  <si>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</si>
  <si>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</si>
  <si>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</si>
  <si>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</si>
  <si>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</si>
  <si>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</si>
  <si>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</si>
  <si>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</si>
  <si>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</si>
  <si>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</si>
  <si>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</si>
  <si>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</si>
  <si>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</si>
  <si>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</si>
  <si>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</si>
  <si>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</si>
  <si>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</si>
  <si>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</si>
  <si>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</si>
  <si>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</si>
  <si>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</si>
  <si>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</si>
  <si>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</si>
  <si>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</si>
  <si>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</si>
  <si>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</si>
  <si>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</si>
  <si>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</si>
  <si>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</si>
  <si>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</si>
  <si>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</si>
  <si>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</si>
  <si>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</si>
  <si>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</si>
  <si>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</si>
  <si>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</si>
  <si>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</si>
  <si>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</si>
  <si>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</si>
  <si>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</si>
  <si>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</si>
  <si>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</si>
  <si>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</si>
  <si>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</si>
  <si>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</si>
  <si>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</si>
  <si>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</si>
  <si>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</si>
  <si>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</si>
  <si>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</si>
  <si>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</si>
  <si>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</si>
  <si>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</si>
  <si>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</si>
  <si>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</si>
  <si>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</si>
  <si>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</si>
  <si>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</si>
  <si>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</si>
  <si>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</si>
  <si>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</si>
  <si>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</si>
  <si>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</si>
  <si>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</si>
  <si>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</si>
  <si>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</si>
  <si>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</si>
  <si>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</si>
  <si>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</si>
  <si>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</si>
  <si>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</si>
  <si>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</si>
  <si>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</si>
  <si>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</si>
  <si>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</si>
  <si>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</si>
  <si>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</si>
  <si>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</si>
  <si>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</si>
  <si>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</si>
  <si>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</si>
  <si>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</si>
  <si>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</si>
  <si>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</si>
  <si>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</si>
  <si>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</si>
  <si>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</si>
  <si>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</si>
  <si>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</si>
  <si>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</si>
  <si>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</si>
  <si>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</si>
  <si>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</si>
  <si>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</si>
  <si>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</si>
  <si>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</si>
  <si>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</si>
  <si>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</si>
  <si>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</si>
  <si>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</si>
  <si>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</si>
  <si>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</si>
  <si>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</si>
  <si>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</si>
  <si>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</si>
  <si>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</si>
  <si>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</si>
  <si>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</si>
  <si>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</si>
  <si>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</si>
  <si>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</si>
  <si>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</si>
  <si>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</si>
  <si>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</si>
  <si>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</si>
  <si>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</si>
  <si>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</si>
  <si>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</si>
  <si>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</si>
  <si>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</si>
  <si>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</si>
  <si>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</si>
  <si>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</si>
  <si>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</si>
  <si>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</si>
  <si>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</si>
  <si>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</si>
  <si>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</si>
  <si>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</si>
  <si>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</si>
  <si>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</si>
  <si>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</si>
  <si>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</si>
  <si>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</si>
  <si>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</si>
  <si>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</si>
  <si>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</si>
  <si>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</si>
  <si>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</si>
  <si>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</si>
  <si>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</si>
  <si>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</si>
  <si>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</si>
  <si>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</si>
  <si>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</si>
  <si>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</si>
  <si>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</si>
  <si>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</si>
  <si>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</si>
  <si>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</si>
  <si>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</si>
  <si>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</si>
  <si>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</si>
  <si>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</si>
  <si>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</si>
  <si>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</si>
  <si>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</si>
  <si>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</si>
  <si>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</si>
  <si>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</si>
  <si>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</si>
  <si>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</si>
  <si>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</si>
  <si>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</si>
  <si>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</si>
  <si>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</si>
  <si>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</si>
  <si>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</si>
  <si>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</si>
  <si>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</si>
  <si>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</si>
  <si>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</si>
  <si>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</si>
  <si>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</si>
  <si>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</si>
  <si>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</si>
  <si>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</si>
  <si>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</si>
  <si>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</si>
  <si>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</si>
  <si>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</si>
  <si>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</si>
  <si>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</si>
  <si>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</si>
  <si>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</si>
  <si>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</si>
  <si>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</si>
  <si>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</si>
  <si>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</si>
  <si>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</si>
  <si>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</si>
  <si>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</si>
  <si>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</si>
  <si>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</si>
  <si>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</si>
  <si>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</si>
  <si>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</si>
  <si>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</si>
  <si>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</si>
  <si>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</si>
  <si>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</si>
  <si>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</si>
  <si>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</si>
  <si>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</si>
  <si>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</si>
  <si>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</si>
  <si>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</si>
  <si>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</si>
  <si>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</si>
  <si>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</si>
  <si>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</si>
  <si>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</si>
  <si>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</si>
  <si>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</si>
  <si>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</si>
  <si>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</si>
  <si>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</si>
  <si>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</si>
  <si>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</si>
  <si>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</si>
  <si>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</si>
  <si>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</si>
  <si>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</si>
  <si>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</si>
  <si>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</si>
  <si>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</si>
  <si>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</si>
  <si>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</si>
  <si>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</si>
  <si>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</si>
  <si>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</si>
  <si>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</si>
  <si>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</si>
  <si>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</si>
  <si>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</si>
  <si>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</si>
  <si>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</si>
  <si>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</si>
  <si>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</si>
  <si>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</si>
  <si>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</si>
  <si>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</si>
  <si>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</si>
  <si>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</si>
  <si>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</si>
  <si>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</si>
  <si>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</si>
  <si>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</si>
  <si>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</si>
  <si>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</si>
  <si>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</si>
  <si>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</si>
  <si>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</si>
  <si>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</si>
  <si>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</si>
  <si>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</si>
  <si>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</si>
  <si>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</si>
  <si>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</si>
  <si>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</si>
  <si>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</si>
  <si>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</si>
  <si>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</si>
  <si>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</si>
  <si>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</si>
  <si>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</si>
  <si>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</si>
  <si>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</si>
  <si>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</si>
  <si>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</si>
  <si>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</si>
  <si>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</si>
  <si>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</si>
  <si>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</si>
  <si>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</si>
  <si>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</si>
  <si>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</si>
  <si>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</si>
  <si>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</si>
  <si>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</si>
  <si>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</si>
  <si>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</si>
  <si>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</si>
  <si>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</si>
  <si>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</si>
  <si>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</si>
  <si>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</si>
  <si>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</si>
  <si>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</si>
  <si>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</si>
  <si>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</si>
  <si>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</si>
  <si>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</si>
  <si>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</si>
  <si>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</si>
  <si>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</si>
  <si>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</si>
  <si>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</si>
  <si>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</si>
  <si>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</si>
  <si>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</si>
  <si>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</si>
  <si>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</si>
  <si>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</si>
  <si>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</si>
  <si>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</si>
  <si>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</si>
  <si>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</si>
  <si>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</si>
  <si>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</si>
  <si>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</si>
  <si>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</si>
  <si>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</si>
  <si>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</si>
  <si>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</si>
  <si>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</si>
  <si>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</si>
  <si>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</si>
  <si>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</si>
  <si>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</si>
  <si>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</si>
  <si>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</si>
  <si>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</si>
  <si>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</si>
  <si>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</si>
  <si>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</si>
  <si>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</si>
  <si>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</si>
  <si>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</si>
  <si>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</si>
  <si>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</si>
  <si>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</si>
  <si>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</si>
  <si>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</si>
  <si>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</si>
  <si>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</si>
  <si>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</si>
  <si>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</si>
  <si>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</si>
  <si>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</si>
  <si>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</si>
  <si>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</si>
  <si>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</si>
  <si>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</si>
  <si>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</si>
  <si>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</si>
  <si>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</si>
  <si>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</si>
  <si>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</si>
  <si>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</si>
  <si>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</si>
  <si>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</si>
  <si>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</si>
  <si>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</si>
  <si>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</si>
  <si>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</si>
  <si>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</si>
  <si>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</si>
  <si>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</si>
  <si>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</si>
  <si>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</si>
  <si>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</si>
  <si>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</si>
  <si>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</si>
  <si>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</si>
  <si>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</si>
  <si>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</si>
  <si>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</si>
  <si>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</si>
  <si>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</si>
  <si>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</si>
  <si>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</si>
  <si>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</si>
  <si>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</si>
  <si>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</si>
  <si>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</si>
  <si>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</si>
  <si>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</si>
  <si>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</si>
  <si>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</si>
  <si>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</si>
  <si>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</si>
  <si>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</si>
  <si>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</si>
  <si>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</si>
  <si>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</si>
  <si>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</si>
  <si>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</si>
  <si>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</si>
  <si>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</si>
  <si>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</si>
  <si>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</si>
  <si>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</si>
  <si>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</si>
  <si>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</si>
  <si>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</si>
  <si>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</si>
  <si>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</si>
  <si>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</si>
  <si>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</si>
  <si>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</si>
  <si>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</si>
  <si>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</si>
  <si>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</si>
  <si>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</si>
  <si>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</si>
  <si>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</si>
  <si>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</si>
  <si>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</si>
  <si>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</si>
  <si>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</si>
  <si>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</si>
  <si>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</si>
  <si>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</si>
  <si>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</si>
  <si>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</si>
  <si>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</si>
  <si>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</si>
  <si>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</si>
  <si>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</si>
  <si>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</si>
  <si>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</si>
  <si>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</si>
  <si>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</si>
  <si>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</si>
  <si>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</si>
  <si>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</si>
  <si>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</si>
  <si>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</si>
  <si>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</si>
  <si>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</si>
  <si>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</si>
  <si>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</si>
  <si>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</si>
  <si>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</si>
  <si>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</si>
  <si>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</si>
  <si>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</si>
  <si>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</si>
  <si>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</si>
  <si>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</si>
  <si>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</si>
  <si>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</si>
  <si>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</si>
  <si>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</si>
  <si>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</si>
  <si>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</si>
  <si>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</si>
  <si>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</si>
  <si>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</si>
  <si>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</si>
  <si>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</si>
  <si>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</si>
  <si>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</si>
  <si>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</si>
  <si>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</si>
  <si>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</si>
  <si>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</si>
  <si>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</si>
  <si>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</si>
  <si>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</si>
  <si>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</si>
  <si>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</si>
  <si>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</si>
  <si>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</si>
  <si>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</si>
  <si>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</si>
  <si>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</si>
  <si>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</si>
  <si>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</si>
  <si>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</si>
  <si>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</si>
  <si>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</si>
  <si>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</si>
  <si>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</si>
  <si>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</si>
  <si>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</si>
  <si>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</si>
  <si>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</si>
  <si>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</si>
  <si>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</si>
  <si>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</si>
  <si>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</si>
  <si>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</si>
  <si>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</si>
  <si>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</si>
  <si>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</si>
  <si>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</si>
  <si>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</si>
  <si>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</si>
  <si>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</si>
  <si>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</si>
  <si>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</si>
  <si>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</si>
  <si>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</si>
  <si>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</si>
  <si>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</si>
  <si>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</si>
  <si>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</si>
  <si>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</si>
  <si>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</si>
  <si>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</si>
  <si>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</si>
  <si>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</si>
  <si>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</si>
  <si>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</si>
  <si>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</si>
  <si>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</si>
  <si>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</si>
  <si>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</si>
  <si>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</si>
  <si>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</si>
  <si>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</si>
  <si>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</si>
  <si>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</si>
  <si>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</si>
  <si>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</si>
  <si>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</si>
  <si>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</si>
  <si>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</si>
  <si>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</si>
  <si>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</si>
  <si>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</si>
  <si>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</si>
  <si>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</si>
  <si>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</si>
  <si>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</si>
  <si>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</si>
  <si>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</si>
  <si>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</si>
  <si>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</si>
  <si>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</si>
  <si>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</si>
  <si>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</si>
  <si>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</si>
  <si>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</si>
  <si>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</si>
  <si>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</si>
  <si>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</si>
  <si>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</si>
  <si>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</si>
  <si>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</si>
  <si>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</si>
  <si>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</si>
  <si>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</si>
  <si>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</si>
  <si>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</si>
  <si>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</si>
  <si>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</si>
  <si>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</si>
  <si>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</si>
  <si>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</si>
  <si>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</si>
  <si>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</si>
  <si>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</si>
  <si>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</si>
  <si>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</si>
  <si>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</si>
  <si>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</si>
  <si>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</si>
  <si>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</si>
  <si>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</si>
  <si>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</si>
  <si>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</si>
  <si>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</si>
  <si>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</si>
  <si>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</si>
  <si>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</si>
  <si>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</si>
  <si>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</si>
  <si>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</si>
  <si>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</si>
  <si>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</si>
  <si>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</si>
  <si>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</si>
  <si>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</si>
  <si>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</si>
  <si>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</si>
  <si>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</si>
  <si>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</si>
  <si>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</si>
  <si>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</si>
  <si>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</si>
  <si>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</si>
  <si>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</si>
  <si>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</si>
  <si>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</si>
  <si>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</si>
  <si>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</si>
  <si>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</si>
  <si>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</si>
  <si>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</si>
  <si>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</si>
  <si>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</si>
  <si>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</si>
  <si>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</si>
  <si>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</si>
  <si>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</si>
  <si>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</si>
  <si>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</si>
  <si>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</si>
  <si>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</si>
  <si>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</si>
  <si>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</si>
  <si>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</si>
  <si>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</si>
  <si>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</si>
  <si>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</si>
  <si>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</si>
  <si>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</si>
  <si>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</si>
  <si>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</si>
  <si>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</si>
  <si>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</si>
  <si>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</si>
  <si>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</si>
  <si>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</si>
  <si>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</si>
  <si>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</si>
  <si>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</si>
  <si>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</si>
  <si>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</si>
  <si>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</si>
  <si>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</si>
  <si>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</si>
  <si>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</si>
  <si>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</si>
  <si>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</si>
  <si>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</si>
  <si>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</si>
  <si>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</si>
  <si>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</si>
  <si>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</si>
  <si>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</si>
  <si>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</si>
  <si>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</si>
  <si>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</si>
  <si>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</si>
  <si>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</si>
  <si>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</si>
  <si>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</si>
  <si>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</si>
  <si>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</si>
  <si>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</si>
  <si>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</si>
  <si>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</si>
  <si>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</si>
  <si>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</si>
  <si>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</si>
  <si>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</si>
  <si>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</si>
  <si>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</si>
  <si>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</si>
  <si>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</si>
  <si>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</si>
  <si>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</si>
  <si>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</si>
  <si>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</si>
  <si>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</si>
  <si>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</si>
  <si>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</si>
  <si>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</si>
  <si>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</si>
  <si>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</si>
  <si>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</si>
  <si>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</si>
  <si>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</si>
  <si>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</si>
  <si>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</si>
  <si>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</si>
  <si>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</si>
  <si>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</si>
  <si>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</si>
  <si>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</si>
  <si>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</si>
  <si>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</si>
  <si>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</si>
  <si>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</si>
  <si>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</si>
  <si>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</si>
  <si>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</si>
  <si>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</si>
  <si>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</si>
  <si>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</si>
  <si>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</si>
  <si>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</si>
  <si>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</si>
  <si>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</si>
  <si>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</si>
  <si>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</si>
  <si>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</si>
  <si>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</si>
  <si>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</si>
  <si>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</si>
  <si>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</si>
  <si>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</si>
  <si>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</si>
  <si>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</si>
  <si>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</si>
  <si>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</si>
  <si>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</si>
  <si>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</si>
  <si>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</si>
  <si>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</si>
  <si>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</si>
  <si>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</si>
  <si>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</si>
  <si>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</si>
  <si>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</si>
  <si>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</si>
  <si>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</si>
  <si>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</si>
  <si>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</si>
  <si>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</si>
  <si>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</si>
  <si>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</si>
  <si>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</si>
  <si>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</si>
  <si>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</si>
  <si>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</si>
  <si>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</si>
  <si>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</si>
  <si>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</si>
  <si>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</si>
  <si>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</si>
  <si>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</si>
  <si>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</si>
  <si>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</si>
  <si>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</si>
  <si>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</si>
  <si>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</si>
  <si>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</si>
  <si>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</si>
  <si>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</si>
  <si>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</si>
  <si>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</si>
  <si>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</si>
  <si>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</si>
  <si>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</si>
  <si>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</si>
  <si>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</si>
  <si>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</si>
  <si>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</si>
  <si>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</si>
  <si>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</si>
  <si>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</si>
  <si>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</si>
  <si>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</si>
  <si>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</si>
  <si>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</si>
  <si>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</si>
  <si>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</si>
  <si>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</si>
  <si>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</si>
  <si>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</si>
  <si>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</si>
  <si>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</si>
  <si>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</si>
  <si>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</si>
  <si>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</si>
  <si>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</si>
  <si>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</si>
  <si>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</si>
  <si>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</si>
  <si>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</si>
  <si>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</si>
  <si>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</si>
  <si>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</si>
  <si>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</si>
  <si>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</si>
  <si>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</si>
  <si>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</si>
  <si>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</si>
  <si>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</si>
  <si>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</si>
  <si>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</si>
  <si>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</si>
  <si>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</si>
  <si>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</si>
  <si>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</si>
  <si>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</si>
  <si>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</si>
  <si>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</si>
  <si>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</si>
  <si>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</si>
  <si>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</si>
  <si>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</si>
  <si>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</si>
  <si>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</si>
  <si>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</si>
  <si>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</si>
  <si>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</si>
  <si>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</si>
  <si>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</si>
  <si>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</si>
  <si>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</si>
  <si>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</si>
  <si>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</si>
  <si>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</si>
  <si>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</si>
  <si>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</si>
  <si>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</si>
  <si>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</si>
  <si>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</si>
  <si>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</si>
  <si>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</si>
  <si>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</si>
  <si>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</si>
  <si>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</si>
  <si>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</si>
  <si>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</si>
  <si>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</si>
  <si>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</si>
  <si>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</si>
  <si>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</si>
  <si>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</si>
  <si>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</si>
  <si>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</si>
  <si>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</si>
  <si>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</si>
  <si>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</si>
  <si>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</si>
  <si>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</si>
  <si>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</si>
  <si>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</si>
  <si>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</si>
  <si>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</si>
  <si>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</si>
  <si>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</si>
  <si>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</si>
  <si>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</si>
  <si>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</si>
  <si>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</si>
  <si>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</si>
  <si>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</si>
  <si>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</si>
  <si>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</si>
  <si>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</si>
  <si>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</si>
  <si>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</si>
  <si>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</si>
  <si>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</si>
  <si>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</si>
  <si>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</si>
  <si>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</si>
  <si>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</si>
  <si>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</si>
  <si>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</si>
  <si>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</si>
  <si>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</si>
  <si>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</si>
  <si>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</si>
  <si>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</si>
  <si>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</si>
  <si>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</si>
  <si>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</si>
  <si>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</si>
  <si>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</si>
  <si>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</si>
  <si>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</si>
  <si>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</si>
  <si>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</si>
  <si>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</si>
  <si>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</si>
  <si>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</si>
  <si>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</si>
  <si>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</si>
  <si>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</si>
  <si>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</si>
  <si>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</si>
  <si>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</si>
  <si>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</si>
  <si>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</si>
  <si>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</si>
  <si>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</si>
  <si>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</si>
  <si>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</si>
  <si>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</si>
  <si>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</si>
  <si>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</si>
  <si>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</si>
  <si>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</si>
  <si>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</si>
  <si>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</si>
  <si>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</si>
  <si>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</si>
  <si>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</si>
  <si>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</si>
  <si>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</si>
  <si>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</si>
  <si>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</si>
  <si>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</si>
  <si>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</si>
  <si>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</si>
  <si>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</si>
  <si>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</si>
  <si>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</si>
  <si>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</si>
  <si>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</si>
  <si>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</si>
  <si>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</si>
  <si>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</si>
  <si>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</si>
  <si>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</si>
  <si>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</si>
  <si>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</si>
  <si>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</si>
  <si>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</si>
  <si>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</si>
  <si>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</si>
  <si>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</si>
  <si>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</si>
  <si>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</si>
  <si>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</si>
  <si>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</si>
  <si>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</si>
  <si>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</si>
  <si>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</si>
  <si>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</si>
  <si>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</si>
  <si>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</si>
  <si>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</si>
  <si>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</si>
  <si>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</si>
  <si>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</si>
  <si>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</si>
  <si>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</si>
  <si>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</si>
  <si>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</si>
  <si>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</si>
  <si>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</si>
  <si>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</si>
  <si>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</si>
  <si>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</si>
  <si>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</si>
  <si>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</si>
  <si>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</si>
  <si>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</si>
  <si>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</si>
  <si>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</si>
  <si>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</si>
  <si>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</si>
  <si>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</si>
  <si>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</si>
  <si>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</si>
  <si>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</si>
  <si>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</si>
  <si>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</si>
  <si>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</si>
  <si>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</si>
  <si>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</si>
  <si>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</si>
  <si>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</si>
  <si>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</si>
  <si>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</si>
  <si>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</si>
  <si>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</si>
  <si>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</si>
  <si>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</si>
  <si>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</si>
  <si>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</si>
  <si>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</si>
  <si>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</si>
  <si>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</si>
  <si>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</si>
  <si>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</si>
  <si>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</si>
  <si>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</si>
  <si>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</si>
  <si>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</si>
  <si>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</si>
  <si>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</si>
  <si>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</si>
  <si>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</si>
  <si>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</si>
  <si>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</si>
  <si>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</si>
  <si>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</si>
  <si>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</si>
  <si>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</si>
  <si>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</si>
  <si>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</si>
  <si>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</si>
  <si>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</si>
  <si>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</si>
  <si>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</si>
  <si>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</si>
  <si>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</si>
  <si>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</si>
  <si>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</si>
  <si>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</si>
  <si>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</si>
  <si>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</si>
  <si>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</si>
  <si>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</si>
  <si>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</si>
  <si>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</si>
  <si>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</si>
  <si>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</si>
  <si>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</si>
  <si>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</si>
  <si>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</si>
  <si>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</si>
  <si>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</si>
  <si>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</si>
  <si>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</si>
  <si>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</si>
  <si>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</si>
  <si>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</si>
  <si>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</si>
  <si>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</si>
  <si>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</si>
  <si>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</si>
  <si>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</si>
  <si>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</si>
  <si>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</si>
  <si>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</si>
  <si>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</si>
  <si>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</si>
  <si>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</si>
  <si>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</si>
  <si>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</si>
  <si>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</si>
  <si>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</si>
  <si>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</si>
  <si>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</si>
  <si>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</si>
  <si>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</si>
  <si>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</si>
  <si>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</si>
  <si>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</si>
  <si>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</si>
  <si>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</si>
  <si>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</si>
  <si>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</si>
  <si>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</si>
  <si>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</si>
  <si>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</si>
  <si>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</si>
  <si>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</si>
  <si>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</si>
  <si>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</si>
  <si>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</si>
  <si>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</si>
  <si>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</si>
  <si>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</si>
  <si>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</si>
  <si>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</si>
  <si>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</si>
  <si>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</si>
  <si>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</si>
  <si>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</si>
  <si>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</si>
  <si>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</si>
  <si>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</si>
  <si>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</si>
  <si>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</si>
  <si>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</si>
  <si>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</si>
  <si>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</si>
  <si>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</si>
  <si>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</si>
  <si>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</si>
  <si>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</si>
  <si>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</si>
  <si>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</si>
  <si>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</si>
  <si>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</si>
  <si>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</si>
  <si>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</si>
  <si>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</si>
  <si>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</si>
  <si>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</si>
  <si>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</si>
  <si>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</si>
  <si>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</si>
  <si>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</si>
  <si>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</si>
  <si>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</si>
  <si>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</si>
  <si>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</si>
  <si>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</si>
  <si>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</si>
  <si>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</si>
  <si>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</si>
  <si>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</si>
  <si>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</si>
  <si>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</si>
  <si>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</si>
  <si>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</si>
  <si>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</si>
  <si>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</si>
  <si>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</si>
  <si>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</si>
  <si>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</si>
  <si>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</si>
  <si>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</si>
  <si>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</si>
  <si>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</si>
  <si>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</si>
  <si>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</si>
  <si>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</si>
  <si>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</si>
  <si>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</si>
  <si>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</si>
  <si>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</si>
  <si>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</si>
  <si>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</si>
  <si>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</si>
  <si>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</si>
  <si>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</si>
  <si>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</si>
  <si>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</si>
  <si>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</si>
  <si>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</si>
  <si>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</si>
  <si>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</si>
  <si>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</si>
  <si>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</si>
  <si>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</si>
  <si>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</si>
  <si>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</si>
  <si>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</si>
  <si>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</si>
  <si>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</si>
  <si>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</si>
  <si>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</si>
  <si>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</si>
  <si>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</si>
  <si>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</si>
  <si>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</si>
  <si>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</si>
  <si>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</si>
  <si>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</si>
  <si>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</si>
  <si>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</si>
  <si>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</si>
  <si>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</si>
  <si>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</si>
  <si>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</si>
  <si>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</si>
  <si>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</si>
  <si>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</si>
  <si>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</si>
  <si>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</si>
  <si>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</si>
  <si>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</si>
  <si>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</si>
  <si>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</si>
  <si>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</si>
  <si>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</si>
  <si>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</si>
  <si>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</si>
  <si>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</si>
  <si>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</si>
  <si>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</si>
  <si>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</si>
  <si>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</si>
  <si>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</si>
  <si>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</si>
  <si>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</si>
  <si>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</si>
  <si>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</si>
  <si>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</si>
  <si>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</si>
  <si>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</si>
  <si>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</si>
  <si>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</si>
  <si>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</si>
  <si>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</si>
  <si>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</si>
  <si>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</si>
  <si>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</si>
  <si>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</si>
  <si>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</si>
  <si>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</si>
  <si>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</si>
  <si>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</si>
  <si>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</si>
  <si>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</si>
  <si>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</si>
  <si>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</si>
  <si>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</si>
  <si>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</si>
  <si>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</si>
  <si>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</si>
  <si>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</si>
  <si>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</si>
  <si>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</si>
  <si>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</si>
  <si>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</si>
  <si>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</si>
  <si>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</si>
  <si>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</si>
  <si>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</si>
  <si>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</si>
  <si>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</si>
  <si>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</si>
  <si>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</si>
  <si>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</si>
  <si>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</si>
  <si>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</si>
  <si>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</si>
  <si>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</si>
  <si>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</si>
  <si>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</si>
  <si>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</si>
  <si>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</si>
  <si>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</si>
  <si>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</si>
  <si>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</si>
  <si>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</si>
  <si>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</si>
  <si>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</si>
  <si>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</si>
  <si>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</si>
  <si>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</si>
  <si>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</si>
  <si>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</si>
  <si>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</si>
  <si>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</si>
  <si>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</si>
  <si>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</si>
  <si>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</si>
  <si>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</si>
  <si>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</si>
  <si>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</si>
  <si>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</si>
  <si>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</si>
  <si>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</si>
  <si>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</si>
  <si>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</si>
  <si>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</si>
  <si>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</si>
  <si>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</si>
  <si>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</si>
  <si>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</si>
  <si>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</si>
  <si>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</si>
  <si>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</si>
  <si>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</si>
  <si>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</si>
  <si>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</si>
  <si>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</si>
  <si>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</si>
  <si>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</si>
  <si>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</si>
  <si>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</si>
  <si>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</si>
  <si>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</si>
  <si>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</si>
  <si>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</si>
  <si>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</si>
  <si>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</si>
  <si>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</si>
  <si>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</si>
  <si>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</si>
  <si>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</si>
  <si>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</si>
  <si>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</si>
  <si>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</si>
  <si>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</si>
  <si>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</si>
  <si>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</si>
  <si>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</si>
  <si>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</si>
  <si>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</si>
  <si>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</si>
  <si>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</si>
  <si>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</si>
  <si>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</si>
  <si>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</si>
  <si>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</si>
  <si>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</si>
  <si>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</si>
  <si>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</si>
  <si>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</si>
  <si>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</si>
  <si>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</si>
  <si>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</si>
  <si>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</si>
  <si>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</si>
  <si>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</si>
  <si>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</si>
  <si>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</si>
  <si>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</si>
  <si>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</si>
  <si>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</si>
  <si>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</si>
  <si>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</si>
  <si>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</si>
  <si>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</si>
  <si>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</si>
  <si>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</si>
  <si>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</si>
  <si>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</si>
  <si>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</si>
  <si>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</si>
  <si>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</si>
  <si>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</si>
  <si>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</si>
  <si>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</si>
  <si>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</si>
  <si>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</si>
  <si>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</si>
  <si>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</si>
  <si>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</si>
  <si>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</si>
  <si>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</si>
  <si>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</si>
  <si>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</si>
  <si>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</si>
  <si>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</si>
  <si>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</si>
  <si>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</si>
  <si>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</si>
  <si>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</si>
  <si>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</si>
  <si>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</si>
  <si>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</si>
  <si>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</si>
  <si>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</si>
  <si>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</si>
  <si>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</si>
  <si>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</si>
  <si>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</si>
  <si>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</si>
  <si>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</si>
  <si>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</si>
  <si>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</si>
  <si>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</si>
  <si>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</si>
  <si>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</si>
  <si>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</si>
  <si>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</si>
  <si>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</si>
  <si>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</si>
  <si>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</si>
  <si>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</si>
  <si>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</si>
  <si>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</si>
  <si>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</si>
  <si>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</si>
  <si>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</si>
  <si>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</si>
  <si>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</si>
  <si>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</si>
  <si>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</si>
  <si>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</si>
  <si>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</si>
  <si>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</si>
  <si>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</si>
  <si>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</si>
  <si>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</si>
  <si>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</si>
  <si>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</si>
  <si>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</si>
  <si>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</si>
  <si>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</si>
  <si>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</si>
  <si>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</si>
  <si>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</si>
  <si>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</si>
  <si>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</si>
  <si>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</si>
  <si>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</si>
  <si>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</si>
  <si>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</si>
  <si>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</si>
  <si>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</si>
  <si>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</si>
  <si>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</si>
  <si>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</si>
  <si>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</si>
  <si>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</si>
  <si>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</si>
  <si>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</si>
  <si>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</si>
  <si>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</si>
  <si>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</si>
  <si>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</si>
  <si>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</si>
  <si>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</si>
  <si>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</si>
  <si>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</si>
  <si>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</si>
  <si>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</si>
  <si>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</si>
  <si>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</si>
  <si>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</si>
  <si>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</si>
  <si>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</si>
  <si>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</si>
  <si>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</si>
  <si>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</si>
  <si>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</si>
  <si>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</si>
  <si>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</si>
  <si>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</si>
  <si>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</si>
  <si>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</si>
  <si>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</si>
  <si>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</si>
  <si>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</si>
  <si>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</si>
  <si>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</si>
  <si>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</si>
  <si>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</si>
  <si>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</si>
  <si>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</si>
  <si>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</si>
  <si>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</si>
  <si>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</si>
  <si>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</si>
  <si>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</si>
  <si>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</si>
  <si>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</si>
  <si>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</si>
  <si>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</si>
  <si>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</si>
  <si>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</si>
  <si>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</si>
  <si>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</si>
  <si>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</si>
  <si>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</si>
  <si>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</si>
  <si>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</si>
  <si>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</si>
  <si>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</si>
  <si>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</si>
  <si>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</si>
  <si>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</si>
  <si>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</si>
  <si>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</si>
  <si>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</si>
  <si>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</si>
  <si>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</si>
  <si>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</si>
  <si>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</si>
  <si>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</si>
  <si>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</si>
  <si>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</si>
  <si>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</si>
  <si>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</si>
  <si>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</si>
  <si>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</si>
  <si>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</si>
  <si>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</si>
  <si>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</si>
  <si>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</si>
  <si>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</si>
  <si>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</si>
  <si>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</si>
  <si>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</si>
  <si>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</si>
  <si>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</si>
  <si>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</si>
  <si>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</si>
  <si>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</si>
  <si>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</si>
  <si>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</si>
  <si>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</si>
  <si>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</si>
  <si>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</si>
  <si>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</si>
  <si>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</si>
  <si>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</si>
  <si>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</si>
  <si>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</si>
  <si>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</si>
  <si>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</si>
  <si>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</si>
  <si>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</si>
  <si>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</si>
  <si>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</si>
  <si>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</si>
  <si>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</si>
  <si>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</si>
  <si>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</si>
  <si>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</si>
  <si>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</si>
  <si>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</si>
  <si>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</si>
  <si>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</si>
  <si>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</si>
  <si>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</si>
  <si>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</si>
  <si>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</si>
  <si>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</si>
  <si>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</si>
  <si>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</si>
  <si>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</si>
  <si>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</si>
  <si>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</si>
  <si>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</si>
  <si>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</si>
  <si>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</si>
  <si>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</si>
  <si>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</si>
  <si>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</si>
  <si>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</si>
  <si>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</si>
  <si>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</si>
  <si>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</si>
  <si>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</si>
  <si>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</si>
  <si>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</si>
  <si>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</si>
  <si>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</si>
  <si>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</si>
  <si>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</si>
  <si>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</si>
  <si>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</si>
  <si>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</si>
  <si>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</si>
  <si>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</si>
  <si>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</si>
  <si>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</si>
  <si>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</si>
  <si>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</si>
  <si>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</si>
  <si>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</si>
  <si>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</si>
  <si>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</si>
  <si>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</si>
  <si>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</si>
  <si>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</si>
  <si>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</si>
  <si>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</si>
  <si>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</si>
  <si>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</si>
  <si>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</si>
  <si>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</si>
  <si>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</si>
  <si>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</si>
  <si>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</si>
  <si>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</si>
  <si>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</si>
  <si>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</si>
  <si>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</si>
  <si>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</si>
  <si>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</si>
  <si>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</si>
  <si>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</si>
  <si>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</si>
  <si>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</si>
  <si>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</si>
  <si>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</si>
  <si>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</si>
  <si>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</si>
  <si>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</si>
  <si>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</si>
  <si>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</si>
  <si>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</si>
  <si>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</si>
  <si>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</si>
  <si>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</si>
  <si>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</si>
  <si>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</si>
  <si>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</si>
  <si>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</si>
  <si>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</si>
  <si>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</si>
  <si>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</si>
  <si>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</si>
  <si>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</si>
  <si>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</si>
  <si>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</si>
  <si>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</si>
  <si>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</si>
  <si>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</si>
  <si>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</si>
  <si>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</si>
  <si>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</si>
  <si>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</si>
  <si>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</si>
  <si>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</si>
  <si>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</si>
  <si>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</si>
  <si>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</si>
  <si>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</si>
  <si>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</si>
  <si>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</si>
  <si>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</si>
  <si>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</si>
  <si>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</si>
  <si>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</si>
  <si>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</si>
  <si>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</si>
  <si>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</si>
  <si>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</si>
  <si>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</si>
  <si>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</si>
  <si>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</si>
  <si>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</si>
  <si>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</si>
  <si>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</si>
  <si>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</si>
  <si>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</si>
  <si>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</si>
  <si>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</si>
  <si>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</si>
  <si>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</si>
  <si>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</si>
  <si>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</si>
  <si>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</si>
  <si>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</si>
  <si>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</si>
  <si>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</si>
  <si>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</si>
  <si>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</si>
  <si>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</si>
  <si>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</si>
  <si>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</si>
  <si>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</si>
  <si>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</si>
  <si>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</si>
  <si>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</si>
  <si>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</si>
  <si>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</si>
  <si>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</si>
  <si>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</si>
  <si>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</si>
  <si>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</si>
  <si>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</si>
  <si>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</si>
  <si>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</si>
  <si>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</si>
  <si>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</si>
  <si>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</si>
  <si>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</si>
  <si>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</si>
  <si>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</si>
  <si>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</si>
  <si>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</si>
  <si>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</si>
  <si>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</si>
  <si>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</si>
  <si>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</si>
  <si>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</si>
  <si>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</si>
  <si>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</si>
  <si>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</si>
  <si>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</si>
  <si>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</si>
  <si>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</si>
  <si>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</si>
  <si>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</si>
  <si>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</si>
  <si>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</si>
  <si>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</si>
  <si>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</si>
  <si>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</si>
  <si>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</si>
  <si>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</si>
  <si>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</si>
  <si>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</si>
  <si>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</si>
  <si>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</si>
  <si>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</si>
  <si>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</si>
  <si>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</si>
  <si>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</si>
  <si>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</si>
  <si>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</si>
  <si>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</si>
  <si>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</si>
  <si>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</si>
  <si>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</si>
  <si>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</si>
  <si>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</si>
  <si>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</si>
  <si>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</si>
  <si>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</si>
  <si>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</si>
  <si>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</si>
  <si>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</si>
  <si>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</si>
  <si>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</si>
  <si>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</si>
  <si>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</si>
  <si>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</si>
  <si>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</si>
  <si>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</si>
  <si>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</si>
  <si>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</si>
  <si>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</si>
  <si>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</si>
  <si>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</si>
  <si>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</si>
  <si>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</si>
  <si>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</si>
  <si>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</si>
  <si>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</si>
  <si>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</si>
  <si>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</si>
  <si>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</si>
  <si>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</si>
  <si>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</si>
  <si>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</si>
  <si>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</si>
  <si>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</si>
  <si>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</si>
  <si>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</si>
  <si>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</si>
  <si>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</si>
  <si>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</si>
  <si>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</si>
  <si>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</si>
  <si>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</si>
  <si>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</si>
  <si>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</si>
  <si>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</si>
  <si>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</si>
  <si>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</si>
  <si>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</si>
  <si>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</si>
  <si>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</si>
  <si>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</si>
  <si>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</si>
  <si>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</si>
  <si>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</si>
  <si>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</si>
  <si>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</si>
  <si>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</si>
  <si>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</si>
  <si>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</si>
  <si>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</si>
  <si>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</si>
  <si>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</si>
  <si>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</si>
  <si>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</si>
  <si>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</si>
  <si>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</si>
  <si>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</si>
  <si>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</si>
  <si>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</si>
  <si>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</si>
  <si>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</si>
  <si>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</si>
  <si>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</si>
  <si>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</si>
  <si>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</si>
  <si>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</si>
  <si>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</si>
  <si>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</si>
  <si>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</si>
  <si>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</si>
  <si>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</si>
  <si>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</si>
  <si>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</si>
  <si>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</si>
  <si>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</si>
  <si>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</si>
  <si>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</si>
  <si>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</si>
  <si>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</si>
  <si>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</si>
  <si>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</si>
  <si>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</si>
  <si>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</si>
  <si>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</si>
  <si>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</si>
  <si>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</si>
  <si>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</si>
  <si>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</si>
  <si>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</si>
  <si>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</si>
  <si>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</si>
  <si>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</si>
  <si>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</si>
  <si>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</si>
  <si>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</si>
  <si>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</si>
  <si>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</si>
  <si>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</si>
  <si>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</si>
  <si>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</si>
  <si>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</si>
  <si>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</si>
  <si>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</si>
  <si>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</si>
  <si>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</si>
  <si>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</si>
  <si>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</si>
  <si>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</si>
  <si>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</si>
  <si>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</si>
  <si>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</si>
  <si>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</si>
  <si>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</si>
  <si>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</si>
  <si>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</si>
  <si>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</si>
  <si>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</si>
  <si>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</si>
  <si>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</si>
  <si>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</si>
  <si>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</si>
  <si>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</si>
  <si>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</si>
  <si>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</si>
  <si>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</si>
  <si>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</si>
  <si>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</si>
  <si>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</si>
  <si>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</si>
  <si>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</si>
  <si>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</si>
  <si>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</si>
  <si>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</si>
  <si>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</si>
  <si>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</si>
  <si>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</si>
  <si>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</si>
  <si>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</si>
  <si>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</si>
  <si>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</si>
  <si>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</si>
  <si>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</si>
  <si>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</si>
  <si>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</si>
  <si>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</si>
  <si>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</si>
  <si>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</si>
  <si>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</si>
  <si>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</si>
  <si>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</si>
  <si>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</si>
  <si>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</si>
  <si>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</si>
  <si>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</si>
  <si>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</si>
  <si>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</si>
  <si>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</si>
  <si>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</si>
  <si>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</si>
  <si>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</si>
  <si>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</si>
  <si>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</si>
  <si>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</si>
  <si>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</si>
  <si>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</si>
  <si>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</si>
  <si>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</si>
  <si>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</si>
  <si>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</si>
  <si>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</si>
  <si>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</si>
  <si>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</si>
  <si>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</si>
  <si>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</si>
  <si>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</si>
  <si>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</si>
  <si>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</si>
  <si>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</si>
  <si>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</si>
  <si>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</si>
  <si>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</si>
  <si>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</si>
  <si>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</si>
  <si>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</si>
  <si>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</si>
  <si>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</si>
  <si>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</si>
  <si>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</si>
  <si>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</si>
  <si>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</si>
  <si>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</si>
  <si>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</si>
  <si>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</si>
  <si>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</si>
  <si>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</si>
  <si>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</si>
  <si>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</si>
  <si>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</si>
  <si>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</si>
  <si>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</si>
  <si>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</si>
  <si>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</si>
  <si>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</si>
  <si>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</si>
  <si>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</si>
  <si>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</si>
  <si>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</si>
  <si>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</si>
  <si>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</si>
  <si>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</si>
  <si>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</si>
  <si>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</si>
  <si>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</si>
  <si>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</si>
  <si>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</si>
  <si>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</si>
  <si>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</si>
  <si>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</si>
  <si>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</si>
  <si>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</si>
  <si>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</si>
  <si>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</si>
  <si>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</si>
  <si>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</si>
  <si>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</si>
  <si>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</si>
  <si>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</si>
  <si>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</si>
  <si>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</si>
  <si>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</si>
  <si>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</si>
  <si>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</si>
  <si>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</si>
  <si>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</si>
  <si>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</si>
  <si>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</si>
  <si>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</si>
  <si>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</si>
  <si>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</si>
  <si>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</si>
  <si>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</si>
  <si>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</si>
  <si>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</si>
  <si>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</si>
  <si>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</si>
  <si>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</si>
  <si>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</si>
  <si>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</si>
  <si>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</si>
  <si>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</si>
  <si>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</si>
  <si>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</si>
  <si>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</si>
  <si>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</si>
  <si>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</si>
  <si>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</si>
  <si>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</si>
  <si>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</si>
  <si>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</si>
  <si>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</si>
  <si>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</si>
  <si>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</si>
  <si>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</si>
  <si>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</si>
  <si>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</si>
  <si>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</si>
  <si>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</si>
  <si>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</si>
  <si>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</si>
  <si>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</si>
  <si>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</si>
  <si>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</si>
  <si>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</si>
  <si>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</si>
  <si>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</si>
  <si>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</si>
  <si>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</si>
  <si>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</si>
  <si>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</si>
  <si>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</si>
  <si>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</si>
  <si>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</si>
  <si>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</si>
  <si>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</si>
  <si>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</si>
  <si>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</si>
  <si>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</si>
  <si>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</si>
  <si>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</si>
  <si>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</si>
  <si>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</si>
  <si>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</si>
  <si>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</si>
  <si>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</si>
  <si>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</si>
  <si>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</si>
  <si>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</si>
  <si>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</si>
  <si>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</si>
  <si>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</si>
  <si>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</si>
  <si>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</si>
  <si>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</si>
  <si>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</si>
  <si>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</si>
  <si>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</si>
  <si>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</si>
  <si>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</si>
  <si>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</si>
  <si>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</si>
  <si>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</si>
  <si>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</si>
  <si>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</si>
  <si>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</si>
  <si>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</si>
  <si>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</si>
  <si>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</si>
  <si>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</si>
  <si>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</si>
  <si>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</si>
  <si>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</si>
  <si>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</si>
  <si>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</si>
  <si>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</si>
  <si>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</si>
  <si>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</si>
  <si>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</si>
  <si>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</si>
  <si>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</si>
  <si>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</si>
  <si>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</si>
  <si>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</si>
  <si>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</si>
  <si>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</si>
  <si>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</si>
  <si>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</si>
  <si>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</si>
  <si>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</si>
  <si>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</si>
  <si>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</si>
  <si>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</si>
  <si>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</si>
  <si>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</si>
  <si>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</si>
  <si>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</si>
  <si>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</si>
  <si>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</si>
  <si>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</si>
  <si>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</si>
  <si>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</si>
  <si>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</si>
  <si>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</si>
  <si>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</si>
  <si>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</si>
  <si>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</si>
  <si>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</si>
  <si>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</si>
  <si>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</si>
  <si>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</si>
  <si>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</si>
  <si>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</si>
  <si>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</si>
  <si>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</si>
  <si>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</si>
  <si>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</si>
  <si>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</si>
  <si>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</si>
  <si>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</si>
  <si>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</si>
  <si>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</si>
  <si>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</si>
  <si>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</si>
  <si>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</si>
  <si>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</si>
  <si>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</si>
  <si>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</si>
  <si>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</si>
  <si>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</si>
  <si>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</si>
  <si>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</si>
  <si>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</si>
  <si>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</si>
  <si>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</si>
  <si>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</si>
  <si>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</si>
  <si>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</si>
  <si>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</si>
  <si>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</si>
  <si>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</si>
  <si>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</si>
  <si>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</si>
  <si>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</si>
  <si>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</si>
  <si>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</si>
  <si>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</si>
  <si>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</si>
  <si>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</si>
  <si>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</si>
  <si>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</si>
  <si>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</si>
  <si>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</si>
  <si>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</si>
  <si>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</si>
  <si>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</si>
  <si>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</si>
  <si>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</si>
  <si>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</si>
  <si>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</si>
  <si>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</si>
  <si>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</si>
  <si>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</si>
  <si>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</si>
  <si>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</si>
  <si>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</si>
  <si>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</si>
  <si>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</si>
  <si>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</si>
  <si>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</si>
  <si>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</si>
  <si>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</si>
  <si>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</si>
  <si>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</si>
  <si>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</si>
  <si>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</si>
  <si>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</si>
  <si>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</si>
  <si>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</si>
  <si>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</si>
  <si>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</si>
  <si>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</si>
  <si>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</si>
  <si>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</si>
  <si>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</si>
  <si>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</si>
  <si>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</si>
  <si>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</si>
  <si>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</si>
  <si>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</si>
  <si>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</si>
  <si>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</si>
  <si>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</si>
  <si>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</si>
  <si>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</si>
  <si>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</si>
  <si>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</si>
  <si>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</si>
  <si>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</si>
  <si>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</si>
  <si>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</si>
  <si>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</si>
  <si>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</si>
  <si>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</si>
  <si>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</si>
  <si>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</si>
  <si>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</si>
  <si>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</si>
  <si>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</si>
  <si>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</si>
  <si>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</si>
  <si>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</si>
  <si>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</si>
  <si>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</si>
  <si>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</si>
  <si>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</si>
  <si>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</si>
  <si>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</si>
  <si>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</si>
  <si>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</si>
  <si>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</si>
  <si>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</si>
  <si>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</si>
  <si>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</si>
  <si>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</si>
  <si>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</si>
  <si>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</si>
  <si>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</si>
  <si>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</si>
  <si>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</si>
  <si>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</si>
  <si>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</si>
  <si>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</si>
  <si>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</si>
  <si>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</si>
  <si>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</si>
  <si>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</si>
  <si>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</si>
  <si>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</si>
  <si>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</si>
  <si>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</si>
  <si>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</si>
  <si>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</si>
  <si>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</si>
  <si>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</si>
  <si>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</si>
  <si>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</si>
  <si>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</si>
  <si>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</si>
  <si>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</si>
  <si>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</si>
  <si>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</si>
  <si>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</si>
  <si>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</si>
  <si>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</si>
  <si>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</si>
  <si>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</si>
  <si>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</si>
  <si>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</si>
  <si>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</si>
  <si>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</si>
  <si>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</si>
  <si>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</si>
  <si>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</si>
  <si>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</si>
  <si>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</si>
  <si>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</si>
  <si>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</si>
  <si>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</si>
  <si>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</si>
  <si>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</si>
  <si>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</si>
  <si>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</si>
  <si>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</si>
  <si>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</si>
  <si>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</si>
  <si>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</si>
  <si>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</si>
  <si>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</si>
  <si>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</si>
  <si>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</si>
  <si>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</si>
  <si>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</si>
  <si>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</si>
  <si>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</si>
  <si>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</si>
  <si>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</si>
  <si>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</si>
  <si>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</si>
  <si>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</si>
  <si>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</si>
  <si>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</si>
  <si>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</si>
  <si>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</si>
  <si>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</si>
  <si>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</si>
  <si>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</si>
  <si>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</si>
  <si>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</si>
  <si>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</si>
  <si>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</si>
  <si>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</si>
  <si>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</si>
  <si>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</si>
  <si>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</si>
  <si>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</si>
  <si>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</si>
  <si>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</si>
  <si>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</si>
  <si>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</si>
  <si>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</si>
  <si>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</si>
  <si>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</si>
  <si>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</si>
  <si>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</si>
  <si>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</si>
  <si>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</si>
  <si>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</si>
  <si>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</si>
  <si>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</si>
  <si>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</si>
  <si>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</si>
  <si>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</si>
  <si>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</si>
  <si>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</si>
  <si>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</si>
  <si>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</si>
  <si>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</si>
  <si>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</si>
  <si>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</si>
  <si>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</si>
  <si>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</si>
  <si>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</si>
  <si>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</si>
  <si>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</si>
  <si>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</si>
  <si>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</si>
  <si>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</si>
  <si>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</si>
  <si>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</si>
  <si>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</si>
  <si>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</si>
  <si>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</si>
  <si>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</si>
  <si>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</si>
  <si>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</si>
  <si>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</si>
  <si>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</si>
  <si>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</si>
  <si>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</si>
  <si>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</si>
  <si>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</si>
  <si>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</si>
  <si>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</si>
  <si>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</si>
  <si>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</si>
  <si>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</si>
  <si>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</si>
  <si>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</si>
  <si>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</si>
  <si>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</si>
  <si>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</si>
  <si>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</si>
  <si>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</si>
  <si>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</si>
  <si>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</si>
  <si>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</si>
  <si>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</si>
  <si>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</si>
  <si>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</si>
  <si>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</si>
  <si>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</si>
  <si>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</si>
  <si>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</si>
  <si>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</si>
  <si>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</si>
  <si>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</si>
  <si>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</si>
  <si>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</si>
  <si>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</si>
  <si>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</si>
  <si>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</si>
  <si>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</si>
  <si>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</si>
  <si>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</si>
  <si>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</si>
  <si>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</si>
  <si>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</si>
  <si>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</si>
  <si>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</si>
  <si>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</si>
  <si>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</si>
  <si>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</si>
  <si>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</si>
  <si>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</si>
  <si>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</si>
  <si>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</si>
  <si>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</si>
  <si>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</si>
  <si>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</si>
  <si>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</si>
  <si>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</si>
  <si>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</si>
  <si>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</si>
  <si>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</si>
  <si>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</si>
  <si>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</si>
  <si>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</si>
  <si>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</si>
  <si>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</si>
  <si>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</si>
  <si>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</si>
  <si>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</si>
  <si>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</si>
  <si>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</si>
  <si>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</si>
  <si>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</si>
  <si>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</si>
  <si>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</si>
  <si>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</si>
  <si>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</si>
  <si>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</si>
  <si>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</si>
  <si>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</si>
  <si>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</si>
  <si>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</si>
  <si>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</si>
  <si>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</si>
  <si>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</si>
  <si>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</si>
  <si>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</si>
  <si>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</si>
  <si>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</si>
  <si>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</si>
  <si>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</si>
  <si>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</si>
  <si>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</si>
  <si>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</si>
  <si>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</si>
  <si>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</si>
  <si>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</si>
  <si>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</si>
  <si>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</si>
  <si>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</si>
  <si>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</si>
  <si>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</si>
  <si>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</si>
  <si>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</si>
  <si>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</si>
  <si>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</si>
  <si>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</si>
  <si>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</si>
  <si>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</si>
  <si>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</si>
  <si>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</si>
  <si>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</si>
  <si>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</si>
  <si>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</si>
  <si>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</si>
  <si>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</si>
  <si>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</si>
  <si>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</si>
  <si>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</si>
  <si>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</si>
  <si>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</si>
  <si>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</si>
  <si>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</si>
  <si>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</si>
  <si>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</si>
  <si>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</si>
  <si>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</si>
  <si>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</si>
  <si>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</si>
  <si>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</si>
  <si>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</si>
  <si>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</si>
  <si>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</si>
  <si>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</si>
  <si>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</si>
  <si>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</si>
  <si>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</si>
  <si>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</si>
  <si>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</si>
  <si>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</si>
  <si>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</si>
  <si>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</si>
  <si>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</si>
  <si>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</si>
  <si>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</si>
  <si>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</si>
  <si>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</si>
  <si>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</si>
  <si>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</si>
  <si>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</si>
  <si>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</si>
  <si>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</si>
  <si>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</si>
  <si>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</si>
  <si>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</si>
  <si>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</si>
  <si>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</si>
  <si>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</si>
  <si>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</si>
  <si>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</si>
  <si>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</si>
  <si>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</si>
  <si>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</si>
  <si>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</si>
  <si>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</si>
  <si>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</si>
  <si>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</si>
  <si>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</si>
  <si>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</si>
  <si>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</si>
  <si>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</si>
  <si>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</si>
  <si>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</si>
  <si>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</si>
  <si>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</si>
  <si>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</si>
  <si>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</si>
  <si>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</si>
  <si>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</si>
  <si>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</si>
  <si>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</si>
  <si>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</si>
  <si>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</si>
  <si>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</si>
  <si>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</si>
  <si>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</si>
  <si>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</si>
  <si>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</si>
  <si>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</si>
  <si>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</si>
  <si>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</si>
  <si>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</si>
  <si>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</si>
  <si>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</si>
  <si>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</si>
  <si>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</si>
  <si>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</si>
  <si>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</si>
  <si>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</si>
  <si>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</si>
  <si>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</si>
  <si>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</si>
  <si>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</si>
  <si>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</si>
  <si>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</si>
  <si>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</si>
  <si>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</si>
  <si>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</si>
  <si>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</si>
  <si>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</si>
  <si>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</si>
  <si>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</si>
  <si>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</si>
  <si>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</si>
  <si>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</si>
  <si>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</si>
  <si>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</si>
  <si>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</si>
  <si>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</si>
  <si>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</si>
  <si>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</si>
  <si>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</si>
  <si>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</si>
  <si>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</si>
  <si>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</si>
  <si>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</si>
  <si>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</si>
  <si>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</si>
  <si>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</si>
  <si>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</si>
  <si>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</si>
  <si>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</si>
  <si>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</si>
  <si>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</si>
  <si>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</si>
  <si>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</si>
  <si>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</si>
  <si>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</si>
  <si>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</si>
  <si>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</si>
  <si>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</si>
  <si>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</si>
  <si>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</si>
  <si>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</si>
  <si>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</si>
  <si>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</si>
  <si>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</si>
  <si>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</si>
  <si>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</si>
  <si>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</si>
  <si>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</si>
  <si>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</si>
  <si>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</si>
  <si>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</si>
  <si>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</si>
  <si>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</si>
  <si>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</si>
  <si>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</si>
  <si>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</si>
  <si>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</si>
  <si>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</si>
  <si>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</si>
  <si>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</si>
  <si>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</si>
  <si>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</si>
  <si>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</si>
  <si>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</si>
  <si>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</si>
  <si>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</si>
  <si>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</si>
  <si>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</si>
  <si>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</si>
  <si>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</si>
  <si>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</si>
  <si>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</si>
  <si>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</si>
  <si>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</si>
  <si>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</si>
  <si>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</si>
  <si>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</si>
  <si>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</si>
  <si>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</si>
  <si>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</si>
  <si>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</si>
  <si>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</si>
  <si>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</si>
  <si>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</si>
  <si>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</si>
  <si>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</si>
  <si>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</si>
  <si>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</si>
  <si>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</si>
  <si>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</si>
  <si>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</si>
  <si>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</si>
  <si>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</si>
  <si>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</si>
  <si>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</si>
  <si>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</si>
  <si>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</si>
  <si>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</si>
  <si>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</si>
  <si>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</si>
  <si>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</si>
  <si>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</si>
  <si>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</si>
  <si>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</si>
  <si>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</si>
  <si>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</si>
  <si>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</si>
  <si>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</si>
  <si>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</si>
  <si>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</si>
  <si>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</si>
  <si>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</si>
  <si>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</si>
  <si>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</si>
  <si>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</si>
  <si>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</si>
  <si>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</si>
  <si>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</si>
  <si>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</si>
  <si>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</si>
  <si>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</si>
  <si>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</si>
  <si>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</si>
  <si>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</si>
  <si>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</si>
  <si>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</si>
  <si>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</si>
  <si>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</si>
  <si>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</si>
  <si>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</si>
  <si>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</si>
  <si>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</si>
  <si>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</si>
  <si>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</si>
  <si>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</si>
  <si>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</si>
  <si>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</si>
  <si>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</si>
  <si>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</si>
  <si>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</si>
  <si>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</si>
  <si>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</si>
  <si>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</si>
  <si>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</si>
  <si>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</si>
  <si>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</si>
  <si>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</si>
  <si>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</si>
  <si>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</si>
  <si>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</si>
  <si>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</si>
  <si>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</si>
  <si>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</si>
  <si>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</si>
  <si>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</si>
  <si>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</si>
  <si>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</si>
  <si>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</si>
  <si>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</si>
  <si>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</si>
  <si>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</si>
  <si>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</si>
  <si>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</si>
  <si>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</si>
  <si>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</si>
  <si>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</si>
  <si>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</si>
  <si>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</si>
  <si>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</si>
  <si>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</si>
  <si>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</si>
  <si>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</si>
  <si>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</si>
  <si>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</si>
  <si>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</si>
  <si>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</si>
  <si>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</si>
  <si>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</si>
  <si>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</si>
  <si>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</si>
  <si>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</si>
  <si>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</si>
  <si>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</si>
  <si>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</si>
  <si>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</si>
  <si>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</si>
  <si>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</si>
  <si>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</si>
  <si>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</si>
  <si>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</si>
  <si>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</si>
  <si>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</si>
  <si>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</si>
  <si>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</si>
  <si>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</si>
  <si>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</si>
  <si>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</si>
  <si>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</si>
  <si>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</si>
  <si>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</si>
  <si>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</si>
  <si>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</si>
  <si>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</si>
  <si>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</si>
  <si>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</si>
  <si>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</si>
  <si>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</si>
  <si>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</si>
  <si>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</si>
  <si>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</si>
  <si>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</si>
  <si>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</si>
  <si>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</si>
  <si>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</si>
  <si>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</si>
  <si>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</si>
  <si>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</si>
  <si>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</si>
  <si>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</si>
  <si>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</si>
  <si>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</si>
  <si>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</si>
  <si>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</si>
  <si>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</si>
  <si>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</si>
  <si>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</si>
  <si>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</si>
  <si>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</si>
  <si>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</si>
  <si>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</si>
  <si>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</si>
  <si>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</si>
  <si>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</si>
  <si>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</si>
  <si>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</si>
  <si>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</si>
  <si>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</si>
  <si>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</si>
  <si>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</si>
  <si>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</si>
  <si>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</si>
  <si>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</si>
  <si>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</si>
  <si>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</si>
  <si>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</si>
  <si>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</si>
  <si>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</si>
  <si>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</si>
  <si>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</si>
  <si>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</si>
  <si>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</si>
  <si>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</si>
  <si>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</si>
  <si>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</si>
  <si>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</si>
  <si>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</si>
  <si>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</si>
  <si>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</si>
  <si>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</si>
  <si>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</si>
  <si>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</si>
  <si>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</si>
  <si>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</si>
  <si>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</si>
  <si>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</si>
  <si>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</si>
  <si>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</si>
  <si>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</si>
  <si>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</si>
  <si>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</si>
  <si>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</si>
  <si>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</si>
  <si>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</si>
  <si>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</si>
  <si>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</si>
  <si>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</si>
  <si>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</si>
  <si>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</si>
  <si>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</si>
  <si>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</si>
  <si>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</si>
  <si>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</si>
  <si>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</si>
  <si>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</si>
  <si>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</si>
  <si>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</si>
  <si>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</si>
  <si>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</si>
  <si>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</si>
  <si>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</si>
  <si>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</si>
  <si>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</si>
  <si>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</si>
  <si>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</si>
  <si>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</si>
  <si>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</si>
  <si>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</si>
  <si>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</si>
  <si>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</si>
  <si>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</si>
  <si>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</si>
  <si>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</si>
  <si>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</si>
  <si>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</si>
  <si>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</si>
  <si>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</si>
  <si>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</si>
  <si>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</si>
  <si>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</si>
  <si>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</si>
  <si>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</si>
  <si>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</si>
  <si>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</si>
  <si>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</si>
  <si>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</si>
  <si>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</si>
  <si>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</si>
  <si>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</si>
  <si>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</si>
  <si>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</si>
  <si>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</si>
  <si>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</si>
  <si>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</si>
  <si>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</si>
  <si>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</si>
  <si>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</si>
  <si>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</si>
  <si>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</si>
  <si>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</si>
  <si>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</si>
  <si>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</si>
  <si>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</si>
  <si>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</si>
  <si>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</si>
  <si>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</si>
  <si>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</si>
  <si>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</si>
  <si>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</si>
  <si>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</si>
  <si>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</si>
  <si>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</si>
  <si>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</si>
  <si>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</si>
  <si>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</si>
  <si>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</si>
  <si>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</si>
  <si>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</si>
  <si>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</si>
  <si>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</si>
  <si>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</si>
  <si>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</si>
  <si>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</si>
  <si>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</si>
  <si>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</si>
  <si>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</si>
  <si>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</si>
  <si>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</si>
  <si>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</si>
  <si>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</si>
  <si>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</si>
  <si>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</si>
  <si>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</si>
  <si>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</si>
  <si>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</si>
  <si>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</si>
  <si>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</si>
  <si>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</si>
  <si>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</si>
  <si>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</si>
  <si>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</si>
  <si>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</si>
  <si>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</si>
  <si>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</si>
  <si>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</si>
  <si>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</si>
  <si>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</si>
  <si>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</si>
  <si>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</si>
  <si>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</si>
  <si>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</si>
  <si>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</si>
  <si>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</si>
  <si>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</si>
  <si>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</si>
  <si>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</si>
  <si>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</si>
  <si>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</si>
  <si>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</si>
  <si>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</si>
  <si>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</si>
  <si>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</si>
  <si>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</si>
  <si>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</si>
  <si>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</si>
  <si>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</si>
  <si>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</si>
  <si>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</si>
  <si>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</si>
  <si>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</si>
  <si>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</si>
  <si>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</si>
  <si>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</si>
  <si>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</si>
  <si>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</si>
  <si>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</si>
  <si>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</si>
  <si>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</si>
  <si>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</si>
  <si>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</si>
  <si>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</si>
  <si>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</si>
  <si>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</si>
  <si>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</si>
  <si>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</si>
  <si>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</si>
  <si>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</si>
  <si>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</si>
  <si>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</si>
  <si>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</si>
  <si>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</si>
  <si>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</si>
  <si>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</si>
  <si>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</si>
  <si>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</si>
  <si>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</si>
  <si>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</si>
  <si>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</si>
  <si>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</si>
  <si>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</si>
  <si>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</si>
  <si>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</si>
  <si>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</si>
  <si>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</si>
  <si>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</si>
  <si>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</si>
  <si>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</si>
  <si>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</si>
  <si>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</si>
  <si>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</si>
  <si>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</si>
  <si>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</si>
  <si>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</si>
  <si>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</si>
  <si>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</si>
  <si>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</si>
  <si>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</si>
  <si>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</si>
  <si>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</si>
  <si>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</si>
  <si>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</si>
  <si>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</si>
  <si>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</si>
  <si>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</si>
  <si>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</si>
  <si>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</si>
  <si>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</si>
  <si>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</si>
  <si>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</si>
  <si>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</si>
  <si>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</si>
  <si>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</si>
  <si>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</si>
  <si>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</si>
  <si>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</si>
  <si>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</si>
  <si>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</si>
  <si>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</si>
  <si>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</si>
  <si>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</si>
  <si>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</si>
  <si>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</si>
  <si>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</si>
  <si>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</si>
  <si>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</si>
  <si>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</si>
  <si>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</si>
  <si>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</si>
  <si>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</si>
  <si>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</si>
  <si>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</si>
  <si>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</si>
  <si>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</si>
  <si>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</si>
  <si>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</si>
  <si>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</si>
  <si>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</si>
  <si>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</si>
  <si>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</si>
  <si>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</si>
  <si>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</si>
  <si>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</si>
  <si>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</si>
  <si>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</si>
  <si>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</si>
  <si>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</si>
  <si>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</si>
  <si>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</si>
  <si>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</si>
  <si>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</si>
  <si>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</si>
  <si>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</si>
  <si>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</si>
  <si>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</si>
  <si>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</si>
  <si>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</si>
  <si>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</si>
  <si>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</si>
  <si>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</si>
  <si>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</si>
  <si>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</si>
  <si>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</si>
  <si>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</si>
  <si>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</si>
  <si>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</si>
  <si>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</si>
  <si>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</si>
  <si>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</si>
  <si>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</si>
  <si>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</si>
  <si>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</si>
  <si>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</si>
  <si>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</si>
  <si>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</si>
  <si>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</si>
  <si>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</si>
  <si>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</si>
  <si>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</si>
  <si>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</si>
  <si>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</si>
  <si>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</si>
  <si>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</si>
  <si>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</si>
  <si>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</si>
  <si>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</si>
  <si>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</si>
  <si>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</si>
  <si>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</si>
  <si>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</si>
  <si>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</si>
  <si>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</si>
  <si>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</si>
  <si>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</si>
  <si>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</si>
  <si>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</si>
  <si>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</si>
  <si>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</si>
  <si>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</si>
  <si>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</si>
  <si>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</si>
  <si>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</si>
  <si>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</si>
  <si>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</si>
  <si>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</si>
  <si>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</si>
  <si>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</si>
  <si>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</si>
  <si>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</si>
  <si>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</si>
  <si>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</si>
  <si>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</si>
  <si>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</si>
  <si>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</si>
  <si>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</si>
  <si>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</si>
  <si>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</si>
  <si>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</si>
  <si>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</si>
  <si>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</si>
  <si>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</si>
  <si>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</si>
  <si>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</si>
  <si>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</si>
  <si>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</si>
  <si>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</si>
  <si>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</si>
  <si>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</si>
  <si>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</si>
  <si>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</si>
  <si>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</si>
  <si>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</si>
  <si>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</si>
  <si>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</si>
  <si>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</si>
  <si>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</si>
  <si>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</si>
  <si>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</si>
  <si>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</si>
  <si>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</si>
  <si>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</si>
  <si>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</si>
  <si>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</si>
  <si>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</si>
  <si>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</si>
  <si>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</si>
  <si>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</si>
  <si>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</si>
  <si>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</si>
  <si>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</si>
  <si>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</si>
  <si>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</si>
  <si>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</si>
  <si>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</si>
  <si>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</si>
  <si>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</si>
  <si>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</si>
  <si>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</si>
  <si>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</si>
  <si>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</si>
  <si>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</si>
  <si>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</si>
  <si>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</si>
  <si>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</si>
  <si>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</si>
  <si>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</si>
  <si>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</si>
  <si>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</si>
  <si>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</si>
  <si>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</si>
  <si>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</si>
  <si>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</si>
  <si>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</si>
  <si>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</si>
  <si>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</si>
  <si>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</si>
  <si>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</si>
  <si>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</si>
  <si>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</si>
  <si>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</si>
  <si>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</si>
  <si>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</si>
  <si>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</si>
  <si>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</si>
  <si>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</si>
  <si>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</si>
  <si>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</si>
  <si>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</si>
  <si>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</si>
  <si>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</si>
  <si>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</si>
  <si>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</si>
  <si>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</si>
  <si>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</si>
  <si>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</si>
  <si>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</si>
  <si>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</si>
  <si>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</si>
  <si>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</si>
  <si>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</si>
  <si>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</si>
  <si>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</si>
  <si>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</si>
  <si>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</si>
  <si>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</si>
  <si>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</si>
  <si>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</si>
  <si>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</si>
  <si>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</si>
  <si>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</si>
  <si>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</si>
  <si>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</si>
  <si>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</si>
  <si>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</si>
  <si>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</si>
  <si>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</si>
  <si>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</si>
  <si>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</si>
  <si>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</si>
  <si>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</si>
  <si>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</si>
  <si>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</si>
  <si>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</si>
  <si>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</si>
  <si>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</si>
  <si>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</si>
  <si>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</si>
  <si>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</si>
  <si>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</si>
  <si>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</si>
  <si>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</si>
  <si>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</si>
  <si>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</si>
  <si>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</si>
  <si>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</si>
  <si>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</si>
  <si>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</si>
  <si>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</si>
  <si>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</si>
  <si>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</si>
  <si>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</si>
  <si>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</si>
  <si>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</si>
  <si>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</si>
  <si>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</si>
  <si>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</si>
  <si>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</si>
  <si>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</si>
  <si>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</si>
  <si>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</si>
  <si>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</si>
  <si>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</si>
  <si>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</si>
  <si>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</si>
  <si>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</si>
  <si>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</si>
  <si>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</si>
  <si>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</si>
  <si>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</si>
  <si>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</si>
  <si>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</si>
  <si>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</si>
  <si>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</si>
  <si>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</si>
  <si>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</si>
  <si>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</si>
  <si>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</si>
  <si>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</si>
  <si>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</si>
  <si>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</si>
  <si>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</si>
  <si>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</si>
  <si>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</si>
  <si>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</si>
  <si>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</si>
  <si>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</si>
  <si>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</si>
  <si>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</si>
  <si>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</si>
  <si>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</si>
  <si>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</si>
  <si>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</si>
  <si>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</si>
  <si>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</si>
  <si>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</si>
  <si>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</si>
  <si>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</si>
  <si>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</si>
  <si>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</si>
  <si>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</si>
  <si>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</si>
  <si>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</si>
  <si>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</si>
  <si>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</si>
  <si>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</si>
  <si>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</si>
  <si>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</si>
  <si>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</si>
  <si>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</si>
  <si>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</si>
  <si>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</si>
  <si>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</si>
  <si>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</si>
  <si>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</si>
  <si>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</si>
  <si>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</si>
  <si>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</si>
  <si>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</si>
  <si>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</si>
  <si>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</si>
  <si>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</si>
  <si>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</si>
  <si>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</si>
  <si>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</si>
  <si>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</si>
  <si>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</si>
  <si>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</si>
  <si>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</si>
  <si>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</si>
  <si>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</si>
  <si>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</si>
  <si>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</si>
  <si>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</si>
  <si>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</si>
  <si>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</si>
  <si>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</si>
  <si>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</si>
  <si>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</si>
  <si>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</si>
  <si>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</si>
  <si>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</si>
  <si>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</si>
  <si>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</si>
  <si>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</si>
  <si>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</si>
  <si>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</si>
  <si>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</si>
  <si>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</si>
  <si>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</si>
  <si>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</si>
  <si>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</si>
  <si>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</si>
  <si>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</si>
  <si>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</si>
  <si>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</si>
  <si>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</si>
  <si>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</si>
  <si>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</si>
  <si>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</si>
  <si>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</si>
  <si>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</si>
  <si>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</si>
  <si>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</si>
  <si>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</si>
  <si>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</si>
  <si>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</si>
  <si>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</si>
  <si>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</si>
  <si>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</si>
  <si>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</si>
  <si>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</si>
  <si>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</si>
  <si>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</si>
  <si>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</si>
  <si>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</si>
  <si>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</si>
  <si>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</si>
  <si>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</si>
  <si>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</si>
  <si>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</si>
  <si>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</si>
  <si>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</si>
  <si>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</si>
  <si>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</si>
  <si>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</si>
  <si>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</si>
  <si>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</si>
  <si>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</si>
  <si>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</si>
  <si>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</si>
  <si>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</si>
  <si>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</si>
  <si>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</si>
  <si>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</si>
  <si>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</si>
  <si>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</si>
  <si>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</si>
  <si>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</si>
  <si>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</si>
  <si>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</si>
  <si>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</si>
  <si>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</si>
  <si>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</si>
  <si>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</si>
  <si>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</si>
  <si>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</si>
  <si>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</si>
  <si>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</si>
  <si>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</si>
  <si>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</si>
  <si>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</si>
  <si>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</si>
  <si>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</si>
  <si>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</si>
  <si>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</si>
  <si>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</si>
  <si>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</si>
  <si>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</si>
  <si>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</si>
  <si>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</si>
  <si>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</si>
  <si>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</si>
  <si>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</si>
  <si>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</si>
  <si>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</si>
  <si>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</si>
  <si>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</si>
  <si>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</si>
  <si>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</si>
  <si>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</si>
  <si>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</si>
  <si>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</si>
  <si>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</si>
  <si>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</si>
  <si>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</si>
  <si>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</si>
  <si>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</si>
  <si>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</si>
  <si>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</si>
  <si>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</si>
  <si>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</si>
  <si>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</si>
  <si>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</si>
  <si>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</si>
  <si>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</si>
  <si>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</si>
  <si>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</si>
  <si>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</si>
  <si>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</si>
  <si>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</si>
  <si>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</si>
  <si>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</si>
  <si>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</si>
  <si>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</si>
  <si>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</si>
  <si>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</si>
  <si>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</si>
  <si>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</si>
  <si>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</si>
  <si>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</si>
  <si>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</si>
  <si>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</si>
  <si>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</si>
  <si>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</si>
  <si>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</si>
  <si>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</si>
  <si>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</si>
  <si>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</si>
  <si>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</si>
  <si>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</si>
  <si>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</si>
  <si>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</si>
  <si>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</si>
  <si>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</si>
  <si>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</si>
  <si>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</si>
  <si>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</si>
  <si>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</si>
  <si>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</si>
  <si>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</si>
  <si>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</si>
  <si>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</si>
  <si>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</si>
  <si>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</si>
  <si>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</si>
  <si>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</si>
  <si>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</si>
  <si>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</si>
  <si>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</si>
  <si>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</si>
  <si>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</si>
  <si>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</si>
  <si>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</si>
  <si>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</si>
  <si>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</si>
  <si>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</si>
  <si>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</si>
  <si>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</si>
  <si>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</si>
  <si>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</si>
  <si>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</si>
  <si>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</si>
  <si>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</si>
  <si>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</si>
  <si>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</si>
  <si>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</si>
  <si>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</si>
  <si>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</si>
  <si>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</si>
  <si>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</si>
  <si>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</si>
  <si>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</si>
  <si>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</si>
  <si>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</si>
  <si>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</si>
  <si>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</si>
  <si>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</si>
  <si>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</si>
  <si>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</si>
  <si>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</si>
  <si>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</si>
  <si>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</si>
  <si>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</si>
  <si>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</si>
  <si>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</si>
  <si>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</si>
  <si>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</si>
  <si>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</si>
  <si>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</si>
  <si>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</si>
  <si>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</si>
  <si>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</si>
  <si>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</si>
  <si>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</si>
  <si>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</si>
  <si>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</si>
  <si>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</si>
  <si>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</si>
  <si>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</si>
  <si>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</si>
  <si>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</si>
  <si>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</si>
  <si>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</si>
  <si>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</si>
  <si>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</si>
  <si>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</si>
  <si>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</si>
  <si>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</si>
  <si>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</si>
  <si>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</si>
  <si>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</si>
  <si>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</si>
  <si>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</si>
  <si>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</si>
  <si>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</si>
  <si>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</si>
  <si>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</si>
  <si>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</si>
  <si>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</si>
  <si>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</si>
  <si>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</si>
  <si>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</si>
  <si>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</si>
  <si>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</si>
  <si>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</si>
  <si>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</si>
  <si>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</si>
  <si>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</si>
  <si>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</si>
  <si>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</si>
  <si>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</si>
  <si>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</si>
  <si>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</si>
  <si>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</si>
  <si>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</si>
  <si>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</si>
  <si>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</si>
  <si>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</si>
  <si>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</si>
  <si>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</si>
  <si>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</si>
  <si>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</si>
  <si>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</si>
  <si>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</si>
  <si>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</si>
  <si>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</si>
  <si>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</si>
  <si>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</si>
  <si>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</si>
  <si>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</si>
  <si>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</si>
  <si>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</si>
  <si>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</si>
  <si>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</si>
  <si>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</si>
  <si>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</si>
  <si>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</si>
  <si>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</si>
  <si>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</si>
  <si>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</si>
  <si>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</si>
  <si>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</si>
  <si>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</si>
  <si>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</si>
  <si>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</si>
  <si>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</si>
  <si>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</si>
  <si>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</si>
  <si>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</si>
  <si>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</si>
  <si>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</si>
  <si>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</si>
  <si>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</si>
  <si>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</si>
  <si>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</si>
  <si>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</si>
  <si>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</si>
  <si>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</si>
  <si>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</si>
  <si>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</si>
  <si>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</si>
  <si>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</si>
  <si>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</si>
  <si>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</si>
  <si>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</si>
  <si>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</si>
  <si>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</si>
  <si>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</si>
  <si>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</si>
  <si>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</si>
  <si>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</si>
  <si>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</si>
  <si>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</si>
  <si>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</si>
  <si>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</si>
  <si>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</si>
  <si>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</si>
  <si>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</si>
  <si>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</si>
  <si>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</si>
  <si>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</si>
  <si>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</si>
  <si>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</si>
  <si>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</si>
  <si>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</si>
  <si>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</si>
  <si>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</si>
  <si>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</si>
  <si>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</si>
  <si>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</si>
  <si>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</si>
  <si>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</si>
  <si>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</si>
  <si>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</si>
  <si>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</si>
  <si>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</si>
  <si>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</si>
  <si>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</si>
  <si>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</si>
  <si>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</si>
  <si>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</si>
  <si>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</si>
  <si>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</si>
  <si>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</si>
  <si>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</si>
  <si>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</si>
  <si>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</si>
  <si>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</si>
  <si>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</si>
  <si>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</si>
  <si>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</si>
  <si>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</si>
  <si>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</si>
  <si>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</si>
  <si>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</si>
  <si>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</si>
  <si>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</si>
  <si>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</si>
  <si>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</si>
  <si>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</si>
  <si>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</si>
  <si>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</si>
  <si>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</si>
  <si>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</si>
  <si>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</si>
  <si>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</si>
  <si>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</si>
  <si>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</si>
  <si>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</si>
  <si>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</si>
  <si>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</si>
  <si>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</si>
  <si>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</si>
  <si>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</si>
  <si>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</si>
  <si>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</si>
  <si>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</si>
  <si>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</si>
  <si>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Count of Category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</si>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</sst>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2" formatCode="_([$$-409]* #,##0.00_);_([$$-409]* \(#,##0.00\);_([$$-409]* &quot;-&quot;??_);_(@_)"/>
    <numFmt numFmtId="173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72" fontId="1" fillId="0" borderId="0" xfId="0" applyNumberFormat="1" applyFont="1" applyFill="1" applyAlignment="1">
      <alignment horizontal="center"/>
    </xf>
    <xf numFmtId="172" fontId="0" fillId="0" borderId="0" xfId="0" applyNumberFormat="1"/>
    <xf numFmtId="1" fontId="1" fillId="0" borderId="0" xfId="0" applyNumberFormat="1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3" fontId="0" fillId="0" borderId="0" xfId="0" applyNumberFormat="1"/>
    <xf numFmtId="173" fontId="2" fillId="0" borderId="0" xfId="0" applyNumberFormat="1" applyFont="1"/>
  </cellXfs>
  <cellStyles count="1">
    <cellStyle name="Normal" xfId="0" builtinId="0"/>
  </cellStyles>
  <dxfs count="7"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rgb="FF0070C0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Rating vs. Category!PivotTable10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Rating vs.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Rating vs.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Rating vs.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24-394A-94B0-6F5DF8B812CA}"/>
            </c:ext>
          </c:extLst>
        </c:ser>
        <c:ser>
          <c:idx val="1"/>
          <c:order val="1"/>
          <c:tx>
            <c:strRef>
              <c:f>'Campaign Rating vs.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Rating vs.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Rating vs.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24-394A-94B0-6F5DF8B812CA}"/>
            </c:ext>
          </c:extLst>
        </c:ser>
        <c:ser>
          <c:idx val="2"/>
          <c:order val="2"/>
          <c:tx>
            <c:strRef>
              <c:f>'Campaign Rating vs.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Rating vs.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Rating vs.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24-394A-94B0-6F5DF8B812CA}"/>
            </c:ext>
          </c:extLst>
        </c:ser>
        <c:ser>
          <c:idx val="3"/>
          <c:order val="3"/>
          <c:tx>
            <c:strRef>
              <c:f>'Campaign Rating vs.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Rating vs.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Rating vs.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24-394A-94B0-6F5DF8B81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4244992"/>
        <c:axId val="367497968"/>
      </c:barChart>
      <c:catAx>
        <c:axId val="84424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497968"/>
        <c:crosses val="autoZero"/>
        <c:auto val="1"/>
        <c:lblAlgn val="ctr"/>
        <c:lblOffset val="100"/>
        <c:noMultiLvlLbl val="0"/>
      </c:catAx>
      <c:valAx>
        <c:axId val="36749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24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Rating vs Sub-Category!PivotTable11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'Campaign Rating vs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Rating vs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Rating vs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55-4E43-ABF2-4AFB18F065AE}"/>
            </c:ext>
          </c:extLst>
        </c:ser>
        <c:ser>
          <c:idx val="1"/>
          <c:order val="1"/>
          <c:tx>
            <c:strRef>
              <c:f>'Campaign Rating vs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Rating vs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Rating vs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55-4E43-ABF2-4AFB18F065AE}"/>
            </c:ext>
          </c:extLst>
        </c:ser>
        <c:ser>
          <c:idx val="2"/>
          <c:order val="2"/>
          <c:tx>
            <c:strRef>
              <c:f>'Campaign Rating vs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Rating vs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Rating vs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55-4E43-ABF2-4AFB18F065AE}"/>
            </c:ext>
          </c:extLst>
        </c:ser>
        <c:ser>
          <c:idx val="3"/>
          <c:order val="3"/>
          <c:tx>
            <c:strRef>
              <c:f>'Campaign Rating vs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Rating vs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Rating vs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55-4E43-ABF2-4AFB18F06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8513568"/>
        <c:axId val="378926272"/>
      </c:barChart>
      <c:catAx>
        <c:axId val="34851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926272"/>
        <c:crosses val="autoZero"/>
        <c:auto val="1"/>
        <c:lblAlgn val="ctr"/>
        <c:lblOffset val="100"/>
        <c:noMultiLvlLbl val="0"/>
      </c:catAx>
      <c:valAx>
        <c:axId val="37892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51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[StarterBook.xlsx]Sheet7!PivotTable12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2-4D4F-BD03-10EFF4FC6C23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82-4D4F-BD03-10EFF4FC6C23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82-4D4F-BD03-10EFF4FC6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2509920"/>
        <c:axId val="862511568"/>
      </c:lineChart>
      <c:catAx>
        <c:axId val="86250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511568"/>
        <c:crosses val="autoZero"/>
        <c:auto val="1"/>
        <c:lblAlgn val="ctr"/>
        <c:lblOffset val="100"/>
        <c:noMultiLvlLbl val="0"/>
      </c:catAx>
      <c:valAx>
        <c:axId val="86251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50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4</xdr:row>
      <xdr:rowOff>76200</xdr:rowOff>
    </xdr:from>
    <xdr:to>
      <xdr:col>14</xdr:col>
      <xdr:colOff>774700</xdr:colOff>
      <xdr:row>28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39331F-696E-B24E-B662-96E980101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349250</xdr:colOff>
      <xdr:row>2</xdr:row>
      <xdr:rowOff>114300</xdr:rowOff>
    </xdr:from>
    <xdr:to>
      <xdr:col>17</xdr:col>
      <xdr:colOff>266700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D23B0-1107-0C48-900E-5445EE538D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565150</xdr:colOff>
      <xdr:row>4</xdr:row>
      <xdr:rowOff>165100</xdr:rowOff>
    </xdr:from>
    <xdr:to>
      <xdr:col>12</xdr:col>
      <xdr:colOff>247650</xdr:colOff>
      <xdr:row>19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61435D-A646-C94B-A7B3-9F50BB8F8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8.040241550923" createdVersion="6" refreshedVersion="6" minRefreshableVersion="3" recordCount="4115" xr:uid="{707AF369-A099-454B-9015-E7E2017745BD}">
  <cacheSource type="worksheet">
    <worksheetSource ref="A1:R1048576" sheet="Main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7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8.080015046296" createdVersion="6" refreshedVersion="6" minRefreshableVersion="3" recordCount="4115" xr:uid="{4E83B3C1-4BC7-DC49-8F4E-DD06777BF50F}">
  <cacheSource type="worksheet">
    <worksheetSource ref="A1:T1048576" sheet="Main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7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x v="38"/>
    <x v="117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x v="57"/>
    <x v="172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x v="61"/>
    <x v="461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x v="14"/>
    <x v="117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x v="28"/>
    <x v="116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x v="86"/>
    <x v="117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x v="3"/>
    <x v="117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0.2"/>
    <n v="1"/>
    <x v="1"/>
    <x v="6"/>
  </r>
  <r>
    <m/>
    <m/>
    <m/>
    <x v="445"/>
    <x v="2548"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EE1166-167A-CE4F-ABDE-DC02B41796F2}" name="PivotTable10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E6F549-F54A-DF4A-A025-AB0C3EE3E05D}" name="PivotTable11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669BCB-4517-8147-8222-93EE38EE5415}" name="PivotTable12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237A9-710C-8446-B24A-277E44599F69}">
  <dimension ref="A1:F14"/>
  <sheetViews>
    <sheetView workbookViewId="0">
      <selection activeCell="F10" sqref="F10"/>
    </sheetView>
  </sheetViews>
  <sheetFormatPr baseColWidth="10" defaultRowHeight="15" x14ac:dyDescent="0.2"/>
  <cols>
    <col min="1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9" t="s">
        <v>8223</v>
      </c>
      <c r="B1" t="s">
        <v>8363</v>
      </c>
    </row>
    <row r="3" spans="1:6" x14ac:dyDescent="0.2">
      <c r="A3" s="9" t="s">
        <v>8365</v>
      </c>
      <c r="B3" s="9" t="s">
        <v>8364</v>
      </c>
    </row>
    <row r="4" spans="1:6" x14ac:dyDescent="0.2">
      <c r="A4" s="9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10" t="s">
        <v>8310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2">
      <c r="A6" s="10" t="s">
        <v>8336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2">
      <c r="A7" s="10" t="s">
        <v>8333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2">
      <c r="A8" s="10" t="s">
        <v>8331</v>
      </c>
      <c r="B8" s="11"/>
      <c r="C8" s="11"/>
      <c r="D8" s="11"/>
      <c r="E8" s="11">
        <v>24</v>
      </c>
      <c r="F8" s="11">
        <v>24</v>
      </c>
    </row>
    <row r="9" spans="1:6" x14ac:dyDescent="0.2">
      <c r="A9" s="10" t="s">
        <v>8325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2">
      <c r="A10" s="10" t="s">
        <v>8338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2">
      <c r="A11" s="10" t="s">
        <v>8322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2">
      <c r="A12" s="10" t="s">
        <v>8319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2">
      <c r="A13" s="10" t="s">
        <v>8317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2">
      <c r="A14" s="10" t="s">
        <v>8361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E218D-12AA-4D47-92A0-D16E9E480F24}">
  <dimension ref="A1:F47"/>
  <sheetViews>
    <sheetView workbookViewId="0">
      <selection activeCell="D33" sqref="D33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9" t="s">
        <v>8223</v>
      </c>
      <c r="B1" t="s">
        <v>8363</v>
      </c>
    </row>
    <row r="2" spans="1:6" x14ac:dyDescent="0.2">
      <c r="A2" s="9" t="s">
        <v>8308</v>
      </c>
      <c r="B2" t="s">
        <v>8363</v>
      </c>
    </row>
    <row r="4" spans="1:6" x14ac:dyDescent="0.2">
      <c r="A4" s="9" t="s">
        <v>8366</v>
      </c>
      <c r="B4" s="9" t="s">
        <v>8364</v>
      </c>
    </row>
    <row r="5" spans="1:6" x14ac:dyDescent="0.2">
      <c r="A5" s="9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10" t="s">
        <v>8316</v>
      </c>
      <c r="B6" s="11"/>
      <c r="C6" s="11"/>
      <c r="D6" s="11">
        <v>100</v>
      </c>
      <c r="E6" s="11"/>
      <c r="F6" s="11">
        <v>100</v>
      </c>
    </row>
    <row r="7" spans="1:6" x14ac:dyDescent="0.2">
      <c r="A7" s="10" t="s">
        <v>8344</v>
      </c>
      <c r="B7" s="11"/>
      <c r="C7" s="11"/>
      <c r="D7" s="11"/>
      <c r="E7" s="11">
        <v>20</v>
      </c>
      <c r="F7" s="11">
        <v>20</v>
      </c>
    </row>
    <row r="8" spans="1:6" x14ac:dyDescent="0.2">
      <c r="A8" s="10" t="s">
        <v>8332</v>
      </c>
      <c r="B8" s="11"/>
      <c r="C8" s="11"/>
      <c r="D8" s="11"/>
      <c r="E8" s="11">
        <v>24</v>
      </c>
      <c r="F8" s="11">
        <v>24</v>
      </c>
    </row>
    <row r="9" spans="1:6" x14ac:dyDescent="0.2">
      <c r="A9" s="10" t="s">
        <v>8358</v>
      </c>
      <c r="B9" s="11"/>
      <c r="C9" s="11"/>
      <c r="D9" s="11">
        <v>40</v>
      </c>
      <c r="E9" s="11"/>
      <c r="F9" s="11">
        <v>40</v>
      </c>
    </row>
    <row r="10" spans="1:6" x14ac:dyDescent="0.2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0" t="s">
        <v>8314</v>
      </c>
      <c r="B12" s="11"/>
      <c r="C12" s="11"/>
      <c r="D12" s="11">
        <v>80</v>
      </c>
      <c r="E12" s="11"/>
      <c r="F12" s="11">
        <v>80</v>
      </c>
    </row>
    <row r="13" spans="1:6" x14ac:dyDescent="0.2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0" t="s">
        <v>8347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2">
      <c r="A15" s="10" t="s">
        <v>8324</v>
      </c>
      <c r="B15" s="11"/>
      <c r="C15" s="11"/>
      <c r="D15" s="11">
        <v>40</v>
      </c>
      <c r="E15" s="11"/>
      <c r="F15" s="11">
        <v>40</v>
      </c>
    </row>
    <row r="16" spans="1:6" x14ac:dyDescent="0.2">
      <c r="A16" s="10" t="s">
        <v>8337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2">
      <c r="A17" s="10" t="s">
        <v>8348</v>
      </c>
      <c r="B17" s="11"/>
      <c r="C17" s="11"/>
      <c r="D17" s="11">
        <v>20</v>
      </c>
      <c r="E17" s="11"/>
      <c r="F17" s="11">
        <v>20</v>
      </c>
    </row>
    <row r="18" spans="1:6" x14ac:dyDescent="0.2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0" t="s">
        <v>8329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2">
      <c r="A20" s="10" t="s">
        <v>8328</v>
      </c>
      <c r="B20" s="11"/>
      <c r="C20" s="11"/>
      <c r="D20" s="11">
        <v>60</v>
      </c>
      <c r="E20" s="11"/>
      <c r="F20" s="11">
        <v>60</v>
      </c>
    </row>
    <row r="21" spans="1:6" x14ac:dyDescent="0.2">
      <c r="A21" s="10" t="s">
        <v>8356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2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0" t="s">
        <v>8335</v>
      </c>
      <c r="B23" s="11"/>
      <c r="C23" s="11"/>
      <c r="D23" s="11">
        <v>40</v>
      </c>
      <c r="E23" s="11"/>
      <c r="F23" s="11">
        <v>40</v>
      </c>
    </row>
    <row r="24" spans="1:6" x14ac:dyDescent="0.2">
      <c r="A24" s="10" t="s">
        <v>8359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2">
      <c r="A25" s="10" t="s">
        <v>8343</v>
      </c>
      <c r="B25" s="11"/>
      <c r="C25" s="11"/>
      <c r="D25" s="11">
        <v>20</v>
      </c>
      <c r="E25" s="11"/>
      <c r="F25" s="11">
        <v>20</v>
      </c>
    </row>
    <row r="26" spans="1:6" x14ac:dyDescent="0.2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0" t="s">
        <v>8350</v>
      </c>
      <c r="B27" s="11"/>
      <c r="C27" s="11"/>
      <c r="D27" s="11">
        <v>20</v>
      </c>
      <c r="E27" s="11"/>
      <c r="F27" s="11">
        <v>20</v>
      </c>
    </row>
    <row r="28" spans="1:6" x14ac:dyDescent="0.2">
      <c r="A28" s="10" t="s">
        <v>8339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2">
      <c r="A29" s="10" t="s">
        <v>8345</v>
      </c>
      <c r="B29" s="11"/>
      <c r="C29" s="11"/>
      <c r="D29" s="11">
        <v>20</v>
      </c>
      <c r="E29" s="11"/>
      <c r="F29" s="11">
        <v>20</v>
      </c>
    </row>
    <row r="30" spans="1:6" x14ac:dyDescent="0.2">
      <c r="A30" s="10" t="s">
        <v>8318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2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0" t="s">
        <v>8353</v>
      </c>
      <c r="B33" s="11"/>
      <c r="C33" s="11"/>
      <c r="D33" s="11">
        <v>20</v>
      </c>
      <c r="E33" s="11"/>
      <c r="F33" s="11">
        <v>20</v>
      </c>
    </row>
    <row r="34" spans="1:6" x14ac:dyDescent="0.2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0" t="s">
        <v>8313</v>
      </c>
      <c r="B35" s="11"/>
      <c r="C35" s="11"/>
      <c r="D35" s="11"/>
      <c r="E35" s="11">
        <v>40</v>
      </c>
      <c r="F35" s="11">
        <v>40</v>
      </c>
    </row>
    <row r="36" spans="1:6" x14ac:dyDescent="0.2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0" t="s">
        <v>8352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2">
      <c r="A38" s="10" t="s">
        <v>8355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2">
      <c r="A39" s="10" t="s">
        <v>8357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2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0" t="s">
        <v>8341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2">
      <c r="A43" s="10" t="s">
        <v>8334</v>
      </c>
      <c r="B43" s="11"/>
      <c r="C43" s="11"/>
      <c r="D43" s="11">
        <v>100</v>
      </c>
      <c r="E43" s="11"/>
      <c r="F43" s="11">
        <v>100</v>
      </c>
    </row>
    <row r="44" spans="1:6" x14ac:dyDescent="0.2">
      <c r="A44" s="10" t="s">
        <v>8321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2">
      <c r="A45" s="10" t="s">
        <v>8320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2">
      <c r="A46" s="10" t="s">
        <v>8340</v>
      </c>
      <c r="B46" s="11"/>
      <c r="C46" s="11"/>
      <c r="D46" s="11"/>
      <c r="E46" s="11">
        <v>20</v>
      </c>
      <c r="F46" s="11">
        <v>20</v>
      </c>
    </row>
    <row r="47" spans="1:6" x14ac:dyDescent="0.2">
      <c r="A47" s="10" t="s">
        <v>8361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EDF98-9206-B147-BAE7-CFF922CF1270}">
  <dimension ref="A1:E18"/>
  <sheetViews>
    <sheetView tabSelected="1" workbookViewId="0">
      <selection activeCell="C21" sqref="C2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9" t="s">
        <v>8381</v>
      </c>
      <c r="B1" t="s">
        <v>8363</v>
      </c>
    </row>
    <row r="2" spans="1:5" x14ac:dyDescent="0.2">
      <c r="A2" s="9" t="s">
        <v>8308</v>
      </c>
      <c r="B2" t="s">
        <v>8363</v>
      </c>
    </row>
    <row r="4" spans="1:5" x14ac:dyDescent="0.2">
      <c r="A4" s="9" t="s">
        <v>8362</v>
      </c>
      <c r="B4" s="9" t="s">
        <v>8364</v>
      </c>
    </row>
    <row r="5" spans="1:5" x14ac:dyDescent="0.2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0" t="s">
        <v>8375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">
      <c r="A7" s="10" t="s">
        <v>8376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">
      <c r="A8" s="10" t="s">
        <v>8377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">
      <c r="A9" s="10" t="s">
        <v>8378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">
      <c r="A10" s="10" t="s">
        <v>8369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">
      <c r="A11" s="10" t="s">
        <v>8379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">
      <c r="A12" s="10" t="s">
        <v>8370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">
      <c r="A13" s="10" t="s">
        <v>8371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">
      <c r="A14" s="10" t="s">
        <v>8372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">
      <c r="A15" s="10" t="s">
        <v>8373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">
      <c r="A16" s="10" t="s">
        <v>8374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">
      <c r="A17" s="10" t="s">
        <v>8380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">
      <c r="A18" s="10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selection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style="5" bestFit="1" customWidth="1"/>
    <col min="16" max="16" width="21" style="7" bestFit="1" customWidth="1"/>
    <col min="17" max="17" width="13" bestFit="1" customWidth="1"/>
    <col min="18" max="18" width="16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6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(E2/D2)*100</f>
        <v>136.85882352941178</v>
      </c>
      <c r="P2" s="7">
        <f t="shared" ref="P2:P65" si="1"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142.60827250608273</v>
      </c>
      <c r="P3" s="7">
        <f t="shared" si="1"/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7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3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3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3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3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3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3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3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3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3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3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3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3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3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3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3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3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3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3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3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3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3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3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3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3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(E66/D66)*100</f>
        <v>173.33333333333334</v>
      </c>
      <c r="P66" s="7">
        <f t="shared" ref="P66:P129" si="5">E66/L66</f>
        <v>86.666666666666671</v>
      </c>
      <c r="Q66" t="s">
        <v>8310</v>
      </c>
      <c r="R66" t="s">
        <v>8312</v>
      </c>
      <c r="S66" s="12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107.52857142857141</v>
      </c>
      <c r="P67" s="7">
        <f t="shared" si="5"/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7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3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7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7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3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3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7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7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7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3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7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3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7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3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3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3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7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7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3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7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3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7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7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3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7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3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7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3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7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7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7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3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3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3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3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3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7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3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3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3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(E130/D130)*100</f>
        <v>1.867</v>
      </c>
      <c r="P130" s="7">
        <f t="shared" ref="P130:P193" si="9">E130/L130</f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3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7" t="e">
        <f t="shared" si="9"/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3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3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3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3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3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3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3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3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3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3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3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3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3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3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3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3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3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7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3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3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3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3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7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3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3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3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3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3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3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3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3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3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3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3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3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3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3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3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3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3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3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3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3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3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3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3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3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3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3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3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3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3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3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3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3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3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3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(E194/D194)*100</f>
        <v>1.6999999999999999E-3</v>
      </c>
      <c r="P194" s="7">
        <f t="shared" ref="P194:P257" si="13">E194/L194</f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3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7" t="e">
        <f t="shared" si="13"/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3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3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7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3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3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3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3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7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3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7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3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3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3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3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3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3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3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3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3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3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3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3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3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3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3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7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3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3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3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7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3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3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3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3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3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3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3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3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3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3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3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3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3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3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3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3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3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3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3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3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3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3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3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3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3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3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3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3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3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3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3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3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3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3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(E258/D258)*100</f>
        <v>139.1</v>
      </c>
      <c r="P258" s="7">
        <f t="shared" ref="P258:P321" si="17">E258/L258</f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3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106.72648571428572</v>
      </c>
      <c r="P259" s="7">
        <f t="shared" si="17"/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3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3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3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3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3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3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3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3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3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3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3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3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3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3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3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3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3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3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3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3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3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3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3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3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3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3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3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3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3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3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3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3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3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3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3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3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3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3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3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3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3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3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3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3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3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3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3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3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3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3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3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3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3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3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3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3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(E322/D322)*100</f>
        <v>106.58000000000001</v>
      </c>
      <c r="P322" s="7">
        <f t="shared" ref="P322:P385" si="21">E322/L322</f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3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102.66285714285715</v>
      </c>
      <c r="P323" s="7">
        <f t="shared" si="21"/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3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3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3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3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3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3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3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3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3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3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3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3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3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3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3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3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3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3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3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3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3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3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3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3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3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3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3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3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3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3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3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3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3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3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3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3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3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3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3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3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3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3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3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3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3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3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3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3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3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3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3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3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3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3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3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3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(E386/D386)*100</f>
        <v>112.105</v>
      </c>
      <c r="P386" s="7">
        <f t="shared" ref="P386:P449" si="25">E386/L386</f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3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105.982</v>
      </c>
      <c r="P387" s="7">
        <f t="shared" si="25"/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3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3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3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3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3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3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3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3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3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3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3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3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3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3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3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3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3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3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3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3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3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3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3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3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3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3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3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3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3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3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3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3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3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3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3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3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7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3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3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3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3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3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3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3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3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3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3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3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3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3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3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3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3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3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3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3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3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3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3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(E450/D450)*100</f>
        <v>3.2804000000000002</v>
      </c>
      <c r="P450" s="7">
        <f t="shared" ref="P450:P513" si="29">E450/L450</f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3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2.25</v>
      </c>
      <c r="P451" s="7">
        <f t="shared" si="29"/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3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3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3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3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3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3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3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3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3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3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3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3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3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3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3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3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3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3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3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3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3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3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3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3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3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3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3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3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3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3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3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3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3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3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3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3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3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3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3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3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3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3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3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3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7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3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3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3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3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3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3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7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3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3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3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3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3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3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(E514/D514)*100</f>
        <v>0.13749999999999998</v>
      </c>
      <c r="P514" s="7">
        <f t="shared" ref="P514:P577" si="33">E514/L514</f>
        <v>5.5</v>
      </c>
      <c r="Q514" t="s">
        <v>8310</v>
      </c>
      <c r="R514" t="s">
        <v>8316</v>
      </c>
      <c r="S514" s="12">
        <f t="shared" si="30"/>
        <v>42649.742210648154</v>
      </c>
      <c r="T514" s="13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13.923999999999999</v>
      </c>
      <c r="P515" s="7">
        <f t="shared" si="33"/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3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3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3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3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3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3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7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7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3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7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7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7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7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3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7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3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3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3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3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3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3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3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7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3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3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3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3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3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3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3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3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3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3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3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3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3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3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3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3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3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3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3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3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3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3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3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3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3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3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3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3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3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3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3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(E578/D578)*100</f>
        <v>1.25E-3</v>
      </c>
      <c r="P578" s="7">
        <f t="shared" ref="P578:P641" si="37">E578/L578</f>
        <v>1</v>
      </c>
      <c r="Q578" t="s">
        <v>8319</v>
      </c>
      <c r="R578" t="s">
        <v>8320</v>
      </c>
      <c r="S578" s="12">
        <f t="shared" si="34"/>
        <v>42031.471666666665</v>
      </c>
      <c r="T578" s="13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0.2</v>
      </c>
      <c r="P579" s="7">
        <f t="shared" si="37"/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3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3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3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3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3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3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3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3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3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3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3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3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3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3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3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3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3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3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3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3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3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3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3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7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3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3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3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3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3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3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3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3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3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3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3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3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3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3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3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3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3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3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3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3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3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3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3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3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3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7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3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3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3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7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3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3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3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3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3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3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3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3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3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3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3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(E642/D642)*100</f>
        <v>144.28571428571428</v>
      </c>
      <c r="P642" s="7">
        <f t="shared" ref="P642:P705" si="41">E642/L642</f>
        <v>50.5</v>
      </c>
      <c r="Q642" t="s">
        <v>8319</v>
      </c>
      <c r="R642" t="s">
        <v>8321</v>
      </c>
      <c r="S642" s="12">
        <f t="shared" si="38"/>
        <v>42683.420312500006</v>
      </c>
      <c r="T642" s="13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119.16249999999999</v>
      </c>
      <c r="P643" s="7">
        <f t="shared" si="41"/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7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3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7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3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7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3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3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3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3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3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3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3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7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3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7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3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3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3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3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3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7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3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3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7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3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3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3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3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3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3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3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3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3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3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3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3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7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3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3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7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3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3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3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3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3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7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3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7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3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7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3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3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3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3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7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3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3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3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3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3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7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3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3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3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7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3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3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3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3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3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7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3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3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7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3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3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3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3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3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(E706/D706)*100</f>
        <v>0.87454545454545463</v>
      </c>
      <c r="P706" s="7">
        <f t="shared" ref="P706:P769" si="45">E706/L706</f>
        <v>120.25</v>
      </c>
      <c r="Q706" t="s">
        <v>8319</v>
      </c>
      <c r="R706" t="s">
        <v>8321</v>
      </c>
      <c r="S706" s="12">
        <f t="shared" si="42"/>
        <v>42726.192916666667</v>
      </c>
      <c r="T706" s="13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0.97699999999999987</v>
      </c>
      <c r="P707" s="7">
        <f t="shared" si="45"/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3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3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3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3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3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3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3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3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3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3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7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3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3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3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3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3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7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3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3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3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7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3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7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3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3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3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3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3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3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3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3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3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3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7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3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3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7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3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7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3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7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3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3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7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3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7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3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3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7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3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7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3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3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3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3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3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7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3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3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3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3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7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3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3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3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3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3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7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3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3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3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3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3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3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3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3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3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(E770/D770)*100</f>
        <v>0</v>
      </c>
      <c r="P770" s="7" t="e">
        <f t="shared" ref="P770:P833" si="49">E770/L770</f>
        <v>#DIV/0!</v>
      </c>
      <c r="Q770" t="s">
        <v>8322</v>
      </c>
      <c r="R770" t="s">
        <v>8324</v>
      </c>
      <c r="S770" s="12">
        <f t="shared" si="46"/>
        <v>41594.207060185188</v>
      </c>
      <c r="T770" s="13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41.4</v>
      </c>
      <c r="P771" s="7">
        <f t="shared" si="49"/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3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3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3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3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3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3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3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3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3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7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3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3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3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3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3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3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3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7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3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7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3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3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7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3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3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3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7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3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7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3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7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3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3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7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3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3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3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3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3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3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7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3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7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3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3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3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3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3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3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7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3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3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3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3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3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3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3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3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7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3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3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7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3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3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3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3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3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3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7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3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7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3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7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3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3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3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7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3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3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(E834/D834)*100</f>
        <v>100.60706666666665</v>
      </c>
      <c r="P834" s="7">
        <f t="shared" ref="P834:P897" si="53">E834/L834</f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3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101.66666666666666</v>
      </c>
      <c r="P835" s="7">
        <f t="shared" si="53"/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3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7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3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7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3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3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3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3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3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7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3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3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3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3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3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7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3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3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3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3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7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3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3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7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3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3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7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3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3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7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3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3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3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7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3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3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3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3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3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3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3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3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3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3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3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3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3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3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3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7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3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3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3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3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3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7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3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3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3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3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3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3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3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3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3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3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3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3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3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3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3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3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3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(E898/D898)*100</f>
        <v>40</v>
      </c>
      <c r="P898" s="7">
        <f t="shared" ref="P898:P961" si="57">E898/L898</f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3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7" t="e">
        <f t="shared" si="57"/>
        <v>#DIV/0!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3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3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3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3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3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3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3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3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3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3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3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3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3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3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3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3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3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3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3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3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3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3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3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3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3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3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3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3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3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3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3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3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3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7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3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3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3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3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3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3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3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3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3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3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3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3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7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3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7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3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3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3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3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3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3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3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3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3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3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3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3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3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7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3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7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3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3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(E962/D962)*100</f>
        <v>46.100628930817614</v>
      </c>
      <c r="P962" s="7">
        <f t="shared" ref="P962:P1025" si="61">E962/L962</f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3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42.188421052631583</v>
      </c>
      <c r="P963" s="7">
        <f t="shared" si="61"/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3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7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3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3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3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3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7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3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3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3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3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3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3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7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3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7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3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7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3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3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3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3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3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7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3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3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3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7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3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3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3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3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3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3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3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3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3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3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3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7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3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3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3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3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7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3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7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3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3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3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7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3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3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3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3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3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3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3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3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3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3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3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3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3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3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3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3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3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3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3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3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3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3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(E1026/D1026)*100</f>
        <v>118.63774999999998</v>
      </c>
      <c r="P1026" s="7">
        <f t="shared" ref="P1026:P1089" si="65">E1026/L1026</f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3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109.92831428571431</v>
      </c>
      <c r="P1027" s="7">
        <f t="shared" si="65"/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7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3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3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7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3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7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3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7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3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3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3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3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3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7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3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3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3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3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3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3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3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3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3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3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3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3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3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3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3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3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3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3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3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3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3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3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3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3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3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3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3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3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3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3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3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3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3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3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3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3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3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3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3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7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3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3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3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3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3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3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3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3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7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3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3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3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3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3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3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(E1090/D1090)*100</f>
        <v>14.182977777777777</v>
      </c>
      <c r="P1090" s="7">
        <f t="shared" ref="P1090:P1153" si="69">E1090/L1090</f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3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7.8266666666666662</v>
      </c>
      <c r="P1091" s="7">
        <f t="shared" si="69"/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3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3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3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3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3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3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3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3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7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3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3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3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3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3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3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3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3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3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3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3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3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3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3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7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3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3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7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3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3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7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3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3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3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3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3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3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3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3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3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3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3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7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3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3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3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3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3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3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3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3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3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3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3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3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3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3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3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3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3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3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3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3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3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3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3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3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3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(E1154/D1154)*100</f>
        <v>5.6937500000000005</v>
      </c>
      <c r="P1154" s="7">
        <f t="shared" ref="P1154:P1217" si="73">E1154/L1154</f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3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0.625</v>
      </c>
      <c r="P1155" s="7">
        <f t="shared" si="73"/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3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3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3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3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7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3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3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3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3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3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3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3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3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7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3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3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3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7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3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3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3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3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3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7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3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3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3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3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3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3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3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3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3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3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3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3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3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3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3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3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3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3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3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3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3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3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3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3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3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3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3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3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3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3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3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3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7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3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3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3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3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3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3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3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3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3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3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(E1218/D1218)*100</f>
        <v>145.70000000000002</v>
      </c>
      <c r="P1218" s="7">
        <f t="shared" ref="P1218:P1281" si="77">E1218/L1218</f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3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102.60000000000001</v>
      </c>
      <c r="P1219" s="7">
        <f t="shared" si="77"/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3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3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3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3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3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3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7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3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3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7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3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3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7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3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3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3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3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3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7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3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3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3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3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3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3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3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7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3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7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3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3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3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3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7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3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3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3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3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3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7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3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3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3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3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3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3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3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3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7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3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3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3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3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7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3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3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3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3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3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3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3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3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3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3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3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7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3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3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3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3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7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3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3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7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3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(E1282/D1282)*100</f>
        <v>110.91186666666665</v>
      </c>
      <c r="P1282" s="7">
        <f t="shared" ref="P1282:P1345" si="81">E1282/L1282</f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3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110.71428571428572</v>
      </c>
      <c r="P1283" s="7">
        <f t="shared" si="81"/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3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7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7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3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7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7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3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7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3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7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7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3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3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7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3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3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7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3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7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3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3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3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3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3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3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3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3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3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7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3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3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3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3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3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3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3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3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3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3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3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3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7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3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3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3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3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3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3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3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7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3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3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3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7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3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3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3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3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3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(E1346/D1346)*100</f>
        <v>377.73333333333335</v>
      </c>
      <c r="P1346" s="7">
        <f t="shared" ref="P1346:P1409" si="85">E1346/L1346</f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3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125</v>
      </c>
      <c r="P1347" s="7">
        <f t="shared" si="85"/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3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3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7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3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3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3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3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3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3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3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7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3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3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7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3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3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3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3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3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3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3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3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3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7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3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3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3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3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3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7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3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3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3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3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3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7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3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3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7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3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7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3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3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3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3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3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3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3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3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3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3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3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7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3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3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7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3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7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3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3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7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3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3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7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3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3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7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3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7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3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7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3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3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7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3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3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3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3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3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(E1410/D1410)*100</f>
        <v>7.1999999999999993</v>
      </c>
      <c r="P1410" s="7">
        <f t="shared" ref="P1410:P1473" si="89">E1410/L1410</f>
        <v>12</v>
      </c>
      <c r="Q1410" t="s">
        <v>8322</v>
      </c>
      <c r="R1410" t="s">
        <v>8341</v>
      </c>
      <c r="S1410" s="12">
        <f t="shared" si="86"/>
        <v>42291.872175925921</v>
      </c>
      <c r="T1410" s="13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7" t="e">
        <f t="shared" si="89"/>
        <v>#DIV/0!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3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7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3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3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3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3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3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3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3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3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3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3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3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3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3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3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3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3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3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3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3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3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3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3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3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3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3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3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7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3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3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3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3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3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3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3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3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3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3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3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3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3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3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3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3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3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3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3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7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3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3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3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3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3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7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3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3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3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3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3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7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3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3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3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7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3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3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3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(E1474/D1474)*100</f>
        <v>138.70400000000001</v>
      </c>
      <c r="P1474" s="7">
        <f t="shared" ref="P1474:P1537" si="93">E1474/L1474</f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3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120.51600000000001</v>
      </c>
      <c r="P1475" s="7">
        <f t="shared" si="93"/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3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3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3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3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3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3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3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3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3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3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3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3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3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3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3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3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3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3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3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3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3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3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3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3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3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3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3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3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3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3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3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3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3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3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3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3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3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3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3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3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3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3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3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3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3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3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3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3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3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3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3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3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3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3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3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3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3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3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3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3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3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3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(E1538/D1538)*100</f>
        <v>250.30841666666666</v>
      </c>
      <c r="P1538" s="7">
        <f t="shared" ref="P1538:P1601" si="97">E1538/L1538</f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3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179.9</v>
      </c>
      <c r="P1539" s="7">
        <f t="shared" si="97"/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3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3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3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3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3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3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3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3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3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3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3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3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3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3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3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3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3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3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3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3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3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3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3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3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3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3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3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3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3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3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3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3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3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3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3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3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3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3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3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3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3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3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3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3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3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3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3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3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3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3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3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3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3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3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3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3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3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3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3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3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3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3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(E1602/D1602)*100</f>
        <v>7.3400000000000007</v>
      </c>
      <c r="P1602" s="7">
        <f t="shared" ref="P1602:P1665" si="101">E1602/L1602</f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3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108.2492</v>
      </c>
      <c r="P1603" s="7">
        <f t="shared" si="101"/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3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7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3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3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7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3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3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3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3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3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3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3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3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7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3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7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3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7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3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3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3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3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7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3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7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3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3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3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3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3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7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3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7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3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3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3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7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3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3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3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7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3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3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7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3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7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3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3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3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3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3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3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3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3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7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3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3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3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3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7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3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7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3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3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3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3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7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3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3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7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3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3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3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3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7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3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7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3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3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3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3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3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(E1666/D1666)*100</f>
        <v>122.40879999999999</v>
      </c>
      <c r="P1666" s="7">
        <f t="shared" ref="P1666:P1729" si="105">E1666/L1666</f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3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119.45714285714286</v>
      </c>
      <c r="P1667" s="7">
        <f t="shared" si="105"/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3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3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3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3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7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3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7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3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3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7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3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3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3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3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3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7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3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3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3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7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3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3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3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3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3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3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3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3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3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3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7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3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3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3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3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3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3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7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3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3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3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3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3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3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3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7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3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3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3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3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3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3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3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3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3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3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3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3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3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3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3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7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3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3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3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3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3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3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3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3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3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(E1730/D1730)*100</f>
        <v>68.400000000000006</v>
      </c>
      <c r="P1730" s="7">
        <f t="shared" ref="P1730:P1793" si="109">E1730/L1730</f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3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7" t="e">
        <f t="shared" si="109"/>
        <v>#DIV/0!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3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3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3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3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3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3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3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3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3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3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3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3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3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3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3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3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3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3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3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3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3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3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3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3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3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3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3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3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3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3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3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3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3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3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3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3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3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3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3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3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3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3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3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3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3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3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3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3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3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3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3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3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3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3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3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3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3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7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3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3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3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3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3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(E1794/D1794)*100</f>
        <v>61.124000000000002</v>
      </c>
      <c r="P1794" s="7">
        <f t="shared" ref="P1794:P1857" si="113">E1794/L1794</f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3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1.3333333333333335</v>
      </c>
      <c r="P1795" s="7">
        <f t="shared" si="113"/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3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3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3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3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3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3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3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3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3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3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3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3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3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3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3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3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3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3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3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3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3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3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3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3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3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3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7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3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3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3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3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3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3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3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7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3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7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3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3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7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3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3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3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3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7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3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3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3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3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3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7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3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3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3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3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3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3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3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3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7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3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7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3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7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3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3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3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3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3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7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3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3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(E1858/D1858)*100</f>
        <v>101.25</v>
      </c>
      <c r="P1858" s="7">
        <f t="shared" ref="P1858:P1921" si="117">E1858/L1858</f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3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100</v>
      </c>
      <c r="P1859" s="7">
        <f t="shared" si="117"/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3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3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3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3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7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3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3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3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3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3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3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3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3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3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3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3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3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3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3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3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3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3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3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7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3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7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3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3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3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3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7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3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3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7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3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3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7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3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3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7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3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7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3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3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3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3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3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3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3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7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3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3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3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3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3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3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3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3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3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3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3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7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3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3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3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3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3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3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3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3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3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3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(E1922/D1922)*100</f>
        <v>43.03</v>
      </c>
      <c r="P1922" s="7">
        <f t="shared" ref="P1922:P1985" si="121">E1922/L1922</f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3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136.80000000000001</v>
      </c>
      <c r="P1923" s="7">
        <f t="shared" si="121"/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3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7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3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3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3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3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7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3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7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3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3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3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3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3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3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7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3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3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3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3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3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3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3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3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3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7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3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3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3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3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3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3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7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3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7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3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3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7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3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3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7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3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3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7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3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3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3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3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7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3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7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3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7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3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3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7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3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3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7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3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3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3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3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3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3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3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7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3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3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3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3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3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3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3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3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3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3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3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(E1986/D1986)*100</f>
        <v>21.146666666666665</v>
      </c>
      <c r="P1986" s="7">
        <f t="shared" ref="P1986:P2049" si="125">E1986/L1986</f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3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</v>
      </c>
      <c r="P1987" s="7">
        <f t="shared" si="125"/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3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3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3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3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3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3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3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3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3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3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3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3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3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3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3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3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7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3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3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3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7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3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3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3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3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3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7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3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3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7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3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3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3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3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3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7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3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3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7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3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3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3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7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3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3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3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7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3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3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7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3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3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3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3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3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3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3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3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7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3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7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3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7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3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3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3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3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3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3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3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3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3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7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3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3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(E2050/D2050)*100</f>
        <v>148.33229411764705</v>
      </c>
      <c r="P2050" s="7">
        <f t="shared" ref="P2050:P2113" si="129">E2050/L2050</f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3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120.19070000000001</v>
      </c>
      <c r="P2051" s="7">
        <f t="shared" si="129"/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7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3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3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3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3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3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3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3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3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3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3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3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7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3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7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3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7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3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3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3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3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3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7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3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7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3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3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3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3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3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3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3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3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7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3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7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3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3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3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3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3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3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3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7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3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7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3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3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7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3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3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3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7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3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3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3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3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3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7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3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3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7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3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3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3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3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3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3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3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3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7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3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7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3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7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3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3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7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3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3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(E2114/D2114)*100</f>
        <v>100</v>
      </c>
      <c r="P2114" s="7">
        <f t="shared" ref="P2114:P2177" si="133">E2114/L2114</f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3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104.85714285714285</v>
      </c>
      <c r="P2115" s="7">
        <f t="shared" si="133"/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7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3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7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3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3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3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3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3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3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3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3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3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3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7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3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3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3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3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7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3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3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3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7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3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3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7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3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3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3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3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3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3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7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3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3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3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3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7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3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3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3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3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3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3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3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3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3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3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3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3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7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3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3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7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3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3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7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3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3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3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7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3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3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7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3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3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3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7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3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3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3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3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3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3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3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3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(E2178/D2178)*100</f>
        <v>126.02</v>
      </c>
      <c r="P2178" s="7">
        <f t="shared" ref="P2178:P2241" si="137">E2178/L2178</f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3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100.12</v>
      </c>
      <c r="P2179" s="7">
        <f t="shared" si="137"/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7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3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3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7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3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3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3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3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3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3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7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3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3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3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3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7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3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3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3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3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3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3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3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7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3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7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3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3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3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7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3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3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3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3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3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3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3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3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3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3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3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7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3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3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3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3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7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3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3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3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7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3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3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7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3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3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3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7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3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3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7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3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3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3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3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7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3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7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3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3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7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3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3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3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3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7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3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3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3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(E2242/D2242)*100</f>
        <v>270.68</v>
      </c>
      <c r="P2242" s="7">
        <f t="shared" ref="P2242:P2305" si="141">E2242/L2242</f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3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806.4</v>
      </c>
      <c r="P2243" s="7">
        <f t="shared" si="141"/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3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3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3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3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3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3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3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3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7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3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7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3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3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3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3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3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3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3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3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3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3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3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3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3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3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3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3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3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7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3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3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3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7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3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7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3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7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3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3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3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7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3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3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3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3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3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3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7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3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7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3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7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3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7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3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3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3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3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3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3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3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7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3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3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7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3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3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7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3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3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7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3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7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3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3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3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3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3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(E2306/D2306)*100</f>
        <v>100.70033333333335</v>
      </c>
      <c r="P2306" s="7">
        <f t="shared" ref="P2306:P2369" si="145">E2306/L2306</f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3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101.22777777777779</v>
      </c>
      <c r="P2307" s="7">
        <f t="shared" si="145"/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3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3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3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7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3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3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3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3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7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3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3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7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3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3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3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7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3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7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3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3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3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3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3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3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3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3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3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7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3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3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7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3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3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3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3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3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3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3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3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7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3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7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3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7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3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3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3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3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3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3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3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3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3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3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3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3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3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3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3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3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3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3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3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3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3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3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3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3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3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3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3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3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(E2370/D2370)*100</f>
        <v>0.25</v>
      </c>
      <c r="P2370" s="7">
        <f t="shared" ref="P2370:P2433" si="149">E2370/L2370</f>
        <v>50</v>
      </c>
      <c r="Q2370" t="s">
        <v>8319</v>
      </c>
      <c r="R2370" t="s">
        <v>8320</v>
      </c>
      <c r="S2370" s="12">
        <f t="shared" si="146"/>
        <v>42063.721817129626</v>
      </c>
      <c r="T2370" s="13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7" t="e">
        <f t="shared" si="149"/>
        <v>#DIV/0!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3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3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3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3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3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3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3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3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3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3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3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7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3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3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3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3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3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3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3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7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3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3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3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3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3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3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3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3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3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3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3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3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3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3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3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3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3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3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3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3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3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7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3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3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3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3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3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7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3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3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3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3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3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3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3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3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3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3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3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3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3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3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3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3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3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3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(E2434/D2434)*100</f>
        <v>1.4285714285714287E-2</v>
      </c>
      <c r="P2434" s="7">
        <f t="shared" ref="P2434:P2497" si="153">E2434/L2434</f>
        <v>1</v>
      </c>
      <c r="Q2434" t="s">
        <v>8336</v>
      </c>
      <c r="R2434" t="s">
        <v>8337</v>
      </c>
      <c r="S2434" s="12">
        <f t="shared" si="150"/>
        <v>42041.218715277777</v>
      </c>
      <c r="T2434" s="13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7" t="e">
        <f t="shared" si="153"/>
        <v>#DIV/0!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3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3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3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3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3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3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3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3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3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3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7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3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3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3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7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3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3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3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7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3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3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3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3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7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3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3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3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3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7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3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3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3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3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7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3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3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3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3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3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3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7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3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3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3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3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3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3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7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3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7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3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3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3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7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3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3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3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3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3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7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3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3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3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3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3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7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3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3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7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3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3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3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3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7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3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7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3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(E2498/D2498)*100</f>
        <v>100</v>
      </c>
      <c r="P2498" s="7">
        <f t="shared" ref="P2498:P2561" si="157">E2498/L2498</f>
        <v>600</v>
      </c>
      <c r="Q2498" t="s">
        <v>8325</v>
      </c>
      <c r="R2498" t="s">
        <v>8329</v>
      </c>
      <c r="S2498" s="12">
        <f t="shared" si="154"/>
        <v>41327.996435185189</v>
      </c>
      <c r="T2498" s="13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112.7715</v>
      </c>
      <c r="P2499" s="7">
        <f t="shared" si="157"/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3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3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3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3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3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3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3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3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3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3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3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3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3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3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3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3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3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3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3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3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3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3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3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3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3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3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3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3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7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3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3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7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3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3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3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3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3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3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3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7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3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3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3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7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3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3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3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3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7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3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3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3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3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7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3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3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3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3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3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3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3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3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3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3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3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3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3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3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(E2562/D2562)*100</f>
        <v>100.1</v>
      </c>
      <c r="P2562" s="7">
        <f t="shared" ref="P2562:P2625" si="161">E2562/L2562</f>
        <v>143</v>
      </c>
      <c r="Q2562" t="s">
        <v>8325</v>
      </c>
      <c r="R2562" t="s">
        <v>8354</v>
      </c>
      <c r="S2562" s="12">
        <f t="shared" si="158"/>
        <v>42039.951087962967</v>
      </c>
      <c r="T2562" s="13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7" t="e">
        <f t="shared" si="161"/>
        <v>#DIV/0!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3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3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3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3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3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3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3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3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3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3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3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3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3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3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3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3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3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7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3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3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3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3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3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3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3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3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3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7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3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3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3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3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3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3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3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7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3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3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7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3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3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3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3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3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7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3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3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3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7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3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3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3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3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3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3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3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3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3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3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3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3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3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3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7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3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7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3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3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3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7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3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(E2626/D2626)*100</f>
        <v>1379.4206249999997</v>
      </c>
      <c r="P2626" s="7">
        <f t="shared" ref="P2626:P2689" si="165">E2626/L2626</f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3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956</v>
      </c>
      <c r="P2627" s="7">
        <f t="shared" si="165"/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3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3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3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3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3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7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3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3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3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3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3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3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3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3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3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7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3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3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3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3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3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3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3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3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7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3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7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3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3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3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3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3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3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3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3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3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3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3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3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3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3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3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3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7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3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3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3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7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3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3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7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3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3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3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3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7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3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3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3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7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3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3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3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3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3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3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3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3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3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3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3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(E2690/D2690)*100</f>
        <v>0.14799999999999999</v>
      </c>
      <c r="P2690" s="7">
        <f t="shared" ref="P2690:P2753" si="169">E2690/L2690</f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3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2.8571428571428571E-3</v>
      </c>
      <c r="P2691" s="7">
        <f t="shared" si="169"/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3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3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3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3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3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3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3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3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3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3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3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3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7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3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7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3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3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3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7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3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3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3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3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7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3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7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3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3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7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3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3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3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7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3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7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3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7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3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7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3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7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3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3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3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3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7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3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3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3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7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3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7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3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3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3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3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7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3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3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3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7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3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3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7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3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3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3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7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3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3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3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3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3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3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7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3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3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3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3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3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3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(E2754/D2754)*100</f>
        <v>11.458333333333332</v>
      </c>
      <c r="P2754" s="7">
        <f t="shared" ref="P2754:P2817" si="173">E2754/L2754</f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3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19</v>
      </c>
      <c r="P2755" s="7">
        <f t="shared" si="173"/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3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3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3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3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3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3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3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3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3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3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3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3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3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7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3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3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3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7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3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3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3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3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7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3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3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3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3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7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3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3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7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7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3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7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7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7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7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7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3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(E2818/D2818)*100</f>
        <v>141.56666666666666</v>
      </c>
      <c r="P2818" s="7">
        <f t="shared" ref="P2818:P2881" si="177">E2818/L2818</f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130</v>
      </c>
      <c r="P2819" s="7">
        <f t="shared" si="177"/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7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3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7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7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7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7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7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3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7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3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3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3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3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3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3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3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3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7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3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3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3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3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7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3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(E2882/D2882)*100</f>
        <v>23.333333333333332</v>
      </c>
      <c r="P2882" s="7">
        <f t="shared" ref="P2882:P2945" si="181">E2882/L2882</f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7" t="e">
        <f t="shared" si="181"/>
        <v>#DIV/0!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7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3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7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7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7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3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3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3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3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3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7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3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7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3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3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3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3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7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3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3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3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3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7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3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3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7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3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3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3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3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7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3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3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3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7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3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3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7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3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3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(E2946/D2946)*100</f>
        <v>1</v>
      </c>
      <c r="P2946" s="7">
        <f t="shared" ref="P2946:P3009" si="185">E2946/L2946</f>
        <v>100</v>
      </c>
      <c r="Q2946" t="s">
        <v>8317</v>
      </c>
      <c r="R2946" t="s">
        <v>8357</v>
      </c>
      <c r="S2946" s="12">
        <f t="shared" si="182"/>
        <v>42132.9143287037</v>
      </c>
      <c r="T2946" s="13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7" t="e">
        <f t="shared" si="185"/>
        <v>#DIV/0!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3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3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7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3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3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3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7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3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3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3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3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3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3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7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3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3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3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7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7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7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7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7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3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3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3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7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3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3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7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3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3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3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3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3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3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3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3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7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3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7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3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7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3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3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3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3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3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3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7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3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3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3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3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3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7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3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3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(E3010/D3010)*100</f>
        <v>101.16666666666667</v>
      </c>
      <c r="P3010" s="7">
        <f t="shared" ref="P3010:P3073" si="189">E3010/L3010</f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3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119.756</v>
      </c>
      <c r="P3011" s="7">
        <f t="shared" si="189"/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3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3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7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3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3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3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3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7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3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7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3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3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7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3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7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3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3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3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3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3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3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3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3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7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3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3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7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3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3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3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3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7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3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7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3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3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7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3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7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3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7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3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3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3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3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7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3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3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3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3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3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3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3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3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3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3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3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3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3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3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3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3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3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3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3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3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3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3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3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3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3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3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7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3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3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3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(E3074/D3074)*100</f>
        <v>1.6666666666666666E-2</v>
      </c>
      <c r="P3074" s="7">
        <f t="shared" ref="P3074:P3137" si="193">E3074/L3074</f>
        <v>1</v>
      </c>
      <c r="Q3074" t="s">
        <v>8317</v>
      </c>
      <c r="R3074" t="s">
        <v>8357</v>
      </c>
      <c r="S3074" s="12">
        <f t="shared" si="190"/>
        <v>42658.690532407403</v>
      </c>
      <c r="T3074" s="13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2.3035714285714284E-2</v>
      </c>
      <c r="P3075" s="7">
        <f t="shared" si="193"/>
        <v>92.142857142857139</v>
      </c>
      <c r="Q3075" t="s">
        <v>8317</v>
      </c>
      <c r="R3075" t="s">
        <v>8357</v>
      </c>
      <c r="S3075" s="12">
        <f t="shared" ref="S3075:S3084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7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3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3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3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3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3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7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3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7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3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3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3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7">
        <f t="shared" si="193"/>
        <v>18.666666666666668</v>
      </c>
      <c r="Q3085" t="s">
        <v>8317</v>
      </c>
      <c r="R3085" t="s">
        <v>8357</v>
      </c>
      <c r="S3085" s="12">
        <f>(((J3085/60)/60)/24)+DATE(1970,1,1)</f>
        <v>41853.563402777778</v>
      </c>
      <c r="T3085" s="13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2">
        <f t="shared" ref="S3086:S3149" si="196">(((J3086/60)/60)/24)+DATE(1970,1,1)</f>
        <v>42100.723738425921</v>
      </c>
      <c r="T3086" s="13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2">
        <f t="shared" si="196"/>
        <v>42246.883784722217</v>
      </c>
      <c r="T3087" s="13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2">
        <f t="shared" si="196"/>
        <v>42173.67082175926</v>
      </c>
      <c r="T3088" s="13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2">
        <f t="shared" si="196"/>
        <v>42665.150347222225</v>
      </c>
      <c r="T3089" s="13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2">
        <f t="shared" si="196"/>
        <v>41981.57230324074</v>
      </c>
      <c r="T3090" s="13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2">
        <f t="shared" si="196"/>
        <v>42528.542627314819</v>
      </c>
      <c r="T3091" s="13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2">
        <f t="shared" si="196"/>
        <v>42065.818807870368</v>
      </c>
      <c r="T3092" s="13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7">
        <f t="shared" si="193"/>
        <v>88.444444444444443</v>
      </c>
      <c r="Q3093" t="s">
        <v>8317</v>
      </c>
      <c r="R3093" t="s">
        <v>8357</v>
      </c>
      <c r="S3093" s="12">
        <f t="shared" si="196"/>
        <v>42566.948414351849</v>
      </c>
      <c r="T3093" s="13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7">
        <f t="shared" si="193"/>
        <v>56.342380952380957</v>
      </c>
      <c r="Q3094" t="s">
        <v>8317</v>
      </c>
      <c r="R3094" t="s">
        <v>8357</v>
      </c>
      <c r="S3094" s="12">
        <f t="shared" si="196"/>
        <v>42255.619351851856</v>
      </c>
      <c r="T3094" s="13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2">
        <f t="shared" si="196"/>
        <v>41760.909039351849</v>
      </c>
      <c r="T3095" s="13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2">
        <f t="shared" si="196"/>
        <v>42207.795787037037</v>
      </c>
      <c r="T3096" s="13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2">
        <f t="shared" si="196"/>
        <v>42523.025231481486</v>
      </c>
      <c r="T3097" s="13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2">
        <f t="shared" si="196"/>
        <v>42114.825532407413</v>
      </c>
      <c r="T3098" s="13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7">
        <f t="shared" si="193"/>
        <v>40.833333333333336</v>
      </c>
      <c r="Q3099" t="s">
        <v>8317</v>
      </c>
      <c r="R3099" t="s">
        <v>8357</v>
      </c>
      <c r="S3099" s="12">
        <f t="shared" si="196"/>
        <v>42629.503483796296</v>
      </c>
      <c r="T3099" s="13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2">
        <f t="shared" si="196"/>
        <v>42359.792233796295</v>
      </c>
      <c r="T3100" s="13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12">
        <f t="shared" si="196"/>
        <v>42382.189710648148</v>
      </c>
      <c r="T3101" s="13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2">
        <f t="shared" si="196"/>
        <v>41902.622395833336</v>
      </c>
      <c r="T3102" s="13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2">
        <f t="shared" si="196"/>
        <v>42171.383530092593</v>
      </c>
      <c r="T3103" s="13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2">
        <f t="shared" si="196"/>
        <v>42555.340486111112</v>
      </c>
      <c r="T3104" s="13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2">
        <f t="shared" si="196"/>
        <v>42107.156319444446</v>
      </c>
      <c r="T3105" s="13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2">
        <f t="shared" si="196"/>
        <v>42006.908692129626</v>
      </c>
      <c r="T3106" s="13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2">
        <f t="shared" si="196"/>
        <v>41876.718935185185</v>
      </c>
      <c r="T3107" s="13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12">
        <f t="shared" si="196"/>
        <v>42241.429120370376</v>
      </c>
      <c r="T3108" s="13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2">
        <f t="shared" si="196"/>
        <v>42128.814247685179</v>
      </c>
      <c r="T3109" s="13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2">
        <f t="shared" si="196"/>
        <v>42062.680486111116</v>
      </c>
      <c r="T3110" s="13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2">
        <f t="shared" si="196"/>
        <v>41844.125115740739</v>
      </c>
      <c r="T3111" s="13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2">
        <f t="shared" si="196"/>
        <v>42745.031469907408</v>
      </c>
      <c r="T3112" s="13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7">
        <f t="shared" si="193"/>
        <v>70.10526315789474</v>
      </c>
      <c r="Q3113" t="s">
        <v>8317</v>
      </c>
      <c r="R3113" t="s">
        <v>8357</v>
      </c>
      <c r="S3113" s="12">
        <f t="shared" si="196"/>
        <v>41885.595138888886</v>
      </c>
      <c r="T3113" s="13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2">
        <f t="shared" si="196"/>
        <v>42615.121921296297</v>
      </c>
      <c r="T3114" s="13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2">
        <f t="shared" si="196"/>
        <v>42081.731273148151</v>
      </c>
      <c r="T3115" s="13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2">
        <f t="shared" si="196"/>
        <v>41843.632523148146</v>
      </c>
      <c r="T3116" s="13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2">
        <f t="shared" si="196"/>
        <v>42496.447071759263</v>
      </c>
      <c r="T3117" s="13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2">
        <f t="shared" si="196"/>
        <v>42081.515335648146</v>
      </c>
      <c r="T3118" s="13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2">
        <f t="shared" si="196"/>
        <v>42509.374537037031</v>
      </c>
      <c r="T3119" s="13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2">
        <f t="shared" si="196"/>
        <v>42534.649571759262</v>
      </c>
      <c r="T3120" s="13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2">
        <f t="shared" si="196"/>
        <v>42060.04550925926</v>
      </c>
      <c r="T3121" s="13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2">
        <f t="shared" si="196"/>
        <v>42435.942083333335</v>
      </c>
      <c r="T3122" s="13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12">
        <f t="shared" si="196"/>
        <v>41848.679803240739</v>
      </c>
      <c r="T3123" s="13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12">
        <f t="shared" si="196"/>
        <v>42678.932083333333</v>
      </c>
      <c r="T3124" s="13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2">
        <f t="shared" si="196"/>
        <v>42530.993032407408</v>
      </c>
      <c r="T3125" s="13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2">
        <f t="shared" si="196"/>
        <v>41977.780104166668</v>
      </c>
      <c r="T3126" s="13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2">
        <f t="shared" si="196"/>
        <v>42346.20685185185</v>
      </c>
      <c r="T3127" s="13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2">
        <f t="shared" si="196"/>
        <v>42427.01807870371</v>
      </c>
      <c r="T3128" s="13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2">
        <f t="shared" si="196"/>
        <v>42034.856817129628</v>
      </c>
      <c r="T3129" s="13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2">
        <f t="shared" si="196"/>
        <v>42780.825706018513</v>
      </c>
      <c r="T3130" s="13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2">
        <f t="shared" si="196"/>
        <v>42803.842812499999</v>
      </c>
      <c r="T3131" s="13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2">
        <f t="shared" si="196"/>
        <v>42808.640231481477</v>
      </c>
      <c r="T3132" s="13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2">
        <f t="shared" si="196"/>
        <v>42803.579224537039</v>
      </c>
      <c r="T3133" s="13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2">
        <f t="shared" si="196"/>
        <v>42786.350231481483</v>
      </c>
      <c r="T3134" s="13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2">
        <f t="shared" si="196"/>
        <v>42788.565208333333</v>
      </c>
      <c r="T3135" s="13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2">
        <f t="shared" si="196"/>
        <v>42800.720127314817</v>
      </c>
      <c r="T3136" s="13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2">
        <f t="shared" si="196"/>
        <v>42807.151863425926</v>
      </c>
      <c r="T3137" s="13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7">(E3138/D3138)*100</f>
        <v>127.8</v>
      </c>
      <c r="P3138" s="7">
        <f t="shared" ref="P3138:P3201" si="198">E3138/L3138</f>
        <v>29.045454545454547</v>
      </c>
      <c r="Q3138" t="s">
        <v>8317</v>
      </c>
      <c r="R3138" t="s">
        <v>8318</v>
      </c>
      <c r="S3138" s="12">
        <f t="shared" si="196"/>
        <v>42789.462430555555</v>
      </c>
      <c r="T3138" s="13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7"/>
        <v>3.3333333333333335</v>
      </c>
      <c r="P3139" s="7">
        <f t="shared" si="198"/>
        <v>50</v>
      </c>
      <c r="Q3139" t="s">
        <v>8317</v>
      </c>
      <c r="R3139" t="s">
        <v>8318</v>
      </c>
      <c r="S3139" s="12">
        <f t="shared" si="196"/>
        <v>42807.885057870371</v>
      </c>
      <c r="T3139" s="13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7"/>
        <v>0</v>
      </c>
      <c r="P3140" s="7" t="e">
        <f t="shared" si="198"/>
        <v>#DIV/0!</v>
      </c>
      <c r="Q3140" t="s">
        <v>8317</v>
      </c>
      <c r="R3140" t="s">
        <v>8318</v>
      </c>
      <c r="S3140" s="12">
        <f t="shared" si="196"/>
        <v>42809.645914351851</v>
      </c>
      <c r="T3140" s="13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7"/>
        <v>5.4</v>
      </c>
      <c r="P3141" s="7">
        <f t="shared" si="198"/>
        <v>450</v>
      </c>
      <c r="Q3141" t="s">
        <v>8317</v>
      </c>
      <c r="R3141" t="s">
        <v>8318</v>
      </c>
      <c r="S3141" s="12">
        <f t="shared" si="196"/>
        <v>42785.270370370374</v>
      </c>
      <c r="T3141" s="13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7"/>
        <v>0.96</v>
      </c>
      <c r="P3142" s="7">
        <f t="shared" si="198"/>
        <v>24</v>
      </c>
      <c r="Q3142" t="s">
        <v>8317</v>
      </c>
      <c r="R3142" t="s">
        <v>8318</v>
      </c>
      <c r="S3142" s="12">
        <f t="shared" si="196"/>
        <v>42802.718784722223</v>
      </c>
      <c r="T3142" s="13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7"/>
        <v>51.6</v>
      </c>
      <c r="P3143" s="7">
        <f t="shared" si="198"/>
        <v>32.25</v>
      </c>
      <c r="Q3143" t="s">
        <v>8317</v>
      </c>
      <c r="R3143" t="s">
        <v>8318</v>
      </c>
      <c r="S3143" s="12">
        <f t="shared" si="196"/>
        <v>42800.753333333334</v>
      </c>
      <c r="T3143" s="13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7"/>
        <v>1.6363636363636365</v>
      </c>
      <c r="P3144" s="7">
        <f t="shared" si="198"/>
        <v>15</v>
      </c>
      <c r="Q3144" t="s">
        <v>8317</v>
      </c>
      <c r="R3144" t="s">
        <v>8318</v>
      </c>
      <c r="S3144" s="12">
        <f t="shared" si="196"/>
        <v>42783.513182870374</v>
      </c>
      <c r="T3144" s="13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7"/>
        <v>0</v>
      </c>
      <c r="P3145" s="7" t="e">
        <f t="shared" si="198"/>
        <v>#DIV/0!</v>
      </c>
      <c r="Q3145" t="s">
        <v>8317</v>
      </c>
      <c r="R3145" t="s">
        <v>8318</v>
      </c>
      <c r="S3145" s="12">
        <f t="shared" si="196"/>
        <v>42808.358287037037</v>
      </c>
      <c r="T3145" s="13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7"/>
        <v>75.400000000000006</v>
      </c>
      <c r="P3146" s="7">
        <f t="shared" si="198"/>
        <v>251.33333333333334</v>
      </c>
      <c r="Q3146" t="s">
        <v>8317</v>
      </c>
      <c r="R3146" t="s">
        <v>8318</v>
      </c>
      <c r="S3146" s="12">
        <f t="shared" si="196"/>
        <v>42796.538275462968</v>
      </c>
      <c r="T3146" s="13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7"/>
        <v>0</v>
      </c>
      <c r="P3147" s="7" t="e">
        <f t="shared" si="198"/>
        <v>#DIV/0!</v>
      </c>
      <c r="Q3147" t="s">
        <v>8317</v>
      </c>
      <c r="R3147" t="s">
        <v>8318</v>
      </c>
      <c r="S3147" s="12">
        <f t="shared" si="196"/>
        <v>42762.040902777779</v>
      </c>
      <c r="T3147" s="13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7"/>
        <v>10.5</v>
      </c>
      <c r="P3148" s="7">
        <f t="shared" si="198"/>
        <v>437.5</v>
      </c>
      <c r="Q3148" t="s">
        <v>8317</v>
      </c>
      <c r="R3148" t="s">
        <v>8318</v>
      </c>
      <c r="S3148" s="12">
        <f t="shared" si="196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7"/>
        <v>117.52499999999999</v>
      </c>
      <c r="P3149" s="7">
        <f t="shared" si="198"/>
        <v>110.35211267605634</v>
      </c>
      <c r="Q3149" t="s">
        <v>8317</v>
      </c>
      <c r="R3149" t="s">
        <v>8318</v>
      </c>
      <c r="S3149" s="12">
        <f t="shared" si="196"/>
        <v>41909.969386574077</v>
      </c>
      <c r="T3149" s="13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7"/>
        <v>131.16666666666669</v>
      </c>
      <c r="P3150" s="7">
        <f t="shared" si="198"/>
        <v>41.421052631578945</v>
      </c>
      <c r="Q3150" t="s">
        <v>8317</v>
      </c>
      <c r="R3150" t="s">
        <v>8318</v>
      </c>
      <c r="S3150" s="12">
        <f t="shared" ref="S3150:S3213" si="200">(((J3150/60)/60)/24)+DATE(1970,1,1)</f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7"/>
        <v>104</v>
      </c>
      <c r="P3151" s="7">
        <f t="shared" si="198"/>
        <v>52</v>
      </c>
      <c r="Q3151" t="s">
        <v>8317</v>
      </c>
      <c r="R3151" t="s">
        <v>8318</v>
      </c>
      <c r="S3151" s="12">
        <f t="shared" si="200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7"/>
        <v>101</v>
      </c>
      <c r="P3152" s="7">
        <f t="shared" si="198"/>
        <v>33.990384615384613</v>
      </c>
      <c r="Q3152" t="s">
        <v>8317</v>
      </c>
      <c r="R3152" t="s">
        <v>8318</v>
      </c>
      <c r="S3152" s="12">
        <f t="shared" si="200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7"/>
        <v>100.4</v>
      </c>
      <c r="P3153" s="7">
        <f t="shared" si="198"/>
        <v>103.35294117647059</v>
      </c>
      <c r="Q3153" t="s">
        <v>8317</v>
      </c>
      <c r="R3153" t="s">
        <v>8318</v>
      </c>
      <c r="S3153" s="12">
        <f t="shared" si="200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7"/>
        <v>105.95454545454545</v>
      </c>
      <c r="P3154" s="7">
        <f t="shared" si="198"/>
        <v>34.791044776119406</v>
      </c>
      <c r="Q3154" t="s">
        <v>8317</v>
      </c>
      <c r="R3154" t="s">
        <v>8318</v>
      </c>
      <c r="S3154" s="12">
        <f t="shared" si="200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7"/>
        <v>335.58333333333337</v>
      </c>
      <c r="P3155" s="7">
        <f t="shared" si="198"/>
        <v>41.773858921161825</v>
      </c>
      <c r="Q3155" t="s">
        <v>8317</v>
      </c>
      <c r="R3155" t="s">
        <v>8318</v>
      </c>
      <c r="S3155" s="12">
        <f t="shared" si="200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7"/>
        <v>112.92857142857142</v>
      </c>
      <c r="P3156" s="7">
        <f t="shared" si="198"/>
        <v>64.268292682926827</v>
      </c>
      <c r="Q3156" t="s">
        <v>8317</v>
      </c>
      <c r="R3156" t="s">
        <v>8318</v>
      </c>
      <c r="S3156" s="12">
        <f t="shared" si="200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7"/>
        <v>188.50460000000001</v>
      </c>
      <c r="P3157" s="7">
        <f t="shared" si="198"/>
        <v>31.209370860927152</v>
      </c>
      <c r="Q3157" t="s">
        <v>8317</v>
      </c>
      <c r="R3157" t="s">
        <v>8318</v>
      </c>
      <c r="S3157" s="12">
        <f t="shared" si="200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7"/>
        <v>101.81818181818181</v>
      </c>
      <c r="P3158" s="7">
        <f t="shared" si="198"/>
        <v>62.921348314606739</v>
      </c>
      <c r="Q3158" t="s">
        <v>8317</v>
      </c>
      <c r="R3158" t="s">
        <v>8318</v>
      </c>
      <c r="S3158" s="12">
        <f t="shared" si="200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7"/>
        <v>101</v>
      </c>
      <c r="P3159" s="7">
        <f t="shared" si="198"/>
        <v>98.536585365853654</v>
      </c>
      <c r="Q3159" t="s">
        <v>8317</v>
      </c>
      <c r="R3159" t="s">
        <v>8318</v>
      </c>
      <c r="S3159" s="12">
        <f t="shared" si="200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7"/>
        <v>113.99999999999999</v>
      </c>
      <c r="P3160" s="7">
        <f t="shared" si="198"/>
        <v>82.608695652173907</v>
      </c>
      <c r="Q3160" t="s">
        <v>8317</v>
      </c>
      <c r="R3160" t="s">
        <v>8318</v>
      </c>
      <c r="S3160" s="12">
        <f t="shared" si="200"/>
        <v>41447.839722222219</v>
      </c>
      <c r="T3160" s="13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7"/>
        <v>133.48133333333334</v>
      </c>
      <c r="P3161" s="7">
        <f t="shared" si="198"/>
        <v>38.504230769230773</v>
      </c>
      <c r="Q3161" t="s">
        <v>8317</v>
      </c>
      <c r="R3161" t="s">
        <v>8318</v>
      </c>
      <c r="S3161" s="12">
        <f t="shared" si="200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7"/>
        <v>101.53333333333335</v>
      </c>
      <c r="P3162" s="7">
        <f t="shared" si="198"/>
        <v>80.15789473684211</v>
      </c>
      <c r="Q3162" t="s">
        <v>8317</v>
      </c>
      <c r="R3162" t="s">
        <v>8318</v>
      </c>
      <c r="S3162" s="12">
        <f t="shared" si="200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7"/>
        <v>105.1</v>
      </c>
      <c r="P3163" s="7">
        <f t="shared" si="198"/>
        <v>28.405405405405407</v>
      </c>
      <c r="Q3163" t="s">
        <v>8317</v>
      </c>
      <c r="R3163" t="s">
        <v>8318</v>
      </c>
      <c r="S3163" s="12">
        <f t="shared" si="200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7"/>
        <v>127.15</v>
      </c>
      <c r="P3164" s="7">
        <f t="shared" si="198"/>
        <v>80.730158730158735</v>
      </c>
      <c r="Q3164" t="s">
        <v>8317</v>
      </c>
      <c r="R3164" t="s">
        <v>8318</v>
      </c>
      <c r="S3164" s="12">
        <f t="shared" si="200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7"/>
        <v>111.15384615384616</v>
      </c>
      <c r="P3165" s="7">
        <f t="shared" si="198"/>
        <v>200.69444444444446</v>
      </c>
      <c r="Q3165" t="s">
        <v>8317</v>
      </c>
      <c r="R3165" t="s">
        <v>8318</v>
      </c>
      <c r="S3165" s="12">
        <f t="shared" si="200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7"/>
        <v>106.76</v>
      </c>
      <c r="P3166" s="7">
        <f t="shared" si="198"/>
        <v>37.591549295774648</v>
      </c>
      <c r="Q3166" t="s">
        <v>8317</v>
      </c>
      <c r="R3166" t="s">
        <v>8318</v>
      </c>
      <c r="S3166" s="12">
        <f t="shared" si="200"/>
        <v>41766.80572916667</v>
      </c>
      <c r="T3166" s="13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7"/>
        <v>162.66666666666666</v>
      </c>
      <c r="P3167" s="7">
        <f t="shared" si="198"/>
        <v>58.095238095238095</v>
      </c>
      <c r="Q3167" t="s">
        <v>8317</v>
      </c>
      <c r="R3167" t="s">
        <v>8318</v>
      </c>
      <c r="S3167" s="12">
        <f t="shared" si="200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7"/>
        <v>160.22808571428573</v>
      </c>
      <c r="P3168" s="7">
        <f t="shared" si="198"/>
        <v>60.300892473118282</v>
      </c>
      <c r="Q3168" t="s">
        <v>8317</v>
      </c>
      <c r="R3168" t="s">
        <v>8318</v>
      </c>
      <c r="S3168" s="12">
        <f t="shared" si="200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7"/>
        <v>116.16666666666666</v>
      </c>
      <c r="P3169" s="7">
        <f t="shared" si="198"/>
        <v>63.363636363636367</v>
      </c>
      <c r="Q3169" t="s">
        <v>8317</v>
      </c>
      <c r="R3169" t="s">
        <v>8318</v>
      </c>
      <c r="S3169" s="12">
        <f t="shared" si="200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7"/>
        <v>124.2</v>
      </c>
      <c r="P3170" s="7">
        <f t="shared" si="198"/>
        <v>50.901639344262293</v>
      </c>
      <c r="Q3170" t="s">
        <v>8317</v>
      </c>
      <c r="R3170" t="s">
        <v>8318</v>
      </c>
      <c r="S3170" s="12">
        <f t="shared" si="200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7"/>
        <v>103.01249999999999</v>
      </c>
      <c r="P3171" s="7">
        <f t="shared" si="198"/>
        <v>100.5</v>
      </c>
      <c r="Q3171" t="s">
        <v>8317</v>
      </c>
      <c r="R3171" t="s">
        <v>8318</v>
      </c>
      <c r="S3171" s="12">
        <f t="shared" si="200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7"/>
        <v>112.25</v>
      </c>
      <c r="P3172" s="7">
        <f t="shared" si="198"/>
        <v>31.619718309859156</v>
      </c>
      <c r="Q3172" t="s">
        <v>8317</v>
      </c>
      <c r="R3172" t="s">
        <v>8318</v>
      </c>
      <c r="S3172" s="12">
        <f t="shared" si="200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7"/>
        <v>108.8142857142857</v>
      </c>
      <c r="P3173" s="7">
        <f t="shared" si="198"/>
        <v>65.102564102564102</v>
      </c>
      <c r="Q3173" t="s">
        <v>8317</v>
      </c>
      <c r="R3173" t="s">
        <v>8318</v>
      </c>
      <c r="S3173" s="12">
        <f t="shared" si="200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7"/>
        <v>114.99999999999999</v>
      </c>
      <c r="P3174" s="7">
        <f t="shared" si="198"/>
        <v>79.310344827586206</v>
      </c>
      <c r="Q3174" t="s">
        <v>8317</v>
      </c>
      <c r="R3174" t="s">
        <v>8318</v>
      </c>
      <c r="S3174" s="12">
        <f t="shared" si="200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7"/>
        <v>103</v>
      </c>
      <c r="P3175" s="7">
        <f t="shared" si="198"/>
        <v>139.18918918918919</v>
      </c>
      <c r="Q3175" t="s">
        <v>8317</v>
      </c>
      <c r="R3175" t="s">
        <v>8318</v>
      </c>
      <c r="S3175" s="12">
        <f t="shared" si="200"/>
        <v>41878.878379629627</v>
      </c>
      <c r="T3175" s="13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7"/>
        <v>101.13333333333334</v>
      </c>
      <c r="P3176" s="7">
        <f t="shared" si="198"/>
        <v>131.91304347826087</v>
      </c>
      <c r="Q3176" t="s">
        <v>8317</v>
      </c>
      <c r="R3176" t="s">
        <v>8318</v>
      </c>
      <c r="S3176" s="12">
        <f t="shared" si="200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7"/>
        <v>109.55999999999999</v>
      </c>
      <c r="P3177" s="7">
        <f t="shared" si="198"/>
        <v>91.3</v>
      </c>
      <c r="Q3177" t="s">
        <v>8317</v>
      </c>
      <c r="R3177" t="s">
        <v>8318</v>
      </c>
      <c r="S3177" s="12">
        <f t="shared" si="200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7"/>
        <v>114.8421052631579</v>
      </c>
      <c r="P3178" s="7">
        <f t="shared" si="198"/>
        <v>39.672727272727272</v>
      </c>
      <c r="Q3178" t="s">
        <v>8317</v>
      </c>
      <c r="R3178" t="s">
        <v>8318</v>
      </c>
      <c r="S3178" s="12">
        <f t="shared" si="200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7"/>
        <v>117.39999999999999</v>
      </c>
      <c r="P3179" s="7">
        <f t="shared" si="198"/>
        <v>57.549019607843135</v>
      </c>
      <c r="Q3179" t="s">
        <v>8317</v>
      </c>
      <c r="R3179" t="s">
        <v>8318</v>
      </c>
      <c r="S3179" s="12">
        <f t="shared" si="200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7"/>
        <v>171.73333333333335</v>
      </c>
      <c r="P3180" s="7">
        <f t="shared" si="198"/>
        <v>33.025641025641029</v>
      </c>
      <c r="Q3180" t="s">
        <v>8317</v>
      </c>
      <c r="R3180" t="s">
        <v>8318</v>
      </c>
      <c r="S3180" s="12">
        <f t="shared" si="200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7"/>
        <v>114.16238095238094</v>
      </c>
      <c r="P3181" s="7">
        <f t="shared" si="198"/>
        <v>77.335806451612896</v>
      </c>
      <c r="Q3181" t="s">
        <v>8317</v>
      </c>
      <c r="R3181" t="s">
        <v>8318</v>
      </c>
      <c r="S3181" s="12">
        <f t="shared" si="200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7"/>
        <v>119.75</v>
      </c>
      <c r="P3182" s="7">
        <f t="shared" si="198"/>
        <v>31.933333333333334</v>
      </c>
      <c r="Q3182" t="s">
        <v>8317</v>
      </c>
      <c r="R3182" t="s">
        <v>8318</v>
      </c>
      <c r="S3182" s="12">
        <f t="shared" si="200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7"/>
        <v>109.00000000000001</v>
      </c>
      <c r="P3183" s="7">
        <f t="shared" si="198"/>
        <v>36.333333333333336</v>
      </c>
      <c r="Q3183" t="s">
        <v>8317</v>
      </c>
      <c r="R3183" t="s">
        <v>8318</v>
      </c>
      <c r="S3183" s="12">
        <f t="shared" si="200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7"/>
        <v>100.88571428571429</v>
      </c>
      <c r="P3184" s="7">
        <f t="shared" si="198"/>
        <v>46.768211920529801</v>
      </c>
      <c r="Q3184" t="s">
        <v>8317</v>
      </c>
      <c r="R3184" t="s">
        <v>8318</v>
      </c>
      <c r="S3184" s="12">
        <f t="shared" si="200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7"/>
        <v>109.00000000000001</v>
      </c>
      <c r="P3185" s="7">
        <f t="shared" si="198"/>
        <v>40.073529411764703</v>
      </c>
      <c r="Q3185" t="s">
        <v>8317</v>
      </c>
      <c r="R3185" t="s">
        <v>8318</v>
      </c>
      <c r="S3185" s="12">
        <f t="shared" si="200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7"/>
        <v>107.20930232558139</v>
      </c>
      <c r="P3186" s="7">
        <f t="shared" si="198"/>
        <v>100.21739130434783</v>
      </c>
      <c r="Q3186" t="s">
        <v>8317</v>
      </c>
      <c r="R3186" t="s">
        <v>8318</v>
      </c>
      <c r="S3186" s="12">
        <f t="shared" si="200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7"/>
        <v>100</v>
      </c>
      <c r="P3187" s="7">
        <f t="shared" si="198"/>
        <v>41.666666666666664</v>
      </c>
      <c r="Q3187" t="s">
        <v>8317</v>
      </c>
      <c r="R3187" t="s">
        <v>8318</v>
      </c>
      <c r="S3187" s="12">
        <f t="shared" si="200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7"/>
        <v>102.18750000000001</v>
      </c>
      <c r="P3188" s="7">
        <f t="shared" si="198"/>
        <v>46.714285714285715</v>
      </c>
      <c r="Q3188" t="s">
        <v>8317</v>
      </c>
      <c r="R3188" t="s">
        <v>8318</v>
      </c>
      <c r="S3188" s="12">
        <f t="shared" si="200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7"/>
        <v>116.29333333333334</v>
      </c>
      <c r="P3189" s="7">
        <f t="shared" si="198"/>
        <v>71.491803278688522</v>
      </c>
      <c r="Q3189" t="s">
        <v>8317</v>
      </c>
      <c r="R3189" t="s">
        <v>8318</v>
      </c>
      <c r="S3189" s="12">
        <f t="shared" si="200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7"/>
        <v>65</v>
      </c>
      <c r="P3190" s="7">
        <f t="shared" si="198"/>
        <v>14.444444444444445</v>
      </c>
      <c r="Q3190" t="s">
        <v>8317</v>
      </c>
      <c r="R3190" t="s">
        <v>8359</v>
      </c>
      <c r="S3190" s="12">
        <f t="shared" si="200"/>
        <v>42144.415532407409</v>
      </c>
      <c r="T3190" s="13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7"/>
        <v>12.327272727272726</v>
      </c>
      <c r="P3191" s="7">
        <f t="shared" si="198"/>
        <v>356.84210526315792</v>
      </c>
      <c r="Q3191" t="s">
        <v>8317</v>
      </c>
      <c r="R3191" t="s">
        <v>8359</v>
      </c>
      <c r="S3191" s="12">
        <f t="shared" si="200"/>
        <v>42118.346435185187</v>
      </c>
      <c r="T3191" s="13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7"/>
        <v>0</v>
      </c>
      <c r="P3192" s="7" t="e">
        <f t="shared" si="198"/>
        <v>#DIV/0!</v>
      </c>
      <c r="Q3192" t="s">
        <v>8317</v>
      </c>
      <c r="R3192" t="s">
        <v>8359</v>
      </c>
      <c r="S3192" s="12">
        <f t="shared" si="200"/>
        <v>42683.151331018518</v>
      </c>
      <c r="T3192" s="13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7"/>
        <v>4.0266666666666664</v>
      </c>
      <c r="P3193" s="7">
        <f t="shared" si="198"/>
        <v>37.75</v>
      </c>
      <c r="Q3193" t="s">
        <v>8317</v>
      </c>
      <c r="R3193" t="s">
        <v>8359</v>
      </c>
      <c r="S3193" s="12">
        <f t="shared" si="200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7"/>
        <v>1.02</v>
      </c>
      <c r="P3194" s="7">
        <f t="shared" si="198"/>
        <v>12.75</v>
      </c>
      <c r="Q3194" t="s">
        <v>8317</v>
      </c>
      <c r="R3194" t="s">
        <v>8359</v>
      </c>
      <c r="S3194" s="12">
        <f t="shared" si="200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7"/>
        <v>11.74</v>
      </c>
      <c r="P3195" s="7">
        <f t="shared" si="198"/>
        <v>24.458333333333332</v>
      </c>
      <c r="Q3195" t="s">
        <v>8317</v>
      </c>
      <c r="R3195" t="s">
        <v>8359</v>
      </c>
      <c r="S3195" s="12">
        <f t="shared" si="200"/>
        <v>42010.968240740738</v>
      </c>
      <c r="T3195" s="13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7"/>
        <v>0</v>
      </c>
      <c r="P3196" s="7" t="e">
        <f t="shared" si="198"/>
        <v>#DIV/0!</v>
      </c>
      <c r="Q3196" t="s">
        <v>8317</v>
      </c>
      <c r="R3196" t="s">
        <v>8359</v>
      </c>
      <c r="S3196" s="12">
        <f t="shared" si="200"/>
        <v>42182.062476851846</v>
      </c>
      <c r="T3196" s="13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7"/>
        <v>59.142857142857139</v>
      </c>
      <c r="P3197" s="7">
        <f t="shared" si="198"/>
        <v>53.07692307692308</v>
      </c>
      <c r="Q3197" t="s">
        <v>8317</v>
      </c>
      <c r="R3197" t="s">
        <v>8359</v>
      </c>
      <c r="S3197" s="12">
        <f t="shared" si="200"/>
        <v>42017.594236111108</v>
      </c>
      <c r="T3197" s="13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7"/>
        <v>0.06</v>
      </c>
      <c r="P3198" s="7">
        <f t="shared" si="198"/>
        <v>300</v>
      </c>
      <c r="Q3198" t="s">
        <v>8317</v>
      </c>
      <c r="R3198" t="s">
        <v>8359</v>
      </c>
      <c r="S3198" s="12">
        <f t="shared" si="200"/>
        <v>42157.598090277781</v>
      </c>
      <c r="T3198" s="13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7"/>
        <v>11.450000000000001</v>
      </c>
      <c r="P3199" s="7">
        <f t="shared" si="198"/>
        <v>286.25</v>
      </c>
      <c r="Q3199" t="s">
        <v>8317</v>
      </c>
      <c r="R3199" t="s">
        <v>8359</v>
      </c>
      <c r="S3199" s="12">
        <f t="shared" si="200"/>
        <v>42009.493263888886</v>
      </c>
      <c r="T3199" s="13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7"/>
        <v>0.36666666666666664</v>
      </c>
      <c r="P3200" s="7">
        <f t="shared" si="198"/>
        <v>36.666666666666664</v>
      </c>
      <c r="Q3200" t="s">
        <v>8317</v>
      </c>
      <c r="R3200" t="s">
        <v>8359</v>
      </c>
      <c r="S3200" s="12">
        <f t="shared" si="200"/>
        <v>42013.424502314811</v>
      </c>
      <c r="T3200" s="13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7"/>
        <v>52.16</v>
      </c>
      <c r="P3201" s="7">
        <f t="shared" si="198"/>
        <v>49.20754716981132</v>
      </c>
      <c r="Q3201" t="s">
        <v>8317</v>
      </c>
      <c r="R3201" t="s">
        <v>8359</v>
      </c>
      <c r="S3201" s="12">
        <f t="shared" si="200"/>
        <v>41858.761782407404</v>
      </c>
      <c r="T3201" s="13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1">(E3202/D3202)*100</f>
        <v>2E-3</v>
      </c>
      <c r="P3202" s="7">
        <f t="shared" ref="P3202:P3265" si="202">E3202/L3202</f>
        <v>1</v>
      </c>
      <c r="Q3202" t="s">
        <v>8317</v>
      </c>
      <c r="R3202" t="s">
        <v>8359</v>
      </c>
      <c r="S3202" s="12">
        <f t="shared" si="200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1"/>
        <v>1.25</v>
      </c>
      <c r="P3203" s="7">
        <f t="shared" si="202"/>
        <v>12.5</v>
      </c>
      <c r="Q3203" t="s">
        <v>8317</v>
      </c>
      <c r="R3203" t="s">
        <v>8359</v>
      </c>
      <c r="S3203" s="12">
        <f t="shared" si="200"/>
        <v>41861.767094907409</v>
      </c>
      <c r="T3203" s="13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1"/>
        <v>54.52</v>
      </c>
      <c r="P3204" s="7">
        <f t="shared" si="202"/>
        <v>109.04</v>
      </c>
      <c r="Q3204" t="s">
        <v>8317</v>
      </c>
      <c r="R3204" t="s">
        <v>8359</v>
      </c>
      <c r="S3204" s="12">
        <f t="shared" si="200"/>
        <v>42293.853541666671</v>
      </c>
      <c r="T3204" s="13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1"/>
        <v>25</v>
      </c>
      <c r="P3205" s="7">
        <f t="shared" si="202"/>
        <v>41.666666666666664</v>
      </c>
      <c r="Q3205" t="s">
        <v>8317</v>
      </c>
      <c r="R3205" t="s">
        <v>8359</v>
      </c>
      <c r="S3205" s="12">
        <f t="shared" si="200"/>
        <v>42242.988680555558</v>
      </c>
      <c r="T3205" s="13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1"/>
        <v>0</v>
      </c>
      <c r="P3206" s="7" t="e">
        <f t="shared" si="202"/>
        <v>#DIV/0!</v>
      </c>
      <c r="Q3206" t="s">
        <v>8317</v>
      </c>
      <c r="R3206" t="s">
        <v>8359</v>
      </c>
      <c r="S3206" s="12">
        <f t="shared" si="200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1"/>
        <v>3.4125000000000001</v>
      </c>
      <c r="P3207" s="7">
        <f t="shared" si="202"/>
        <v>22.75</v>
      </c>
      <c r="Q3207" t="s">
        <v>8317</v>
      </c>
      <c r="R3207" t="s">
        <v>8359</v>
      </c>
      <c r="S3207" s="12">
        <f t="shared" si="200"/>
        <v>42095.374675925923</v>
      </c>
      <c r="T3207" s="13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1"/>
        <v>0</v>
      </c>
      <c r="P3208" s="7" t="e">
        <f t="shared" si="202"/>
        <v>#DIV/0!</v>
      </c>
      <c r="Q3208" t="s">
        <v>8317</v>
      </c>
      <c r="R3208" t="s">
        <v>8359</v>
      </c>
      <c r="S3208" s="12">
        <f t="shared" si="200"/>
        <v>42236.276053240741</v>
      </c>
      <c r="T3208" s="13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1"/>
        <v>46.36363636363636</v>
      </c>
      <c r="P3209" s="7">
        <f t="shared" si="202"/>
        <v>70.833333333333329</v>
      </c>
      <c r="Q3209" t="s">
        <v>8317</v>
      </c>
      <c r="R3209" t="s">
        <v>8359</v>
      </c>
      <c r="S3209" s="12">
        <f t="shared" si="200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1"/>
        <v>103.49999999999999</v>
      </c>
      <c r="P3210" s="7">
        <f t="shared" si="202"/>
        <v>63.109756097560975</v>
      </c>
      <c r="Q3210" t="s">
        <v>8317</v>
      </c>
      <c r="R3210" t="s">
        <v>8318</v>
      </c>
      <c r="S3210" s="12">
        <f t="shared" si="200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1"/>
        <v>119.32315789473684</v>
      </c>
      <c r="P3211" s="7">
        <f t="shared" si="202"/>
        <v>50.157964601769912</v>
      </c>
      <c r="Q3211" t="s">
        <v>8317</v>
      </c>
      <c r="R3211" t="s">
        <v>8318</v>
      </c>
      <c r="S3211" s="12">
        <f t="shared" si="200"/>
        <v>41778.637245370373</v>
      </c>
      <c r="T3211" s="13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1"/>
        <v>125.76666666666667</v>
      </c>
      <c r="P3212" s="7">
        <f t="shared" si="202"/>
        <v>62.883333333333333</v>
      </c>
      <c r="Q3212" t="s">
        <v>8317</v>
      </c>
      <c r="R3212" t="s">
        <v>8318</v>
      </c>
      <c r="S3212" s="12">
        <f t="shared" si="200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1"/>
        <v>119.74347826086958</v>
      </c>
      <c r="P3213" s="7">
        <f t="shared" si="202"/>
        <v>85.531055900621112</v>
      </c>
      <c r="Q3213" t="s">
        <v>8317</v>
      </c>
      <c r="R3213" t="s">
        <v>8318</v>
      </c>
      <c r="S3213" s="12">
        <f t="shared" si="200"/>
        <v>41834.586574074077</v>
      </c>
      <c r="T3213" s="13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1"/>
        <v>126.25</v>
      </c>
      <c r="P3214" s="7">
        <f t="shared" si="202"/>
        <v>53.723404255319146</v>
      </c>
      <c r="Q3214" t="s">
        <v>8317</v>
      </c>
      <c r="R3214" t="s">
        <v>8318</v>
      </c>
      <c r="S3214" s="12">
        <f t="shared" ref="S3214:S3277" si="204">(((J3214/60)/60)/24)+DATE(1970,1,1)</f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1"/>
        <v>100.11666666666667</v>
      </c>
      <c r="P3215" s="7">
        <f t="shared" si="202"/>
        <v>127.80851063829788</v>
      </c>
      <c r="Q3215" t="s">
        <v>8317</v>
      </c>
      <c r="R3215" t="s">
        <v>8318</v>
      </c>
      <c r="S3215" s="12">
        <f t="shared" si="204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1"/>
        <v>102.13333333333334</v>
      </c>
      <c r="P3216" s="7">
        <f t="shared" si="202"/>
        <v>106.57391304347826</v>
      </c>
      <c r="Q3216" t="s">
        <v>8317</v>
      </c>
      <c r="R3216" t="s">
        <v>8318</v>
      </c>
      <c r="S3216" s="12">
        <f t="shared" si="204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1"/>
        <v>100.35142857142858</v>
      </c>
      <c r="P3217" s="7">
        <f t="shared" si="202"/>
        <v>262.11194029850748</v>
      </c>
      <c r="Q3217" t="s">
        <v>8317</v>
      </c>
      <c r="R3217" t="s">
        <v>8318</v>
      </c>
      <c r="S3217" s="12">
        <f t="shared" si="204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1"/>
        <v>100.05</v>
      </c>
      <c r="P3218" s="7">
        <f t="shared" si="202"/>
        <v>57.171428571428571</v>
      </c>
      <c r="Q3218" t="s">
        <v>8317</v>
      </c>
      <c r="R3218" t="s">
        <v>8318</v>
      </c>
      <c r="S3218" s="12">
        <f t="shared" si="204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1"/>
        <v>116.02222222222223</v>
      </c>
      <c r="P3219" s="7">
        <f t="shared" si="202"/>
        <v>50.20192307692308</v>
      </c>
      <c r="Q3219" t="s">
        <v>8317</v>
      </c>
      <c r="R3219" t="s">
        <v>8318</v>
      </c>
      <c r="S3219" s="12">
        <f t="shared" si="204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1"/>
        <v>102.1</v>
      </c>
      <c r="P3220" s="7">
        <f t="shared" si="202"/>
        <v>66.586956521739125</v>
      </c>
      <c r="Q3220" t="s">
        <v>8317</v>
      </c>
      <c r="R3220" t="s">
        <v>8318</v>
      </c>
      <c r="S3220" s="12">
        <f t="shared" si="204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1"/>
        <v>100.11000000000001</v>
      </c>
      <c r="P3221" s="7">
        <f t="shared" si="202"/>
        <v>168.25210084033614</v>
      </c>
      <c r="Q3221" t="s">
        <v>8317</v>
      </c>
      <c r="R3221" t="s">
        <v>8318</v>
      </c>
      <c r="S3221" s="12">
        <f t="shared" si="204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1"/>
        <v>100.84</v>
      </c>
      <c r="P3222" s="7">
        <f t="shared" si="202"/>
        <v>256.37288135593218</v>
      </c>
      <c r="Q3222" t="s">
        <v>8317</v>
      </c>
      <c r="R3222" t="s">
        <v>8318</v>
      </c>
      <c r="S3222" s="12">
        <f t="shared" si="204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1"/>
        <v>103.42499999999998</v>
      </c>
      <c r="P3223" s="7">
        <f t="shared" si="202"/>
        <v>36.610619469026545</v>
      </c>
      <c r="Q3223" t="s">
        <v>8317</v>
      </c>
      <c r="R3223" t="s">
        <v>8318</v>
      </c>
      <c r="S3223" s="12">
        <f t="shared" si="204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1"/>
        <v>124.8</v>
      </c>
      <c r="P3224" s="7">
        <f t="shared" si="202"/>
        <v>37.142857142857146</v>
      </c>
      <c r="Q3224" t="s">
        <v>8317</v>
      </c>
      <c r="R3224" t="s">
        <v>8318</v>
      </c>
      <c r="S3224" s="12">
        <f t="shared" si="204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1"/>
        <v>109.51612903225806</v>
      </c>
      <c r="P3225" s="7">
        <f t="shared" si="202"/>
        <v>45.878378378378379</v>
      </c>
      <c r="Q3225" t="s">
        <v>8317</v>
      </c>
      <c r="R3225" t="s">
        <v>8318</v>
      </c>
      <c r="S3225" s="12">
        <f t="shared" si="204"/>
        <v>42206.835370370376</v>
      </c>
      <c r="T3225" s="13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1"/>
        <v>102.03333333333333</v>
      </c>
      <c r="P3226" s="7">
        <f t="shared" si="202"/>
        <v>141.71296296296296</v>
      </c>
      <c r="Q3226" t="s">
        <v>8317</v>
      </c>
      <c r="R3226" t="s">
        <v>8318</v>
      </c>
      <c r="S3226" s="12">
        <f t="shared" si="204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1"/>
        <v>102.35000000000001</v>
      </c>
      <c r="P3227" s="7">
        <f t="shared" si="202"/>
        <v>52.487179487179489</v>
      </c>
      <c r="Q3227" t="s">
        <v>8317</v>
      </c>
      <c r="R3227" t="s">
        <v>8318</v>
      </c>
      <c r="S3227" s="12">
        <f t="shared" si="204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1"/>
        <v>104.16666666666667</v>
      </c>
      <c r="P3228" s="7">
        <f t="shared" si="202"/>
        <v>59.523809523809526</v>
      </c>
      <c r="Q3228" t="s">
        <v>8317</v>
      </c>
      <c r="R3228" t="s">
        <v>8318</v>
      </c>
      <c r="S3228" s="12">
        <f t="shared" si="204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1"/>
        <v>125</v>
      </c>
      <c r="P3229" s="7">
        <f t="shared" si="202"/>
        <v>50</v>
      </c>
      <c r="Q3229" t="s">
        <v>8317</v>
      </c>
      <c r="R3229" t="s">
        <v>8318</v>
      </c>
      <c r="S3229" s="12">
        <f t="shared" si="204"/>
        <v>42722.882361111115</v>
      </c>
      <c r="T3229" s="13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1"/>
        <v>102.34285714285714</v>
      </c>
      <c r="P3230" s="7">
        <f t="shared" si="202"/>
        <v>193.62162162162161</v>
      </c>
      <c r="Q3230" t="s">
        <v>8317</v>
      </c>
      <c r="R3230" t="s">
        <v>8318</v>
      </c>
      <c r="S3230" s="12">
        <f t="shared" si="204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1"/>
        <v>107.86500000000001</v>
      </c>
      <c r="P3231" s="7">
        <f t="shared" si="202"/>
        <v>106.79702970297029</v>
      </c>
      <c r="Q3231" t="s">
        <v>8317</v>
      </c>
      <c r="R3231" t="s">
        <v>8318</v>
      </c>
      <c r="S3231" s="12">
        <f t="shared" si="204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1"/>
        <v>109.88461538461539</v>
      </c>
      <c r="P3232" s="7">
        <f t="shared" si="202"/>
        <v>77.21621621621621</v>
      </c>
      <c r="Q3232" t="s">
        <v>8317</v>
      </c>
      <c r="R3232" t="s">
        <v>8318</v>
      </c>
      <c r="S3232" s="12">
        <f t="shared" si="204"/>
        <v>41898.168125000004</v>
      </c>
      <c r="T3232" s="13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1"/>
        <v>161</v>
      </c>
      <c r="P3233" s="7">
        <f t="shared" si="202"/>
        <v>57.5</v>
      </c>
      <c r="Q3233" t="s">
        <v>8317</v>
      </c>
      <c r="R3233" t="s">
        <v>8318</v>
      </c>
      <c r="S3233" s="12">
        <f t="shared" si="204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1"/>
        <v>131.20000000000002</v>
      </c>
      <c r="P3234" s="7">
        <f t="shared" si="202"/>
        <v>50.46153846153846</v>
      </c>
      <c r="Q3234" t="s">
        <v>8317</v>
      </c>
      <c r="R3234" t="s">
        <v>8318</v>
      </c>
      <c r="S3234" s="12">
        <f t="shared" si="204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1"/>
        <v>118.8</v>
      </c>
      <c r="P3235" s="7">
        <f t="shared" si="202"/>
        <v>97.377049180327873</v>
      </c>
      <c r="Q3235" t="s">
        <v>8317</v>
      </c>
      <c r="R3235" t="s">
        <v>8318</v>
      </c>
      <c r="S3235" s="12">
        <f t="shared" si="204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1"/>
        <v>100.39275000000001</v>
      </c>
      <c r="P3236" s="7">
        <f t="shared" si="202"/>
        <v>34.91921739130435</v>
      </c>
      <c r="Q3236" t="s">
        <v>8317</v>
      </c>
      <c r="R3236" t="s">
        <v>8318</v>
      </c>
      <c r="S3236" s="12">
        <f t="shared" si="204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1"/>
        <v>103.20666666666666</v>
      </c>
      <c r="P3237" s="7">
        <f t="shared" si="202"/>
        <v>85.530386740331494</v>
      </c>
      <c r="Q3237" t="s">
        <v>8317</v>
      </c>
      <c r="R3237" t="s">
        <v>8318</v>
      </c>
      <c r="S3237" s="12">
        <f t="shared" si="204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1"/>
        <v>100.6</v>
      </c>
      <c r="P3238" s="7">
        <f t="shared" si="202"/>
        <v>182.90909090909091</v>
      </c>
      <c r="Q3238" t="s">
        <v>8317</v>
      </c>
      <c r="R3238" t="s">
        <v>8318</v>
      </c>
      <c r="S3238" s="12">
        <f t="shared" si="204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1"/>
        <v>100.78754285714287</v>
      </c>
      <c r="P3239" s="7">
        <f t="shared" si="202"/>
        <v>131.13620817843866</v>
      </c>
      <c r="Q3239" t="s">
        <v>8317</v>
      </c>
      <c r="R3239" t="s">
        <v>8318</v>
      </c>
      <c r="S3239" s="12">
        <f t="shared" si="204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1"/>
        <v>112.32142857142857</v>
      </c>
      <c r="P3240" s="7">
        <f t="shared" si="202"/>
        <v>39.810126582278478</v>
      </c>
      <c r="Q3240" t="s">
        <v>8317</v>
      </c>
      <c r="R3240" t="s">
        <v>8318</v>
      </c>
      <c r="S3240" s="12">
        <f t="shared" si="204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1"/>
        <v>105.91914022517912</v>
      </c>
      <c r="P3241" s="7">
        <f t="shared" si="202"/>
        <v>59.701730769230764</v>
      </c>
      <c r="Q3241" t="s">
        <v>8317</v>
      </c>
      <c r="R3241" t="s">
        <v>8318</v>
      </c>
      <c r="S3241" s="12">
        <f t="shared" si="204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1"/>
        <v>100.56666666666668</v>
      </c>
      <c r="P3242" s="7">
        <f t="shared" si="202"/>
        <v>88.735294117647058</v>
      </c>
      <c r="Q3242" t="s">
        <v>8317</v>
      </c>
      <c r="R3242" t="s">
        <v>8318</v>
      </c>
      <c r="S3242" s="12">
        <f t="shared" si="204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1"/>
        <v>115.30588235294117</v>
      </c>
      <c r="P3243" s="7">
        <f t="shared" si="202"/>
        <v>58.688622754491021</v>
      </c>
      <c r="Q3243" t="s">
        <v>8317</v>
      </c>
      <c r="R3243" t="s">
        <v>8318</v>
      </c>
      <c r="S3243" s="12">
        <f t="shared" si="204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1"/>
        <v>127.30419999999999</v>
      </c>
      <c r="P3244" s="7">
        <f t="shared" si="202"/>
        <v>69.56513661202186</v>
      </c>
      <c r="Q3244" t="s">
        <v>8317</v>
      </c>
      <c r="R3244" t="s">
        <v>8318</v>
      </c>
      <c r="S3244" s="12">
        <f t="shared" si="204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1"/>
        <v>102.83750000000001</v>
      </c>
      <c r="P3245" s="7">
        <f t="shared" si="202"/>
        <v>115.87323943661971</v>
      </c>
      <c r="Q3245" t="s">
        <v>8317</v>
      </c>
      <c r="R3245" t="s">
        <v>8318</v>
      </c>
      <c r="S3245" s="12">
        <f t="shared" si="204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1"/>
        <v>102.9375</v>
      </c>
      <c r="P3246" s="7">
        <f t="shared" si="202"/>
        <v>23.869565217391305</v>
      </c>
      <c r="Q3246" t="s">
        <v>8317</v>
      </c>
      <c r="R3246" t="s">
        <v>8318</v>
      </c>
      <c r="S3246" s="12">
        <f t="shared" si="204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1"/>
        <v>104.3047619047619</v>
      </c>
      <c r="P3247" s="7">
        <f t="shared" si="202"/>
        <v>81.125925925925927</v>
      </c>
      <c r="Q3247" t="s">
        <v>8317</v>
      </c>
      <c r="R3247" t="s">
        <v>8318</v>
      </c>
      <c r="S3247" s="12">
        <f t="shared" si="204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1"/>
        <v>111.22000000000001</v>
      </c>
      <c r="P3248" s="7">
        <f t="shared" si="202"/>
        <v>57.626943005181346</v>
      </c>
      <c r="Q3248" t="s">
        <v>8317</v>
      </c>
      <c r="R3248" t="s">
        <v>8318</v>
      </c>
      <c r="S3248" s="12">
        <f t="shared" si="204"/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1"/>
        <v>105.86</v>
      </c>
      <c r="P3249" s="7">
        <f t="shared" si="202"/>
        <v>46.429824561403507</v>
      </c>
      <c r="Q3249" t="s">
        <v>8317</v>
      </c>
      <c r="R3249" t="s">
        <v>8318</v>
      </c>
      <c r="S3249" s="12">
        <f t="shared" si="204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1"/>
        <v>100.79166666666666</v>
      </c>
      <c r="P3250" s="7">
        <f t="shared" si="202"/>
        <v>60.475000000000001</v>
      </c>
      <c r="Q3250" t="s">
        <v>8317</v>
      </c>
      <c r="R3250" t="s">
        <v>8318</v>
      </c>
      <c r="S3250" s="12">
        <f t="shared" si="204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1"/>
        <v>104.92727272727274</v>
      </c>
      <c r="P3251" s="7">
        <f t="shared" si="202"/>
        <v>65.579545454545453</v>
      </c>
      <c r="Q3251" t="s">
        <v>8317</v>
      </c>
      <c r="R3251" t="s">
        <v>8318</v>
      </c>
      <c r="S3251" s="12">
        <f t="shared" si="204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1"/>
        <v>101.55199999999999</v>
      </c>
      <c r="P3252" s="7">
        <f t="shared" si="202"/>
        <v>119.1924882629108</v>
      </c>
      <c r="Q3252" t="s">
        <v>8317</v>
      </c>
      <c r="R3252" t="s">
        <v>8318</v>
      </c>
      <c r="S3252" s="12">
        <f t="shared" si="204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1"/>
        <v>110.73333333333333</v>
      </c>
      <c r="P3253" s="7">
        <f t="shared" si="202"/>
        <v>83.05</v>
      </c>
      <c r="Q3253" t="s">
        <v>8317</v>
      </c>
      <c r="R3253" t="s">
        <v>8318</v>
      </c>
      <c r="S3253" s="12">
        <f t="shared" si="204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1"/>
        <v>127.82222222222221</v>
      </c>
      <c r="P3254" s="7">
        <f t="shared" si="202"/>
        <v>57.52</v>
      </c>
      <c r="Q3254" t="s">
        <v>8317</v>
      </c>
      <c r="R3254" t="s">
        <v>8318</v>
      </c>
      <c r="S3254" s="12">
        <f t="shared" si="204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1"/>
        <v>101.82500000000002</v>
      </c>
      <c r="P3255" s="7">
        <f t="shared" si="202"/>
        <v>177.08695652173913</v>
      </c>
      <c r="Q3255" t="s">
        <v>8317</v>
      </c>
      <c r="R3255" t="s">
        <v>8318</v>
      </c>
      <c r="S3255" s="12">
        <f t="shared" si="204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1"/>
        <v>101.25769230769231</v>
      </c>
      <c r="P3256" s="7">
        <f t="shared" si="202"/>
        <v>70.771505376344081</v>
      </c>
      <c r="Q3256" t="s">
        <v>8317</v>
      </c>
      <c r="R3256" t="s">
        <v>8318</v>
      </c>
      <c r="S3256" s="12">
        <f t="shared" si="204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1"/>
        <v>175</v>
      </c>
      <c r="P3257" s="7">
        <f t="shared" si="202"/>
        <v>29.166666666666668</v>
      </c>
      <c r="Q3257" t="s">
        <v>8317</v>
      </c>
      <c r="R3257" t="s">
        <v>8318</v>
      </c>
      <c r="S3257" s="12">
        <f t="shared" si="204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1"/>
        <v>128.06</v>
      </c>
      <c r="P3258" s="7">
        <f t="shared" si="202"/>
        <v>72.76136363636364</v>
      </c>
      <c r="Q3258" t="s">
        <v>8317</v>
      </c>
      <c r="R3258" t="s">
        <v>8318</v>
      </c>
      <c r="S3258" s="12">
        <f t="shared" si="204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1"/>
        <v>106.29949999999999</v>
      </c>
      <c r="P3259" s="7">
        <f t="shared" si="202"/>
        <v>51.853414634146333</v>
      </c>
      <c r="Q3259" t="s">
        <v>8317</v>
      </c>
      <c r="R3259" t="s">
        <v>8318</v>
      </c>
      <c r="S3259" s="12">
        <f t="shared" si="204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1"/>
        <v>105.21428571428571</v>
      </c>
      <c r="P3260" s="7">
        <f t="shared" si="202"/>
        <v>98.2</v>
      </c>
      <c r="Q3260" t="s">
        <v>8317</v>
      </c>
      <c r="R3260" t="s">
        <v>8318</v>
      </c>
      <c r="S3260" s="12">
        <f t="shared" si="204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1"/>
        <v>106.16782608695652</v>
      </c>
      <c r="P3261" s="7">
        <f t="shared" si="202"/>
        <v>251.7381443298969</v>
      </c>
      <c r="Q3261" t="s">
        <v>8317</v>
      </c>
      <c r="R3261" t="s">
        <v>8318</v>
      </c>
      <c r="S3261" s="12">
        <f t="shared" si="204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1"/>
        <v>109.24000000000001</v>
      </c>
      <c r="P3262" s="7">
        <f t="shared" si="202"/>
        <v>74.821917808219183</v>
      </c>
      <c r="Q3262" t="s">
        <v>8317</v>
      </c>
      <c r="R3262" t="s">
        <v>8318</v>
      </c>
      <c r="S3262" s="12">
        <f t="shared" si="204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1"/>
        <v>100.45454545454547</v>
      </c>
      <c r="P3263" s="7">
        <f t="shared" si="202"/>
        <v>67.65306122448979</v>
      </c>
      <c r="Q3263" t="s">
        <v>8317</v>
      </c>
      <c r="R3263" t="s">
        <v>8318</v>
      </c>
      <c r="S3263" s="12">
        <f t="shared" si="204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1"/>
        <v>103.04098360655738</v>
      </c>
      <c r="P3264" s="7">
        <f t="shared" si="202"/>
        <v>93.81343283582089</v>
      </c>
      <c r="Q3264" t="s">
        <v>8317</v>
      </c>
      <c r="R3264" t="s">
        <v>8318</v>
      </c>
      <c r="S3264" s="12">
        <f t="shared" si="204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1"/>
        <v>112.1664</v>
      </c>
      <c r="P3265" s="7">
        <f t="shared" si="202"/>
        <v>41.237647058823526</v>
      </c>
      <c r="Q3265" t="s">
        <v>8317</v>
      </c>
      <c r="R3265" t="s">
        <v>8318</v>
      </c>
      <c r="S3265" s="12">
        <f t="shared" si="204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5">(E3266/D3266)*100</f>
        <v>103</v>
      </c>
      <c r="P3266" s="7">
        <f t="shared" ref="P3266:P3329" si="206">E3266/L3266</f>
        <v>52.551020408163268</v>
      </c>
      <c r="Q3266" t="s">
        <v>8317</v>
      </c>
      <c r="R3266" t="s">
        <v>8318</v>
      </c>
      <c r="S3266" s="12">
        <f t="shared" si="204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5"/>
        <v>164</v>
      </c>
      <c r="P3267" s="7">
        <f t="shared" si="206"/>
        <v>70.285714285714292</v>
      </c>
      <c r="Q3267" t="s">
        <v>8317</v>
      </c>
      <c r="R3267" t="s">
        <v>8318</v>
      </c>
      <c r="S3267" s="12">
        <f t="shared" si="204"/>
        <v>42311.711979166663</v>
      </c>
      <c r="T3267" s="13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5"/>
        <v>131.28333333333333</v>
      </c>
      <c r="P3268" s="7">
        <f t="shared" si="206"/>
        <v>48.325153374233132</v>
      </c>
      <c r="Q3268" t="s">
        <v>8317</v>
      </c>
      <c r="R3268" t="s">
        <v>8318</v>
      </c>
      <c r="S3268" s="12">
        <f t="shared" si="204"/>
        <v>42136.536134259266</v>
      </c>
      <c r="T3268" s="13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5"/>
        <v>102.1</v>
      </c>
      <c r="P3269" s="7">
        <f t="shared" si="206"/>
        <v>53.177083333333336</v>
      </c>
      <c r="Q3269" t="s">
        <v>8317</v>
      </c>
      <c r="R3269" t="s">
        <v>8318</v>
      </c>
      <c r="S3269" s="12">
        <f t="shared" si="204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5"/>
        <v>128</v>
      </c>
      <c r="P3270" s="7">
        <f t="shared" si="206"/>
        <v>60.952380952380949</v>
      </c>
      <c r="Q3270" t="s">
        <v>8317</v>
      </c>
      <c r="R3270" t="s">
        <v>8318</v>
      </c>
      <c r="S3270" s="12">
        <f t="shared" si="204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5"/>
        <v>101.49999999999999</v>
      </c>
      <c r="P3271" s="7">
        <f t="shared" si="206"/>
        <v>116</v>
      </c>
      <c r="Q3271" t="s">
        <v>8317</v>
      </c>
      <c r="R3271" t="s">
        <v>8318</v>
      </c>
      <c r="S3271" s="12">
        <f t="shared" si="204"/>
        <v>42137.395798611105</v>
      </c>
      <c r="T3271" s="13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5"/>
        <v>101.66666666666666</v>
      </c>
      <c r="P3272" s="7">
        <f t="shared" si="206"/>
        <v>61</v>
      </c>
      <c r="Q3272" t="s">
        <v>8317</v>
      </c>
      <c r="R3272" t="s">
        <v>8318</v>
      </c>
      <c r="S3272" s="12">
        <f t="shared" si="204"/>
        <v>42167.533159722225</v>
      </c>
      <c r="T3272" s="13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5"/>
        <v>130</v>
      </c>
      <c r="P3273" s="7">
        <f t="shared" si="206"/>
        <v>38.235294117647058</v>
      </c>
      <c r="Q3273" t="s">
        <v>8317</v>
      </c>
      <c r="R3273" t="s">
        <v>8318</v>
      </c>
      <c r="S3273" s="12">
        <f t="shared" si="204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5"/>
        <v>154.43</v>
      </c>
      <c r="P3274" s="7">
        <f t="shared" si="206"/>
        <v>106.50344827586207</v>
      </c>
      <c r="Q3274" t="s">
        <v>8317</v>
      </c>
      <c r="R3274" t="s">
        <v>8318</v>
      </c>
      <c r="S3274" s="12">
        <f t="shared" si="204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5"/>
        <v>107.4</v>
      </c>
      <c r="P3275" s="7">
        <f t="shared" si="206"/>
        <v>204.57142857142858</v>
      </c>
      <c r="Q3275" t="s">
        <v>8317</v>
      </c>
      <c r="R3275" t="s">
        <v>8318</v>
      </c>
      <c r="S3275" s="12">
        <f t="shared" si="204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5"/>
        <v>101.32258064516128</v>
      </c>
      <c r="P3276" s="7">
        <f t="shared" si="206"/>
        <v>54.912587412587413</v>
      </c>
      <c r="Q3276" t="s">
        <v>8317</v>
      </c>
      <c r="R3276" t="s">
        <v>8318</v>
      </c>
      <c r="S3276" s="12">
        <f t="shared" si="204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5"/>
        <v>100.27777777777777</v>
      </c>
      <c r="P3277" s="7">
        <f t="shared" si="206"/>
        <v>150.41666666666666</v>
      </c>
      <c r="Q3277" t="s">
        <v>8317</v>
      </c>
      <c r="R3277" t="s">
        <v>8318</v>
      </c>
      <c r="S3277" s="12">
        <f t="shared" si="204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5"/>
        <v>116.84444444444443</v>
      </c>
      <c r="P3278" s="7">
        <f t="shared" si="206"/>
        <v>52.58</v>
      </c>
      <c r="Q3278" t="s">
        <v>8317</v>
      </c>
      <c r="R3278" t="s">
        <v>8318</v>
      </c>
      <c r="S3278" s="12">
        <f t="shared" ref="S3278:S3341" si="208">(((J3278/60)/60)/24)+DATE(1970,1,1)</f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5"/>
        <v>108.60000000000001</v>
      </c>
      <c r="P3279" s="7">
        <f t="shared" si="206"/>
        <v>54.3</v>
      </c>
      <c r="Q3279" t="s">
        <v>8317</v>
      </c>
      <c r="R3279" t="s">
        <v>8318</v>
      </c>
      <c r="S3279" s="12">
        <f t="shared" si="208"/>
        <v>41931.682939814818</v>
      </c>
      <c r="T3279" s="13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5"/>
        <v>103.4</v>
      </c>
      <c r="P3280" s="7">
        <f t="shared" si="206"/>
        <v>76.029411764705884</v>
      </c>
      <c r="Q3280" t="s">
        <v>8317</v>
      </c>
      <c r="R3280" t="s">
        <v>8318</v>
      </c>
      <c r="S3280" s="12">
        <f t="shared" si="208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5"/>
        <v>114.27586206896552</v>
      </c>
      <c r="P3281" s="7">
        <f t="shared" si="206"/>
        <v>105.2063492063492</v>
      </c>
      <c r="Q3281" t="s">
        <v>8317</v>
      </c>
      <c r="R3281" t="s">
        <v>8318</v>
      </c>
      <c r="S3281" s="12">
        <f t="shared" si="208"/>
        <v>42431.102534722217</v>
      </c>
      <c r="T3281" s="13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5"/>
        <v>103</v>
      </c>
      <c r="P3282" s="7">
        <f t="shared" si="206"/>
        <v>68.666666666666671</v>
      </c>
      <c r="Q3282" t="s">
        <v>8317</v>
      </c>
      <c r="R3282" t="s">
        <v>8318</v>
      </c>
      <c r="S3282" s="12">
        <f t="shared" si="208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5"/>
        <v>121.6</v>
      </c>
      <c r="P3283" s="7">
        <f t="shared" si="206"/>
        <v>129.36170212765958</v>
      </c>
      <c r="Q3283" t="s">
        <v>8317</v>
      </c>
      <c r="R3283" t="s">
        <v>8318</v>
      </c>
      <c r="S3283" s="12">
        <f t="shared" si="208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5"/>
        <v>102.6467741935484</v>
      </c>
      <c r="P3284" s="7">
        <f t="shared" si="206"/>
        <v>134.26371308016877</v>
      </c>
      <c r="Q3284" t="s">
        <v>8317</v>
      </c>
      <c r="R3284" t="s">
        <v>8318</v>
      </c>
      <c r="S3284" s="12">
        <f t="shared" si="208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5"/>
        <v>104.75000000000001</v>
      </c>
      <c r="P3285" s="7">
        <f t="shared" si="206"/>
        <v>17.829787234042552</v>
      </c>
      <c r="Q3285" t="s">
        <v>8317</v>
      </c>
      <c r="R3285" t="s">
        <v>8318</v>
      </c>
      <c r="S3285" s="12">
        <f t="shared" si="208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5"/>
        <v>101.6</v>
      </c>
      <c r="P3286" s="7">
        <f t="shared" si="206"/>
        <v>203.2</v>
      </c>
      <c r="Q3286" t="s">
        <v>8317</v>
      </c>
      <c r="R3286" t="s">
        <v>8318</v>
      </c>
      <c r="S3286" s="12">
        <f t="shared" si="208"/>
        <v>42380.884872685187</v>
      </c>
      <c r="T3286" s="13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5"/>
        <v>112.10242048409683</v>
      </c>
      <c r="P3287" s="7">
        <f t="shared" si="206"/>
        <v>69.18518518518519</v>
      </c>
      <c r="Q3287" t="s">
        <v>8317</v>
      </c>
      <c r="R3287" t="s">
        <v>8318</v>
      </c>
      <c r="S3287" s="12">
        <f t="shared" si="208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5"/>
        <v>101.76666666666667</v>
      </c>
      <c r="P3288" s="7">
        <f t="shared" si="206"/>
        <v>125.12295081967213</v>
      </c>
      <c r="Q3288" t="s">
        <v>8317</v>
      </c>
      <c r="R3288" t="s">
        <v>8318</v>
      </c>
      <c r="S3288" s="12">
        <f t="shared" si="208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5"/>
        <v>100</v>
      </c>
      <c r="P3289" s="7">
        <f t="shared" si="206"/>
        <v>73.529411764705884</v>
      </c>
      <c r="Q3289" t="s">
        <v>8317</v>
      </c>
      <c r="R3289" t="s">
        <v>8318</v>
      </c>
      <c r="S3289" s="12">
        <f t="shared" si="208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5"/>
        <v>100.26489999999998</v>
      </c>
      <c r="P3290" s="7">
        <f t="shared" si="206"/>
        <v>48.437149758454105</v>
      </c>
      <c r="Q3290" t="s">
        <v>8317</v>
      </c>
      <c r="R3290" t="s">
        <v>8318</v>
      </c>
      <c r="S3290" s="12">
        <f t="shared" si="208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5"/>
        <v>133.04200000000003</v>
      </c>
      <c r="P3291" s="7">
        <f t="shared" si="206"/>
        <v>26.608400000000003</v>
      </c>
      <c r="Q3291" t="s">
        <v>8317</v>
      </c>
      <c r="R3291" t="s">
        <v>8318</v>
      </c>
      <c r="S3291" s="12">
        <f t="shared" si="208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5"/>
        <v>121.2</v>
      </c>
      <c r="P3292" s="7">
        <f t="shared" si="206"/>
        <v>33.666666666666664</v>
      </c>
      <c r="Q3292" t="s">
        <v>8317</v>
      </c>
      <c r="R3292" t="s">
        <v>8318</v>
      </c>
      <c r="S3292" s="12">
        <f t="shared" si="208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5"/>
        <v>113.99999999999999</v>
      </c>
      <c r="P3293" s="7">
        <f t="shared" si="206"/>
        <v>40.714285714285715</v>
      </c>
      <c r="Q3293" t="s">
        <v>8317</v>
      </c>
      <c r="R3293" t="s">
        <v>8318</v>
      </c>
      <c r="S3293" s="12">
        <f t="shared" si="208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5"/>
        <v>286.13861386138615</v>
      </c>
      <c r="P3294" s="7">
        <f t="shared" si="206"/>
        <v>19.266666666666666</v>
      </c>
      <c r="Q3294" t="s">
        <v>8317</v>
      </c>
      <c r="R3294" t="s">
        <v>8318</v>
      </c>
      <c r="S3294" s="12">
        <f t="shared" si="208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5"/>
        <v>170.44444444444446</v>
      </c>
      <c r="P3295" s="7">
        <f t="shared" si="206"/>
        <v>84.285714285714292</v>
      </c>
      <c r="Q3295" t="s">
        <v>8317</v>
      </c>
      <c r="R3295" t="s">
        <v>8318</v>
      </c>
      <c r="S3295" s="12">
        <f t="shared" si="208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5"/>
        <v>118.33333333333333</v>
      </c>
      <c r="P3296" s="7">
        <f t="shared" si="206"/>
        <v>29.583333333333332</v>
      </c>
      <c r="Q3296" t="s">
        <v>8317</v>
      </c>
      <c r="R3296" t="s">
        <v>8318</v>
      </c>
      <c r="S3296" s="12">
        <f t="shared" si="208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5"/>
        <v>102.85857142857142</v>
      </c>
      <c r="P3297" s="7">
        <f t="shared" si="206"/>
        <v>26.667037037037037</v>
      </c>
      <c r="Q3297" t="s">
        <v>8317</v>
      </c>
      <c r="R3297" t="s">
        <v>8318</v>
      </c>
      <c r="S3297" s="12">
        <f t="shared" si="208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5"/>
        <v>144.06666666666666</v>
      </c>
      <c r="P3298" s="7">
        <f t="shared" si="206"/>
        <v>45.978723404255319</v>
      </c>
      <c r="Q3298" t="s">
        <v>8317</v>
      </c>
      <c r="R3298" t="s">
        <v>8318</v>
      </c>
      <c r="S3298" s="12">
        <f t="shared" si="208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5"/>
        <v>100.07272727272726</v>
      </c>
      <c r="P3299" s="7">
        <f t="shared" si="206"/>
        <v>125.09090909090909</v>
      </c>
      <c r="Q3299" t="s">
        <v>8317</v>
      </c>
      <c r="R3299" t="s">
        <v>8318</v>
      </c>
      <c r="S3299" s="12">
        <f t="shared" si="208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5"/>
        <v>101.73</v>
      </c>
      <c r="P3300" s="7">
        <f t="shared" si="206"/>
        <v>141.29166666666666</v>
      </c>
      <c r="Q3300" t="s">
        <v>8317</v>
      </c>
      <c r="R3300" t="s">
        <v>8318</v>
      </c>
      <c r="S3300" s="12">
        <f t="shared" si="208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5"/>
        <v>116.19999999999999</v>
      </c>
      <c r="P3301" s="7">
        <f t="shared" si="206"/>
        <v>55.333333333333336</v>
      </c>
      <c r="Q3301" t="s">
        <v>8317</v>
      </c>
      <c r="R3301" t="s">
        <v>8318</v>
      </c>
      <c r="S3301" s="12">
        <f t="shared" si="208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5"/>
        <v>136.16666666666666</v>
      </c>
      <c r="P3302" s="7">
        <f t="shared" si="206"/>
        <v>46.420454545454547</v>
      </c>
      <c r="Q3302" t="s">
        <v>8317</v>
      </c>
      <c r="R3302" t="s">
        <v>8318</v>
      </c>
      <c r="S3302" s="12">
        <f t="shared" si="208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5"/>
        <v>133.46666666666667</v>
      </c>
      <c r="P3303" s="7">
        <f t="shared" si="206"/>
        <v>57.2</v>
      </c>
      <c r="Q3303" t="s">
        <v>8317</v>
      </c>
      <c r="R3303" t="s">
        <v>8318</v>
      </c>
      <c r="S3303" s="12">
        <f t="shared" si="208"/>
        <v>42538.73583333334</v>
      </c>
      <c r="T3303" s="13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5"/>
        <v>103.39285714285715</v>
      </c>
      <c r="P3304" s="7">
        <f t="shared" si="206"/>
        <v>173.7</v>
      </c>
      <c r="Q3304" t="s">
        <v>8317</v>
      </c>
      <c r="R3304" t="s">
        <v>8318</v>
      </c>
      <c r="S3304" s="12">
        <f t="shared" si="208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5"/>
        <v>115.88888888888889</v>
      </c>
      <c r="P3305" s="7">
        <f t="shared" si="206"/>
        <v>59.6</v>
      </c>
      <c r="Q3305" t="s">
        <v>8317</v>
      </c>
      <c r="R3305" t="s">
        <v>8318</v>
      </c>
      <c r="S3305" s="12">
        <f t="shared" si="208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5"/>
        <v>104.51666666666665</v>
      </c>
      <c r="P3306" s="7">
        <f t="shared" si="206"/>
        <v>89.585714285714289</v>
      </c>
      <c r="Q3306" t="s">
        <v>8317</v>
      </c>
      <c r="R3306" t="s">
        <v>8318</v>
      </c>
      <c r="S3306" s="12">
        <f t="shared" si="208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5"/>
        <v>102.02500000000001</v>
      </c>
      <c r="P3307" s="7">
        <f t="shared" si="206"/>
        <v>204.05</v>
      </c>
      <c r="Q3307" t="s">
        <v>8317</v>
      </c>
      <c r="R3307" t="s">
        <v>8318</v>
      </c>
      <c r="S3307" s="12">
        <f t="shared" si="208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5"/>
        <v>175.33333333333334</v>
      </c>
      <c r="P3308" s="7">
        <f t="shared" si="206"/>
        <v>48.703703703703702</v>
      </c>
      <c r="Q3308" t="s">
        <v>8317</v>
      </c>
      <c r="R3308" t="s">
        <v>8318</v>
      </c>
      <c r="S3308" s="12">
        <f t="shared" si="208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5"/>
        <v>106.67999999999999</v>
      </c>
      <c r="P3309" s="7">
        <f t="shared" si="206"/>
        <v>53.339999999999996</v>
      </c>
      <c r="Q3309" t="s">
        <v>8317</v>
      </c>
      <c r="R3309" t="s">
        <v>8318</v>
      </c>
      <c r="S3309" s="12">
        <f t="shared" si="208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5"/>
        <v>122.28571428571429</v>
      </c>
      <c r="P3310" s="7">
        <f t="shared" si="206"/>
        <v>75.087719298245617</v>
      </c>
      <c r="Q3310" t="s">
        <v>8317</v>
      </c>
      <c r="R3310" t="s">
        <v>8318</v>
      </c>
      <c r="S3310" s="12">
        <f t="shared" si="208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5"/>
        <v>159.42857142857144</v>
      </c>
      <c r="P3311" s="7">
        <f t="shared" si="206"/>
        <v>18</v>
      </c>
      <c r="Q3311" t="s">
        <v>8317</v>
      </c>
      <c r="R3311" t="s">
        <v>8318</v>
      </c>
      <c r="S3311" s="12">
        <f t="shared" si="208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5"/>
        <v>100.07692307692308</v>
      </c>
      <c r="P3312" s="7">
        <f t="shared" si="206"/>
        <v>209.83870967741936</v>
      </c>
      <c r="Q3312" t="s">
        <v>8317</v>
      </c>
      <c r="R3312" t="s">
        <v>8318</v>
      </c>
      <c r="S3312" s="12">
        <f t="shared" si="208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5"/>
        <v>109.84</v>
      </c>
      <c r="P3313" s="7">
        <f t="shared" si="206"/>
        <v>61.022222222222226</v>
      </c>
      <c r="Q3313" t="s">
        <v>8317</v>
      </c>
      <c r="R3313" t="s">
        <v>8318</v>
      </c>
      <c r="S3313" s="12">
        <f t="shared" si="208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5"/>
        <v>100.03999999999999</v>
      </c>
      <c r="P3314" s="7">
        <f t="shared" si="206"/>
        <v>61</v>
      </c>
      <c r="Q3314" t="s">
        <v>8317</v>
      </c>
      <c r="R3314" t="s">
        <v>8318</v>
      </c>
      <c r="S3314" s="12">
        <f t="shared" si="208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5"/>
        <v>116.05000000000001</v>
      </c>
      <c r="P3315" s="7">
        <f t="shared" si="206"/>
        <v>80.034482758620683</v>
      </c>
      <c r="Q3315" t="s">
        <v>8317</v>
      </c>
      <c r="R3315" t="s">
        <v>8318</v>
      </c>
      <c r="S3315" s="12">
        <f t="shared" si="208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5"/>
        <v>210.75</v>
      </c>
      <c r="P3316" s="7">
        <f t="shared" si="206"/>
        <v>29.068965517241381</v>
      </c>
      <c r="Q3316" t="s">
        <v>8317</v>
      </c>
      <c r="R3316" t="s">
        <v>8318</v>
      </c>
      <c r="S3316" s="12">
        <f t="shared" si="208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5"/>
        <v>110.00000000000001</v>
      </c>
      <c r="P3317" s="7">
        <f t="shared" si="206"/>
        <v>49.438202247191015</v>
      </c>
      <c r="Q3317" t="s">
        <v>8317</v>
      </c>
      <c r="R3317" t="s">
        <v>8318</v>
      </c>
      <c r="S3317" s="12">
        <f t="shared" si="208"/>
        <v>42466.303715277783</v>
      </c>
      <c r="T3317" s="13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5"/>
        <v>100.08673425918037</v>
      </c>
      <c r="P3318" s="7">
        <f t="shared" si="206"/>
        <v>93.977440000000001</v>
      </c>
      <c r="Q3318" t="s">
        <v>8317</v>
      </c>
      <c r="R3318" t="s">
        <v>8318</v>
      </c>
      <c r="S3318" s="12">
        <f t="shared" si="208"/>
        <v>41826.871238425927</v>
      </c>
      <c r="T3318" s="13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5"/>
        <v>106.19047619047619</v>
      </c>
      <c r="P3319" s="7">
        <f t="shared" si="206"/>
        <v>61.944444444444443</v>
      </c>
      <c r="Q3319" t="s">
        <v>8317</v>
      </c>
      <c r="R3319" t="s">
        <v>8318</v>
      </c>
      <c r="S3319" s="12">
        <f t="shared" si="208"/>
        <v>42499.039629629624</v>
      </c>
      <c r="T3319" s="13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5"/>
        <v>125.6</v>
      </c>
      <c r="P3320" s="7">
        <f t="shared" si="206"/>
        <v>78.5</v>
      </c>
      <c r="Q3320" t="s">
        <v>8317</v>
      </c>
      <c r="R3320" t="s">
        <v>8318</v>
      </c>
      <c r="S3320" s="12">
        <f t="shared" si="208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5"/>
        <v>108</v>
      </c>
      <c r="P3321" s="7">
        <f t="shared" si="206"/>
        <v>33.75</v>
      </c>
      <c r="Q3321" t="s">
        <v>8317</v>
      </c>
      <c r="R3321" t="s">
        <v>8318</v>
      </c>
      <c r="S3321" s="12">
        <f t="shared" si="208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5"/>
        <v>101</v>
      </c>
      <c r="P3322" s="7">
        <f t="shared" si="206"/>
        <v>66.44736842105263</v>
      </c>
      <c r="Q3322" t="s">
        <v>8317</v>
      </c>
      <c r="R3322" t="s">
        <v>8318</v>
      </c>
      <c r="S3322" s="12">
        <f t="shared" si="208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5"/>
        <v>107.4</v>
      </c>
      <c r="P3323" s="7">
        <f t="shared" si="206"/>
        <v>35.799999999999997</v>
      </c>
      <c r="Q3323" t="s">
        <v>8317</v>
      </c>
      <c r="R3323" t="s">
        <v>8318</v>
      </c>
      <c r="S3323" s="12">
        <f t="shared" si="208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5"/>
        <v>101.51515151515152</v>
      </c>
      <c r="P3324" s="7">
        <f t="shared" si="206"/>
        <v>145.65217391304347</v>
      </c>
      <c r="Q3324" t="s">
        <v>8317</v>
      </c>
      <c r="R3324" t="s">
        <v>8318</v>
      </c>
      <c r="S3324" s="12">
        <f t="shared" si="208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5"/>
        <v>125.89999999999999</v>
      </c>
      <c r="P3325" s="7">
        <f t="shared" si="206"/>
        <v>25.693877551020407</v>
      </c>
      <c r="Q3325" t="s">
        <v>8317</v>
      </c>
      <c r="R3325" t="s">
        <v>8318</v>
      </c>
      <c r="S3325" s="12">
        <f t="shared" si="208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5"/>
        <v>101.66666666666666</v>
      </c>
      <c r="P3326" s="7">
        <f t="shared" si="206"/>
        <v>152.5</v>
      </c>
      <c r="Q3326" t="s">
        <v>8317</v>
      </c>
      <c r="R3326" t="s">
        <v>8318</v>
      </c>
      <c r="S3326" s="12">
        <f t="shared" si="208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5"/>
        <v>112.5</v>
      </c>
      <c r="P3327" s="7">
        <f t="shared" si="206"/>
        <v>30</v>
      </c>
      <c r="Q3327" t="s">
        <v>8317</v>
      </c>
      <c r="R3327" t="s">
        <v>8318</v>
      </c>
      <c r="S3327" s="12">
        <f t="shared" si="208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5"/>
        <v>101.375</v>
      </c>
      <c r="P3328" s="7">
        <f t="shared" si="206"/>
        <v>142.28070175438597</v>
      </c>
      <c r="Q3328" t="s">
        <v>8317</v>
      </c>
      <c r="R3328" t="s">
        <v>8318</v>
      </c>
      <c r="S3328" s="12">
        <f t="shared" si="208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5"/>
        <v>101.25</v>
      </c>
      <c r="P3329" s="7">
        <f t="shared" si="206"/>
        <v>24.545454545454547</v>
      </c>
      <c r="Q3329" t="s">
        <v>8317</v>
      </c>
      <c r="R3329" t="s">
        <v>8318</v>
      </c>
      <c r="S3329" s="12">
        <f t="shared" si="208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9">(E3330/D3330)*100</f>
        <v>146.38888888888889</v>
      </c>
      <c r="P3330" s="7">
        <f t="shared" ref="P3330:P3393" si="210">E3330/L3330</f>
        <v>292.77777777777777</v>
      </c>
      <c r="Q3330" t="s">
        <v>8317</v>
      </c>
      <c r="R3330" t="s">
        <v>8318</v>
      </c>
      <c r="S3330" s="12">
        <f t="shared" si="208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9"/>
        <v>116.8</v>
      </c>
      <c r="P3331" s="7">
        <f t="shared" si="210"/>
        <v>44.92307692307692</v>
      </c>
      <c r="Q3331" t="s">
        <v>8317</v>
      </c>
      <c r="R3331" t="s">
        <v>8318</v>
      </c>
      <c r="S3331" s="12">
        <f t="shared" si="208"/>
        <v>41837.323009259257</v>
      </c>
      <c r="T3331" s="13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9"/>
        <v>106.26666666666667</v>
      </c>
      <c r="P3332" s="7">
        <f t="shared" si="210"/>
        <v>23.10144927536232</v>
      </c>
      <c r="Q3332" t="s">
        <v>8317</v>
      </c>
      <c r="R3332" t="s">
        <v>8318</v>
      </c>
      <c r="S3332" s="12">
        <f t="shared" si="208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9"/>
        <v>104.52</v>
      </c>
      <c r="P3333" s="7">
        <f t="shared" si="210"/>
        <v>80.400000000000006</v>
      </c>
      <c r="Q3333" t="s">
        <v>8317</v>
      </c>
      <c r="R3333" t="s">
        <v>8318</v>
      </c>
      <c r="S3333" s="12">
        <f t="shared" si="208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9"/>
        <v>100</v>
      </c>
      <c r="P3334" s="7">
        <f t="shared" si="210"/>
        <v>72.289156626506028</v>
      </c>
      <c r="Q3334" t="s">
        <v>8317</v>
      </c>
      <c r="R3334" t="s">
        <v>8318</v>
      </c>
      <c r="S3334" s="12">
        <f t="shared" si="208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9"/>
        <v>104.57142857142858</v>
      </c>
      <c r="P3335" s="7">
        <f t="shared" si="210"/>
        <v>32.972972972972975</v>
      </c>
      <c r="Q3335" t="s">
        <v>8317</v>
      </c>
      <c r="R3335" t="s">
        <v>8318</v>
      </c>
      <c r="S3335" s="12">
        <f t="shared" si="208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9"/>
        <v>138.62051149573753</v>
      </c>
      <c r="P3336" s="7">
        <f t="shared" si="210"/>
        <v>116.65217391304348</v>
      </c>
      <c r="Q3336" t="s">
        <v>8317</v>
      </c>
      <c r="R3336" t="s">
        <v>8318</v>
      </c>
      <c r="S3336" s="12">
        <f t="shared" si="208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9"/>
        <v>100.32000000000001</v>
      </c>
      <c r="P3337" s="7">
        <f t="shared" si="210"/>
        <v>79.61904761904762</v>
      </c>
      <c r="Q3337" t="s">
        <v>8317</v>
      </c>
      <c r="R3337" t="s">
        <v>8318</v>
      </c>
      <c r="S3337" s="12">
        <f t="shared" si="208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9"/>
        <v>100</v>
      </c>
      <c r="P3338" s="7">
        <f t="shared" si="210"/>
        <v>27.777777777777779</v>
      </c>
      <c r="Q3338" t="s">
        <v>8317</v>
      </c>
      <c r="R3338" t="s">
        <v>8318</v>
      </c>
      <c r="S3338" s="12">
        <f t="shared" si="208"/>
        <v>42437.398680555561</v>
      </c>
      <c r="T3338" s="13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9"/>
        <v>110.2</v>
      </c>
      <c r="P3339" s="7">
        <f t="shared" si="210"/>
        <v>81.029411764705884</v>
      </c>
      <c r="Q3339" t="s">
        <v>8317</v>
      </c>
      <c r="R3339" t="s">
        <v>8318</v>
      </c>
      <c r="S3339" s="12">
        <f t="shared" si="208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9"/>
        <v>102.18</v>
      </c>
      <c r="P3340" s="7">
        <f t="shared" si="210"/>
        <v>136.84821428571428</v>
      </c>
      <c r="Q3340" t="s">
        <v>8317</v>
      </c>
      <c r="R3340" t="s">
        <v>8318</v>
      </c>
      <c r="S3340" s="12">
        <f t="shared" si="208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9"/>
        <v>104.35000000000001</v>
      </c>
      <c r="P3341" s="7">
        <f t="shared" si="210"/>
        <v>177.61702127659575</v>
      </c>
      <c r="Q3341" t="s">
        <v>8317</v>
      </c>
      <c r="R3341" t="s">
        <v>8318</v>
      </c>
      <c r="S3341" s="12">
        <f t="shared" si="208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9"/>
        <v>138.16666666666666</v>
      </c>
      <c r="P3342" s="7">
        <f t="shared" si="210"/>
        <v>109.07894736842105</v>
      </c>
      <c r="Q3342" t="s">
        <v>8317</v>
      </c>
      <c r="R3342" t="s">
        <v>8318</v>
      </c>
      <c r="S3342" s="12">
        <f t="shared" ref="S3342:S3405" si="212">(((J3342/60)/60)/24)+DATE(1970,1,1)</f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9"/>
        <v>100</v>
      </c>
      <c r="P3343" s="7">
        <f t="shared" si="210"/>
        <v>119.64285714285714</v>
      </c>
      <c r="Q3343" t="s">
        <v>8317</v>
      </c>
      <c r="R3343" t="s">
        <v>8318</v>
      </c>
      <c r="S3343" s="12">
        <f t="shared" si="212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9"/>
        <v>101.66666666666666</v>
      </c>
      <c r="P3344" s="7">
        <f t="shared" si="210"/>
        <v>78.205128205128204</v>
      </c>
      <c r="Q3344" t="s">
        <v>8317</v>
      </c>
      <c r="R3344" t="s">
        <v>8318</v>
      </c>
      <c r="S3344" s="12">
        <f t="shared" si="212"/>
        <v>42062.296412037031</v>
      </c>
      <c r="T3344" s="13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9"/>
        <v>171.42857142857142</v>
      </c>
      <c r="P3345" s="7">
        <f t="shared" si="210"/>
        <v>52.173913043478258</v>
      </c>
      <c r="Q3345" t="s">
        <v>8317</v>
      </c>
      <c r="R3345" t="s">
        <v>8318</v>
      </c>
      <c r="S3345" s="12">
        <f t="shared" si="212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9"/>
        <v>101.44444444444444</v>
      </c>
      <c r="P3346" s="7">
        <f t="shared" si="210"/>
        <v>114.125</v>
      </c>
      <c r="Q3346" t="s">
        <v>8317</v>
      </c>
      <c r="R3346" t="s">
        <v>8318</v>
      </c>
      <c r="S3346" s="12">
        <f t="shared" si="212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9"/>
        <v>130</v>
      </c>
      <c r="P3347" s="7">
        <f t="shared" si="210"/>
        <v>50</v>
      </c>
      <c r="Q3347" t="s">
        <v>8317</v>
      </c>
      <c r="R3347" t="s">
        <v>8318</v>
      </c>
      <c r="S3347" s="12">
        <f t="shared" si="212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9"/>
        <v>110.00000000000001</v>
      </c>
      <c r="P3348" s="7">
        <f t="shared" si="210"/>
        <v>91.666666666666671</v>
      </c>
      <c r="Q3348" t="s">
        <v>8317</v>
      </c>
      <c r="R3348" t="s">
        <v>8318</v>
      </c>
      <c r="S3348" s="12">
        <f t="shared" si="212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9"/>
        <v>119.44999999999999</v>
      </c>
      <c r="P3349" s="7">
        <f t="shared" si="210"/>
        <v>108.59090909090909</v>
      </c>
      <c r="Q3349" t="s">
        <v>8317</v>
      </c>
      <c r="R3349" t="s">
        <v>8318</v>
      </c>
      <c r="S3349" s="12">
        <f t="shared" si="212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9"/>
        <v>100.2909090909091</v>
      </c>
      <c r="P3350" s="7">
        <f t="shared" si="210"/>
        <v>69.822784810126578</v>
      </c>
      <c r="Q3350" t="s">
        <v>8317</v>
      </c>
      <c r="R3350" t="s">
        <v>8318</v>
      </c>
      <c r="S3350" s="12">
        <f t="shared" si="212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9"/>
        <v>153.4</v>
      </c>
      <c r="P3351" s="7">
        <f t="shared" si="210"/>
        <v>109.57142857142857</v>
      </c>
      <c r="Q3351" t="s">
        <v>8317</v>
      </c>
      <c r="R3351" t="s">
        <v>8318</v>
      </c>
      <c r="S3351" s="12">
        <f t="shared" si="212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9"/>
        <v>104.42857142857143</v>
      </c>
      <c r="P3352" s="7">
        <f t="shared" si="210"/>
        <v>71.666666666666671</v>
      </c>
      <c r="Q3352" t="s">
        <v>8317</v>
      </c>
      <c r="R3352" t="s">
        <v>8318</v>
      </c>
      <c r="S3352" s="12">
        <f t="shared" si="212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9"/>
        <v>101.1</v>
      </c>
      <c r="P3353" s="7">
        <f t="shared" si="210"/>
        <v>93.611111111111114</v>
      </c>
      <c r="Q3353" t="s">
        <v>8317</v>
      </c>
      <c r="R3353" t="s">
        <v>8318</v>
      </c>
      <c r="S3353" s="12">
        <f t="shared" si="212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9"/>
        <v>107.52</v>
      </c>
      <c r="P3354" s="7">
        <f t="shared" si="210"/>
        <v>76.8</v>
      </c>
      <c r="Q3354" t="s">
        <v>8317</v>
      </c>
      <c r="R3354" t="s">
        <v>8318</v>
      </c>
      <c r="S3354" s="12">
        <f t="shared" si="212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9"/>
        <v>315</v>
      </c>
      <c r="P3355" s="7">
        <f t="shared" si="210"/>
        <v>35.795454545454547</v>
      </c>
      <c r="Q3355" t="s">
        <v>8317</v>
      </c>
      <c r="R3355" t="s">
        <v>8318</v>
      </c>
      <c r="S3355" s="12">
        <f t="shared" si="212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9"/>
        <v>101.93333333333334</v>
      </c>
      <c r="P3356" s="7">
        <f t="shared" si="210"/>
        <v>55.6</v>
      </c>
      <c r="Q3356" t="s">
        <v>8317</v>
      </c>
      <c r="R3356" t="s">
        <v>8318</v>
      </c>
      <c r="S3356" s="12">
        <f t="shared" si="212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9"/>
        <v>126.28571428571429</v>
      </c>
      <c r="P3357" s="7">
        <f t="shared" si="210"/>
        <v>147.33333333333334</v>
      </c>
      <c r="Q3357" t="s">
        <v>8317</v>
      </c>
      <c r="R3357" t="s">
        <v>8318</v>
      </c>
      <c r="S3357" s="12">
        <f t="shared" si="212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9"/>
        <v>101.4</v>
      </c>
      <c r="P3358" s="7">
        <f t="shared" si="210"/>
        <v>56.333333333333336</v>
      </c>
      <c r="Q3358" t="s">
        <v>8317</v>
      </c>
      <c r="R3358" t="s">
        <v>8318</v>
      </c>
      <c r="S3358" s="12">
        <f t="shared" si="212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9"/>
        <v>101</v>
      </c>
      <c r="P3359" s="7">
        <f t="shared" si="210"/>
        <v>96.19047619047619</v>
      </c>
      <c r="Q3359" t="s">
        <v>8317</v>
      </c>
      <c r="R3359" t="s">
        <v>8318</v>
      </c>
      <c r="S3359" s="12">
        <f t="shared" si="212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9"/>
        <v>102.99000000000001</v>
      </c>
      <c r="P3360" s="7">
        <f t="shared" si="210"/>
        <v>63.574074074074076</v>
      </c>
      <c r="Q3360" t="s">
        <v>8317</v>
      </c>
      <c r="R3360" t="s">
        <v>8318</v>
      </c>
      <c r="S3360" s="12">
        <f t="shared" si="212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9"/>
        <v>106.25</v>
      </c>
      <c r="P3361" s="7">
        <f t="shared" si="210"/>
        <v>184.78260869565219</v>
      </c>
      <c r="Q3361" t="s">
        <v>8317</v>
      </c>
      <c r="R3361" t="s">
        <v>8318</v>
      </c>
      <c r="S3361" s="12">
        <f t="shared" si="212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9"/>
        <v>101.37777777777779</v>
      </c>
      <c r="P3362" s="7">
        <f t="shared" si="210"/>
        <v>126.72222222222223</v>
      </c>
      <c r="Q3362" t="s">
        <v>8317</v>
      </c>
      <c r="R3362" t="s">
        <v>8318</v>
      </c>
      <c r="S3362" s="12">
        <f t="shared" si="212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9"/>
        <v>113.46000000000001</v>
      </c>
      <c r="P3363" s="7">
        <f t="shared" si="210"/>
        <v>83.42647058823529</v>
      </c>
      <c r="Q3363" t="s">
        <v>8317</v>
      </c>
      <c r="R3363" t="s">
        <v>8318</v>
      </c>
      <c r="S3363" s="12">
        <f t="shared" si="212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9"/>
        <v>218.00000000000003</v>
      </c>
      <c r="P3364" s="7">
        <f t="shared" si="210"/>
        <v>54.5</v>
      </c>
      <c r="Q3364" t="s">
        <v>8317</v>
      </c>
      <c r="R3364" t="s">
        <v>8318</v>
      </c>
      <c r="S3364" s="12">
        <f t="shared" si="212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9"/>
        <v>101.41935483870968</v>
      </c>
      <c r="P3365" s="7">
        <f t="shared" si="210"/>
        <v>302.30769230769232</v>
      </c>
      <c r="Q3365" t="s">
        <v>8317</v>
      </c>
      <c r="R3365" t="s">
        <v>8318</v>
      </c>
      <c r="S3365" s="12">
        <f t="shared" si="212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9"/>
        <v>105.93333333333332</v>
      </c>
      <c r="P3366" s="7">
        <f t="shared" si="210"/>
        <v>44.138888888888886</v>
      </c>
      <c r="Q3366" t="s">
        <v>8317</v>
      </c>
      <c r="R3366" t="s">
        <v>8318</v>
      </c>
      <c r="S3366" s="12">
        <f t="shared" si="212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9"/>
        <v>104</v>
      </c>
      <c r="P3367" s="7">
        <f t="shared" si="210"/>
        <v>866.66666666666663</v>
      </c>
      <c r="Q3367" t="s">
        <v>8317</v>
      </c>
      <c r="R3367" t="s">
        <v>8318</v>
      </c>
      <c r="S3367" s="12">
        <f t="shared" si="212"/>
        <v>42321.101759259262</v>
      </c>
      <c r="T3367" s="13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9"/>
        <v>221</v>
      </c>
      <c r="P3368" s="7">
        <f t="shared" si="210"/>
        <v>61.388888888888886</v>
      </c>
      <c r="Q3368" t="s">
        <v>8317</v>
      </c>
      <c r="R3368" t="s">
        <v>8318</v>
      </c>
      <c r="S3368" s="12">
        <f t="shared" si="212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9"/>
        <v>118.66666666666667</v>
      </c>
      <c r="P3369" s="7">
        <f t="shared" si="210"/>
        <v>29.666666666666668</v>
      </c>
      <c r="Q3369" t="s">
        <v>8317</v>
      </c>
      <c r="R3369" t="s">
        <v>8318</v>
      </c>
      <c r="S3369" s="12">
        <f t="shared" si="212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9"/>
        <v>104.60000000000001</v>
      </c>
      <c r="P3370" s="7">
        <f t="shared" si="210"/>
        <v>45.478260869565219</v>
      </c>
      <c r="Q3370" t="s">
        <v>8317</v>
      </c>
      <c r="R3370" t="s">
        <v>8318</v>
      </c>
      <c r="S3370" s="12">
        <f t="shared" si="212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9"/>
        <v>103.89999999999999</v>
      </c>
      <c r="P3371" s="7">
        <f t="shared" si="210"/>
        <v>96.203703703703709</v>
      </c>
      <c r="Q3371" t="s">
        <v>8317</v>
      </c>
      <c r="R3371" t="s">
        <v>8318</v>
      </c>
      <c r="S3371" s="12">
        <f t="shared" si="212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9"/>
        <v>117.73333333333333</v>
      </c>
      <c r="P3372" s="7">
        <f t="shared" si="210"/>
        <v>67.92307692307692</v>
      </c>
      <c r="Q3372" t="s">
        <v>8317</v>
      </c>
      <c r="R3372" t="s">
        <v>8318</v>
      </c>
      <c r="S3372" s="12">
        <f t="shared" si="212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9"/>
        <v>138.5</v>
      </c>
      <c r="P3373" s="7">
        <f t="shared" si="210"/>
        <v>30.777777777777779</v>
      </c>
      <c r="Q3373" t="s">
        <v>8317</v>
      </c>
      <c r="R3373" t="s">
        <v>8318</v>
      </c>
      <c r="S3373" s="12">
        <f t="shared" si="212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9"/>
        <v>103.49999999999999</v>
      </c>
      <c r="P3374" s="7">
        <f t="shared" si="210"/>
        <v>38.333333333333336</v>
      </c>
      <c r="Q3374" t="s">
        <v>8317</v>
      </c>
      <c r="R3374" t="s">
        <v>8318</v>
      </c>
      <c r="S3374" s="12">
        <f t="shared" si="212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9"/>
        <v>100.25</v>
      </c>
      <c r="P3375" s="7">
        <f t="shared" si="210"/>
        <v>66.833333333333329</v>
      </c>
      <c r="Q3375" t="s">
        <v>8317</v>
      </c>
      <c r="R3375" t="s">
        <v>8318</v>
      </c>
      <c r="S3375" s="12">
        <f t="shared" si="212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9"/>
        <v>106.57142857142856</v>
      </c>
      <c r="P3376" s="7">
        <f t="shared" si="210"/>
        <v>71.730769230769226</v>
      </c>
      <c r="Q3376" t="s">
        <v>8317</v>
      </c>
      <c r="R3376" t="s">
        <v>8318</v>
      </c>
      <c r="S3376" s="12">
        <f t="shared" si="212"/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9"/>
        <v>100</v>
      </c>
      <c r="P3377" s="7">
        <f t="shared" si="210"/>
        <v>176.47058823529412</v>
      </c>
      <c r="Q3377" t="s">
        <v>8317</v>
      </c>
      <c r="R3377" t="s">
        <v>8318</v>
      </c>
      <c r="S3377" s="12">
        <f t="shared" si="212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9"/>
        <v>100.01249999999999</v>
      </c>
      <c r="P3378" s="7">
        <f t="shared" si="210"/>
        <v>421.10526315789474</v>
      </c>
      <c r="Q3378" t="s">
        <v>8317</v>
      </c>
      <c r="R3378" t="s">
        <v>8318</v>
      </c>
      <c r="S3378" s="12">
        <f t="shared" si="212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9"/>
        <v>101.05</v>
      </c>
      <c r="P3379" s="7">
        <f t="shared" si="210"/>
        <v>104.98701298701299</v>
      </c>
      <c r="Q3379" t="s">
        <v>8317</v>
      </c>
      <c r="R3379" t="s">
        <v>8318</v>
      </c>
      <c r="S3379" s="12">
        <f t="shared" si="212"/>
        <v>42053.732627314821</v>
      </c>
      <c r="T3379" s="13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9"/>
        <v>107.63636363636364</v>
      </c>
      <c r="P3380" s="7">
        <f t="shared" si="210"/>
        <v>28.19047619047619</v>
      </c>
      <c r="Q3380" t="s">
        <v>8317</v>
      </c>
      <c r="R3380" t="s">
        <v>8318</v>
      </c>
      <c r="S3380" s="12">
        <f t="shared" si="212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9"/>
        <v>103.64999999999999</v>
      </c>
      <c r="P3381" s="7">
        <f t="shared" si="210"/>
        <v>54.55263157894737</v>
      </c>
      <c r="Q3381" t="s">
        <v>8317</v>
      </c>
      <c r="R3381" t="s">
        <v>8318</v>
      </c>
      <c r="S3381" s="12">
        <f t="shared" si="212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9"/>
        <v>104.43333333333334</v>
      </c>
      <c r="P3382" s="7">
        <f t="shared" si="210"/>
        <v>111.89285714285714</v>
      </c>
      <c r="Q3382" t="s">
        <v>8317</v>
      </c>
      <c r="R3382" t="s">
        <v>8318</v>
      </c>
      <c r="S3382" s="12">
        <f t="shared" si="212"/>
        <v>41937.95344907407</v>
      </c>
      <c r="T3382" s="13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9"/>
        <v>102.25</v>
      </c>
      <c r="P3383" s="7">
        <f t="shared" si="210"/>
        <v>85.208333333333329</v>
      </c>
      <c r="Q3383" t="s">
        <v>8317</v>
      </c>
      <c r="R3383" t="s">
        <v>8318</v>
      </c>
      <c r="S3383" s="12">
        <f t="shared" si="212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9"/>
        <v>100.74285714285713</v>
      </c>
      <c r="P3384" s="7">
        <f t="shared" si="210"/>
        <v>76.652173913043484</v>
      </c>
      <c r="Q3384" t="s">
        <v>8317</v>
      </c>
      <c r="R3384" t="s">
        <v>8318</v>
      </c>
      <c r="S3384" s="12">
        <f t="shared" si="212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9"/>
        <v>111.71428571428572</v>
      </c>
      <c r="P3385" s="7">
        <f t="shared" si="210"/>
        <v>65.166666666666671</v>
      </c>
      <c r="Q3385" t="s">
        <v>8317</v>
      </c>
      <c r="R3385" t="s">
        <v>8318</v>
      </c>
      <c r="S3385" s="12">
        <f t="shared" si="212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9"/>
        <v>100.01100000000001</v>
      </c>
      <c r="P3386" s="7">
        <f t="shared" si="210"/>
        <v>93.760312499999998</v>
      </c>
      <c r="Q3386" t="s">
        <v>8317</v>
      </c>
      <c r="R3386" t="s">
        <v>8318</v>
      </c>
      <c r="S3386" s="12">
        <f t="shared" si="212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9"/>
        <v>100</v>
      </c>
      <c r="P3387" s="7">
        <f t="shared" si="210"/>
        <v>133.33333333333334</v>
      </c>
      <c r="Q3387" t="s">
        <v>8317</v>
      </c>
      <c r="R3387" t="s">
        <v>8318</v>
      </c>
      <c r="S3387" s="12">
        <f t="shared" si="212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9"/>
        <v>105</v>
      </c>
      <c r="P3388" s="7">
        <f t="shared" si="210"/>
        <v>51.219512195121951</v>
      </c>
      <c r="Q3388" t="s">
        <v>8317</v>
      </c>
      <c r="R3388" t="s">
        <v>8318</v>
      </c>
      <c r="S3388" s="12">
        <f t="shared" si="212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9"/>
        <v>116.86666666666667</v>
      </c>
      <c r="P3389" s="7">
        <f t="shared" si="210"/>
        <v>100.17142857142858</v>
      </c>
      <c r="Q3389" t="s">
        <v>8317</v>
      </c>
      <c r="R3389" t="s">
        <v>8318</v>
      </c>
      <c r="S3389" s="12">
        <f t="shared" si="212"/>
        <v>41947.762592592589</v>
      </c>
      <c r="T3389" s="13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9"/>
        <v>103.8</v>
      </c>
      <c r="P3390" s="7">
        <f t="shared" si="210"/>
        <v>34.6</v>
      </c>
      <c r="Q3390" t="s">
        <v>8317</v>
      </c>
      <c r="R3390" t="s">
        <v>8318</v>
      </c>
      <c r="S3390" s="12">
        <f t="shared" si="212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9"/>
        <v>114.5</v>
      </c>
      <c r="P3391" s="7">
        <f t="shared" si="210"/>
        <v>184.67741935483872</v>
      </c>
      <c r="Q3391" t="s">
        <v>8317</v>
      </c>
      <c r="R3391" t="s">
        <v>8318</v>
      </c>
      <c r="S3391" s="12">
        <f t="shared" si="212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9"/>
        <v>102.4</v>
      </c>
      <c r="P3392" s="7">
        <f t="shared" si="210"/>
        <v>69.818181818181813</v>
      </c>
      <c r="Q3392" t="s">
        <v>8317</v>
      </c>
      <c r="R3392" t="s">
        <v>8318</v>
      </c>
      <c r="S3392" s="12">
        <f t="shared" si="212"/>
        <v>41815.774826388886</v>
      </c>
      <c r="T3392" s="13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9"/>
        <v>223</v>
      </c>
      <c r="P3393" s="7">
        <f t="shared" si="210"/>
        <v>61.944444444444443</v>
      </c>
      <c r="Q3393" t="s">
        <v>8317</v>
      </c>
      <c r="R3393" t="s">
        <v>8318</v>
      </c>
      <c r="S3393" s="12">
        <f t="shared" si="212"/>
        <v>41830.545694444445</v>
      </c>
      <c r="T3393" s="13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3">(E3394/D3394)*100</f>
        <v>100</v>
      </c>
      <c r="P3394" s="7">
        <f t="shared" ref="P3394:P3457" si="214">E3394/L3394</f>
        <v>41.666666666666664</v>
      </c>
      <c r="Q3394" t="s">
        <v>8317</v>
      </c>
      <c r="R3394" t="s">
        <v>8318</v>
      </c>
      <c r="S3394" s="12">
        <f t="shared" si="212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3"/>
        <v>105.80000000000001</v>
      </c>
      <c r="P3395" s="7">
        <f t="shared" si="214"/>
        <v>36.06818181818182</v>
      </c>
      <c r="Q3395" t="s">
        <v>8317</v>
      </c>
      <c r="R3395" t="s">
        <v>8318</v>
      </c>
      <c r="S3395" s="12">
        <f t="shared" si="212"/>
        <v>41923.921643518523</v>
      </c>
      <c r="T3395" s="13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3"/>
        <v>142.36363636363635</v>
      </c>
      <c r="P3396" s="7">
        <f t="shared" si="214"/>
        <v>29</v>
      </c>
      <c r="Q3396" t="s">
        <v>8317</v>
      </c>
      <c r="R3396" t="s">
        <v>8318</v>
      </c>
      <c r="S3396" s="12">
        <f t="shared" si="212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3"/>
        <v>184</v>
      </c>
      <c r="P3397" s="7">
        <f t="shared" si="214"/>
        <v>24.210526315789473</v>
      </c>
      <c r="Q3397" t="s">
        <v>8317</v>
      </c>
      <c r="R3397" t="s">
        <v>8318</v>
      </c>
      <c r="S3397" s="12">
        <f t="shared" si="212"/>
        <v>42140.712314814817</v>
      </c>
      <c r="T3397" s="13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3"/>
        <v>104.33333333333333</v>
      </c>
      <c r="P3398" s="7">
        <f t="shared" si="214"/>
        <v>55.892857142857146</v>
      </c>
      <c r="Q3398" t="s">
        <v>8317</v>
      </c>
      <c r="R3398" t="s">
        <v>8318</v>
      </c>
      <c r="S3398" s="12">
        <f t="shared" si="212"/>
        <v>41764.44663194444</v>
      </c>
      <c r="T3398" s="13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3"/>
        <v>112.00000000000001</v>
      </c>
      <c r="P3399" s="7">
        <f t="shared" si="214"/>
        <v>11.666666666666666</v>
      </c>
      <c r="Q3399" t="s">
        <v>8317</v>
      </c>
      <c r="R3399" t="s">
        <v>8318</v>
      </c>
      <c r="S3399" s="12">
        <f t="shared" si="212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3"/>
        <v>111.07499999999999</v>
      </c>
      <c r="P3400" s="7">
        <f t="shared" si="214"/>
        <v>68.353846153846149</v>
      </c>
      <c r="Q3400" t="s">
        <v>8317</v>
      </c>
      <c r="R3400" t="s">
        <v>8318</v>
      </c>
      <c r="S3400" s="12">
        <f t="shared" si="212"/>
        <v>41941.75203703704</v>
      </c>
      <c r="T3400" s="13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3"/>
        <v>103.75000000000001</v>
      </c>
      <c r="P3401" s="7">
        <f t="shared" si="214"/>
        <v>27.065217391304348</v>
      </c>
      <c r="Q3401" t="s">
        <v>8317</v>
      </c>
      <c r="R3401" t="s">
        <v>8318</v>
      </c>
      <c r="S3401" s="12">
        <f t="shared" si="212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3"/>
        <v>100.41</v>
      </c>
      <c r="P3402" s="7">
        <f t="shared" si="214"/>
        <v>118.12941176470588</v>
      </c>
      <c r="Q3402" t="s">
        <v>8317</v>
      </c>
      <c r="R3402" t="s">
        <v>8318</v>
      </c>
      <c r="S3402" s="12">
        <f t="shared" si="212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3"/>
        <v>101.86206896551724</v>
      </c>
      <c r="P3403" s="7">
        <f t="shared" si="214"/>
        <v>44.757575757575758</v>
      </c>
      <c r="Q3403" t="s">
        <v>8317</v>
      </c>
      <c r="R3403" t="s">
        <v>8318</v>
      </c>
      <c r="S3403" s="12">
        <f t="shared" si="212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3"/>
        <v>109.76666666666665</v>
      </c>
      <c r="P3404" s="7">
        <f t="shared" si="214"/>
        <v>99.787878787878782</v>
      </c>
      <c r="Q3404" t="s">
        <v>8317</v>
      </c>
      <c r="R3404" t="s">
        <v>8318</v>
      </c>
      <c r="S3404" s="12">
        <f t="shared" si="212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3"/>
        <v>100</v>
      </c>
      <c r="P3405" s="7">
        <f t="shared" si="214"/>
        <v>117.64705882352941</v>
      </c>
      <c r="Q3405" t="s">
        <v>8317</v>
      </c>
      <c r="R3405" t="s">
        <v>8318</v>
      </c>
      <c r="S3405" s="12">
        <f t="shared" si="212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3"/>
        <v>122</v>
      </c>
      <c r="P3406" s="7">
        <f t="shared" si="214"/>
        <v>203.33333333333334</v>
      </c>
      <c r="Q3406" t="s">
        <v>8317</v>
      </c>
      <c r="R3406" t="s">
        <v>8318</v>
      </c>
      <c r="S3406" s="12">
        <f t="shared" ref="S3406:S3469" si="216">(((J3406/60)/60)/24)+DATE(1970,1,1)</f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3"/>
        <v>137.57142857142856</v>
      </c>
      <c r="P3407" s="7">
        <f t="shared" si="214"/>
        <v>28.323529411764707</v>
      </c>
      <c r="Q3407" t="s">
        <v>8317</v>
      </c>
      <c r="R3407" t="s">
        <v>8318</v>
      </c>
      <c r="S3407" s="12">
        <f t="shared" si="216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3"/>
        <v>100.31000000000002</v>
      </c>
      <c r="P3408" s="7">
        <f t="shared" si="214"/>
        <v>110.23076923076923</v>
      </c>
      <c r="Q3408" t="s">
        <v>8317</v>
      </c>
      <c r="R3408" t="s">
        <v>8318</v>
      </c>
      <c r="S3408" s="12">
        <f t="shared" si="216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3"/>
        <v>107.1</v>
      </c>
      <c r="P3409" s="7">
        <f t="shared" si="214"/>
        <v>31.970149253731343</v>
      </c>
      <c r="Q3409" t="s">
        <v>8317</v>
      </c>
      <c r="R3409" t="s">
        <v>8318</v>
      </c>
      <c r="S3409" s="12">
        <f t="shared" si="216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3"/>
        <v>211</v>
      </c>
      <c r="P3410" s="7">
        <f t="shared" si="214"/>
        <v>58.611111111111114</v>
      </c>
      <c r="Q3410" t="s">
        <v>8317</v>
      </c>
      <c r="R3410" t="s">
        <v>8318</v>
      </c>
      <c r="S3410" s="12">
        <f t="shared" si="216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3"/>
        <v>123.6</v>
      </c>
      <c r="P3411" s="7">
        <f t="shared" si="214"/>
        <v>29.428571428571427</v>
      </c>
      <c r="Q3411" t="s">
        <v>8317</v>
      </c>
      <c r="R3411" t="s">
        <v>8318</v>
      </c>
      <c r="S3411" s="12">
        <f t="shared" si="216"/>
        <v>42544.814328703709</v>
      </c>
      <c r="T3411" s="13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3"/>
        <v>108.5</v>
      </c>
      <c r="P3412" s="7">
        <f t="shared" si="214"/>
        <v>81.375</v>
      </c>
      <c r="Q3412" t="s">
        <v>8317</v>
      </c>
      <c r="R3412" t="s">
        <v>8318</v>
      </c>
      <c r="S3412" s="12">
        <f t="shared" si="216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3"/>
        <v>103.56666666666668</v>
      </c>
      <c r="P3413" s="7">
        <f t="shared" si="214"/>
        <v>199.16666666666666</v>
      </c>
      <c r="Q3413" t="s">
        <v>8317</v>
      </c>
      <c r="R3413" t="s">
        <v>8318</v>
      </c>
      <c r="S3413" s="12">
        <f t="shared" si="216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3"/>
        <v>100</v>
      </c>
      <c r="P3414" s="7">
        <f t="shared" si="214"/>
        <v>115.38461538461539</v>
      </c>
      <c r="Q3414" t="s">
        <v>8317</v>
      </c>
      <c r="R3414" t="s">
        <v>8318</v>
      </c>
      <c r="S3414" s="12">
        <f t="shared" si="216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3"/>
        <v>130</v>
      </c>
      <c r="P3415" s="7">
        <f t="shared" si="214"/>
        <v>46.428571428571431</v>
      </c>
      <c r="Q3415" t="s">
        <v>8317</v>
      </c>
      <c r="R3415" t="s">
        <v>8318</v>
      </c>
      <c r="S3415" s="12">
        <f t="shared" si="216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3"/>
        <v>103.49999999999999</v>
      </c>
      <c r="P3416" s="7">
        <f t="shared" si="214"/>
        <v>70.568181818181813</v>
      </c>
      <c r="Q3416" t="s">
        <v>8317</v>
      </c>
      <c r="R3416" t="s">
        <v>8318</v>
      </c>
      <c r="S3416" s="12">
        <f t="shared" si="216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3"/>
        <v>100</v>
      </c>
      <c r="P3417" s="7">
        <f t="shared" si="214"/>
        <v>22.222222222222221</v>
      </c>
      <c r="Q3417" t="s">
        <v>8317</v>
      </c>
      <c r="R3417" t="s">
        <v>8318</v>
      </c>
      <c r="S3417" s="12">
        <f t="shared" si="216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3"/>
        <v>119.6</v>
      </c>
      <c r="P3418" s="7">
        <f t="shared" si="214"/>
        <v>159.46666666666667</v>
      </c>
      <c r="Q3418" t="s">
        <v>8317</v>
      </c>
      <c r="R3418" t="s">
        <v>8318</v>
      </c>
      <c r="S3418" s="12">
        <f t="shared" si="216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3"/>
        <v>100.00058823529412</v>
      </c>
      <c r="P3419" s="7">
        <f t="shared" si="214"/>
        <v>37.777999999999999</v>
      </c>
      <c r="Q3419" t="s">
        <v>8317</v>
      </c>
      <c r="R3419" t="s">
        <v>8318</v>
      </c>
      <c r="S3419" s="12">
        <f t="shared" si="216"/>
        <v>41894.91375</v>
      </c>
      <c r="T3419" s="13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3"/>
        <v>100.875</v>
      </c>
      <c r="P3420" s="7">
        <f t="shared" si="214"/>
        <v>72.053571428571431</v>
      </c>
      <c r="Q3420" t="s">
        <v>8317</v>
      </c>
      <c r="R3420" t="s">
        <v>8318</v>
      </c>
      <c r="S3420" s="12">
        <f t="shared" si="216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3"/>
        <v>106.54545454545455</v>
      </c>
      <c r="P3421" s="7">
        <f t="shared" si="214"/>
        <v>63.695652173913047</v>
      </c>
      <c r="Q3421" t="s">
        <v>8317</v>
      </c>
      <c r="R3421" t="s">
        <v>8318</v>
      </c>
      <c r="S3421" s="12">
        <f t="shared" si="216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3"/>
        <v>138</v>
      </c>
      <c r="P3422" s="7">
        <f t="shared" si="214"/>
        <v>28.411764705882351</v>
      </c>
      <c r="Q3422" t="s">
        <v>8317</v>
      </c>
      <c r="R3422" t="s">
        <v>8318</v>
      </c>
      <c r="S3422" s="12">
        <f t="shared" si="216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3"/>
        <v>101.15</v>
      </c>
      <c r="P3423" s="7">
        <f t="shared" si="214"/>
        <v>103.21428571428571</v>
      </c>
      <c r="Q3423" t="s">
        <v>8317</v>
      </c>
      <c r="R3423" t="s">
        <v>8318</v>
      </c>
      <c r="S3423" s="12">
        <f t="shared" si="216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3"/>
        <v>109.1</v>
      </c>
      <c r="P3424" s="7">
        <f t="shared" si="214"/>
        <v>71.152173913043484</v>
      </c>
      <c r="Q3424" t="s">
        <v>8317</v>
      </c>
      <c r="R3424" t="s">
        <v>8318</v>
      </c>
      <c r="S3424" s="12">
        <f t="shared" si="216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3"/>
        <v>140</v>
      </c>
      <c r="P3425" s="7">
        <f t="shared" si="214"/>
        <v>35</v>
      </c>
      <c r="Q3425" t="s">
        <v>8317</v>
      </c>
      <c r="R3425" t="s">
        <v>8318</v>
      </c>
      <c r="S3425" s="12">
        <f t="shared" si="216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3"/>
        <v>103.58333333333334</v>
      </c>
      <c r="P3426" s="7">
        <f t="shared" si="214"/>
        <v>81.776315789473685</v>
      </c>
      <c r="Q3426" t="s">
        <v>8317</v>
      </c>
      <c r="R3426" t="s">
        <v>8318</v>
      </c>
      <c r="S3426" s="12">
        <f t="shared" si="216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3"/>
        <v>102.97033333333331</v>
      </c>
      <c r="P3427" s="7">
        <f t="shared" si="214"/>
        <v>297.02980769230766</v>
      </c>
      <c r="Q3427" t="s">
        <v>8317</v>
      </c>
      <c r="R3427" t="s">
        <v>8318</v>
      </c>
      <c r="S3427" s="12">
        <f t="shared" si="216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3"/>
        <v>108.13333333333333</v>
      </c>
      <c r="P3428" s="7">
        <f t="shared" si="214"/>
        <v>46.609195402298852</v>
      </c>
      <c r="Q3428" t="s">
        <v>8317</v>
      </c>
      <c r="R3428" t="s">
        <v>8318</v>
      </c>
      <c r="S3428" s="12">
        <f t="shared" si="216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3"/>
        <v>100</v>
      </c>
      <c r="P3429" s="7">
        <f t="shared" si="214"/>
        <v>51.724137931034484</v>
      </c>
      <c r="Q3429" t="s">
        <v>8317</v>
      </c>
      <c r="R3429" t="s">
        <v>8318</v>
      </c>
      <c r="S3429" s="12">
        <f t="shared" si="216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3"/>
        <v>102.75000000000001</v>
      </c>
      <c r="P3430" s="7">
        <f t="shared" si="214"/>
        <v>40.294117647058826</v>
      </c>
      <c r="Q3430" t="s">
        <v>8317</v>
      </c>
      <c r="R3430" t="s">
        <v>8318</v>
      </c>
      <c r="S3430" s="12">
        <f t="shared" si="216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3"/>
        <v>130</v>
      </c>
      <c r="P3431" s="7">
        <f t="shared" si="214"/>
        <v>16.25</v>
      </c>
      <c r="Q3431" t="s">
        <v>8317</v>
      </c>
      <c r="R3431" t="s">
        <v>8318</v>
      </c>
      <c r="S3431" s="12">
        <f t="shared" si="216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3"/>
        <v>108.54949999999999</v>
      </c>
      <c r="P3432" s="7">
        <f t="shared" si="214"/>
        <v>30.152638888888887</v>
      </c>
      <c r="Q3432" t="s">
        <v>8317</v>
      </c>
      <c r="R3432" t="s">
        <v>8318</v>
      </c>
      <c r="S3432" s="12">
        <f t="shared" si="216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3"/>
        <v>100</v>
      </c>
      <c r="P3433" s="7">
        <f t="shared" si="214"/>
        <v>95.238095238095241</v>
      </c>
      <c r="Q3433" t="s">
        <v>8317</v>
      </c>
      <c r="R3433" t="s">
        <v>8318</v>
      </c>
      <c r="S3433" s="12">
        <f t="shared" si="216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3"/>
        <v>109.65</v>
      </c>
      <c r="P3434" s="7">
        <f t="shared" si="214"/>
        <v>52.214285714285715</v>
      </c>
      <c r="Q3434" t="s">
        <v>8317</v>
      </c>
      <c r="R3434" t="s">
        <v>8318</v>
      </c>
      <c r="S3434" s="12">
        <f t="shared" si="216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3"/>
        <v>100.26315789473684</v>
      </c>
      <c r="P3435" s="7">
        <f t="shared" si="214"/>
        <v>134.1549295774648</v>
      </c>
      <c r="Q3435" t="s">
        <v>8317</v>
      </c>
      <c r="R3435" t="s">
        <v>8318</v>
      </c>
      <c r="S3435" s="12">
        <f t="shared" si="216"/>
        <v>41776.063136574077</v>
      </c>
      <c r="T3435" s="13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3"/>
        <v>105.55000000000001</v>
      </c>
      <c r="P3436" s="7">
        <f t="shared" si="214"/>
        <v>62.827380952380949</v>
      </c>
      <c r="Q3436" t="s">
        <v>8317</v>
      </c>
      <c r="R3436" t="s">
        <v>8318</v>
      </c>
      <c r="S3436" s="12">
        <f t="shared" si="216"/>
        <v>41800.380428240744</v>
      </c>
      <c r="T3436" s="13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3"/>
        <v>112.00000000000001</v>
      </c>
      <c r="P3437" s="7">
        <f t="shared" si="214"/>
        <v>58.94736842105263</v>
      </c>
      <c r="Q3437" t="s">
        <v>8317</v>
      </c>
      <c r="R3437" t="s">
        <v>8318</v>
      </c>
      <c r="S3437" s="12">
        <f t="shared" si="216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3"/>
        <v>105.89999999999999</v>
      </c>
      <c r="P3438" s="7">
        <f t="shared" si="214"/>
        <v>143.1081081081081</v>
      </c>
      <c r="Q3438" t="s">
        <v>8317</v>
      </c>
      <c r="R3438" t="s">
        <v>8318</v>
      </c>
      <c r="S3438" s="12">
        <f t="shared" si="216"/>
        <v>41851.541585648149</v>
      </c>
      <c r="T3438" s="13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3"/>
        <v>101</v>
      </c>
      <c r="P3439" s="7">
        <f t="shared" si="214"/>
        <v>84.166666666666671</v>
      </c>
      <c r="Q3439" t="s">
        <v>8317</v>
      </c>
      <c r="R3439" t="s">
        <v>8318</v>
      </c>
      <c r="S3439" s="12">
        <f t="shared" si="216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3"/>
        <v>104.2</v>
      </c>
      <c r="P3440" s="7">
        <f t="shared" si="214"/>
        <v>186.07142857142858</v>
      </c>
      <c r="Q3440" t="s">
        <v>8317</v>
      </c>
      <c r="R3440" t="s">
        <v>8318</v>
      </c>
      <c r="S3440" s="12">
        <f t="shared" si="216"/>
        <v>42100.927858796291</v>
      </c>
      <c r="T3440" s="13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3"/>
        <v>134.67833333333334</v>
      </c>
      <c r="P3441" s="7">
        <f t="shared" si="214"/>
        <v>89.785555555555561</v>
      </c>
      <c r="Q3441" t="s">
        <v>8317</v>
      </c>
      <c r="R3441" t="s">
        <v>8318</v>
      </c>
      <c r="S3441" s="12">
        <f t="shared" si="216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3"/>
        <v>105.2184</v>
      </c>
      <c r="P3442" s="7">
        <f t="shared" si="214"/>
        <v>64.157560975609755</v>
      </c>
      <c r="Q3442" t="s">
        <v>8317</v>
      </c>
      <c r="R3442" t="s">
        <v>8318</v>
      </c>
      <c r="S3442" s="12">
        <f t="shared" si="216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3"/>
        <v>102.60000000000001</v>
      </c>
      <c r="P3443" s="7">
        <f t="shared" si="214"/>
        <v>59.651162790697676</v>
      </c>
      <c r="Q3443" t="s">
        <v>8317</v>
      </c>
      <c r="R3443" t="s">
        <v>8318</v>
      </c>
      <c r="S3443" s="12">
        <f t="shared" si="216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3"/>
        <v>100</v>
      </c>
      <c r="P3444" s="7">
        <f t="shared" si="214"/>
        <v>31.25</v>
      </c>
      <c r="Q3444" t="s">
        <v>8317</v>
      </c>
      <c r="R3444" t="s">
        <v>8318</v>
      </c>
      <c r="S3444" s="12">
        <f t="shared" si="216"/>
        <v>42124.841111111105</v>
      </c>
      <c r="T3444" s="13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3"/>
        <v>185.5</v>
      </c>
      <c r="P3445" s="7">
        <f t="shared" si="214"/>
        <v>41.222222222222221</v>
      </c>
      <c r="Q3445" t="s">
        <v>8317</v>
      </c>
      <c r="R3445" t="s">
        <v>8318</v>
      </c>
      <c r="S3445" s="12">
        <f t="shared" si="216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3"/>
        <v>289</v>
      </c>
      <c r="P3446" s="7">
        <f t="shared" si="214"/>
        <v>43.35</v>
      </c>
      <c r="Q3446" t="s">
        <v>8317</v>
      </c>
      <c r="R3446" t="s">
        <v>8318</v>
      </c>
      <c r="S3446" s="12">
        <f t="shared" si="216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3"/>
        <v>100</v>
      </c>
      <c r="P3447" s="7">
        <f t="shared" si="214"/>
        <v>64.516129032258064</v>
      </c>
      <c r="Q3447" t="s">
        <v>8317</v>
      </c>
      <c r="R3447" t="s">
        <v>8318</v>
      </c>
      <c r="S3447" s="12">
        <f t="shared" si="216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3"/>
        <v>108.2</v>
      </c>
      <c r="P3448" s="7">
        <f t="shared" si="214"/>
        <v>43.28</v>
      </c>
      <c r="Q3448" t="s">
        <v>8317</v>
      </c>
      <c r="R3448" t="s">
        <v>8318</v>
      </c>
      <c r="S3448" s="12">
        <f t="shared" si="216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3"/>
        <v>107.80000000000001</v>
      </c>
      <c r="P3449" s="7">
        <f t="shared" si="214"/>
        <v>77</v>
      </c>
      <c r="Q3449" t="s">
        <v>8317</v>
      </c>
      <c r="R3449" t="s">
        <v>8318</v>
      </c>
      <c r="S3449" s="12">
        <f t="shared" si="216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3"/>
        <v>109.76190476190477</v>
      </c>
      <c r="P3450" s="7">
        <f t="shared" si="214"/>
        <v>51.222222222222221</v>
      </c>
      <c r="Q3450" t="s">
        <v>8317</v>
      </c>
      <c r="R3450" t="s">
        <v>8318</v>
      </c>
      <c r="S3450" s="12">
        <f t="shared" si="216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3"/>
        <v>170.625</v>
      </c>
      <c r="P3451" s="7">
        <f t="shared" si="214"/>
        <v>68.25</v>
      </c>
      <c r="Q3451" t="s">
        <v>8317</v>
      </c>
      <c r="R3451" t="s">
        <v>8318</v>
      </c>
      <c r="S3451" s="12">
        <f t="shared" si="216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3"/>
        <v>152</v>
      </c>
      <c r="P3452" s="7">
        <f t="shared" si="214"/>
        <v>19.487179487179485</v>
      </c>
      <c r="Q3452" t="s">
        <v>8317</v>
      </c>
      <c r="R3452" t="s">
        <v>8318</v>
      </c>
      <c r="S3452" s="12">
        <f t="shared" si="216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3"/>
        <v>101.23076923076924</v>
      </c>
      <c r="P3453" s="7">
        <f t="shared" si="214"/>
        <v>41.125</v>
      </c>
      <c r="Q3453" t="s">
        <v>8317</v>
      </c>
      <c r="R3453" t="s">
        <v>8318</v>
      </c>
      <c r="S3453" s="12">
        <f t="shared" si="216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3"/>
        <v>153.19999999999999</v>
      </c>
      <c r="P3454" s="7">
        <f t="shared" si="214"/>
        <v>41.405405405405403</v>
      </c>
      <c r="Q3454" t="s">
        <v>8317</v>
      </c>
      <c r="R3454" t="s">
        <v>8318</v>
      </c>
      <c r="S3454" s="12">
        <f t="shared" si="216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3"/>
        <v>128.33333333333334</v>
      </c>
      <c r="P3455" s="7">
        <f t="shared" si="214"/>
        <v>27.5</v>
      </c>
      <c r="Q3455" t="s">
        <v>8317</v>
      </c>
      <c r="R3455" t="s">
        <v>8318</v>
      </c>
      <c r="S3455" s="12">
        <f t="shared" si="216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3"/>
        <v>100.71428571428571</v>
      </c>
      <c r="P3456" s="7">
        <f t="shared" si="214"/>
        <v>33.571428571428569</v>
      </c>
      <c r="Q3456" t="s">
        <v>8317</v>
      </c>
      <c r="R3456" t="s">
        <v>8318</v>
      </c>
      <c r="S3456" s="12">
        <f t="shared" si="216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3"/>
        <v>100.64999999999999</v>
      </c>
      <c r="P3457" s="7">
        <f t="shared" si="214"/>
        <v>145.86956521739131</v>
      </c>
      <c r="Q3457" t="s">
        <v>8317</v>
      </c>
      <c r="R3457" t="s">
        <v>8318</v>
      </c>
      <c r="S3457" s="12">
        <f t="shared" si="216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7">(E3458/D3458)*100</f>
        <v>191.3</v>
      </c>
      <c r="P3458" s="7">
        <f t="shared" ref="P3458:P3521" si="218">E3458/L3458</f>
        <v>358.6875</v>
      </c>
      <c r="Q3458" t="s">
        <v>8317</v>
      </c>
      <c r="R3458" t="s">
        <v>8318</v>
      </c>
      <c r="S3458" s="12">
        <f t="shared" si="216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7"/>
        <v>140.19999999999999</v>
      </c>
      <c r="P3459" s="7">
        <f t="shared" si="218"/>
        <v>50.981818181818184</v>
      </c>
      <c r="Q3459" t="s">
        <v>8317</v>
      </c>
      <c r="R3459" t="s">
        <v>8318</v>
      </c>
      <c r="S3459" s="12">
        <f t="shared" si="216"/>
        <v>42016.706678240742</v>
      </c>
      <c r="T3459" s="13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7"/>
        <v>124.33537832310839</v>
      </c>
      <c r="P3460" s="7">
        <f t="shared" si="218"/>
        <v>45.037037037037038</v>
      </c>
      <c r="Q3460" t="s">
        <v>8317</v>
      </c>
      <c r="R3460" t="s">
        <v>8318</v>
      </c>
      <c r="S3460" s="12">
        <f t="shared" si="216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7"/>
        <v>126.2</v>
      </c>
      <c r="P3461" s="7">
        <f t="shared" si="218"/>
        <v>17.527777777777779</v>
      </c>
      <c r="Q3461" t="s">
        <v>8317</v>
      </c>
      <c r="R3461" t="s">
        <v>8318</v>
      </c>
      <c r="S3461" s="12">
        <f t="shared" si="216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7"/>
        <v>190</v>
      </c>
      <c r="P3462" s="7">
        <f t="shared" si="218"/>
        <v>50</v>
      </c>
      <c r="Q3462" t="s">
        <v>8317</v>
      </c>
      <c r="R3462" t="s">
        <v>8318</v>
      </c>
      <c r="S3462" s="12">
        <f t="shared" si="216"/>
        <v>41852.527222222219</v>
      </c>
      <c r="T3462" s="13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7"/>
        <v>139</v>
      </c>
      <c r="P3463" s="7">
        <f t="shared" si="218"/>
        <v>57.916666666666664</v>
      </c>
      <c r="Q3463" t="s">
        <v>8317</v>
      </c>
      <c r="R3463" t="s">
        <v>8318</v>
      </c>
      <c r="S3463" s="12">
        <f t="shared" si="216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7"/>
        <v>202</v>
      </c>
      <c r="P3464" s="7">
        <f t="shared" si="218"/>
        <v>29.705882352941178</v>
      </c>
      <c r="Q3464" t="s">
        <v>8317</v>
      </c>
      <c r="R3464" t="s">
        <v>8318</v>
      </c>
      <c r="S3464" s="12">
        <f t="shared" si="216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7"/>
        <v>103.38000000000001</v>
      </c>
      <c r="P3465" s="7">
        <f t="shared" si="218"/>
        <v>90.684210526315795</v>
      </c>
      <c r="Q3465" t="s">
        <v>8317</v>
      </c>
      <c r="R3465" t="s">
        <v>8318</v>
      </c>
      <c r="S3465" s="12">
        <f t="shared" si="216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7"/>
        <v>102.3236</v>
      </c>
      <c r="P3466" s="7">
        <f t="shared" si="218"/>
        <v>55.012688172043013</v>
      </c>
      <c r="Q3466" t="s">
        <v>8317</v>
      </c>
      <c r="R3466" t="s">
        <v>8318</v>
      </c>
      <c r="S3466" s="12">
        <f t="shared" si="216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7"/>
        <v>103</v>
      </c>
      <c r="P3467" s="7">
        <f t="shared" si="218"/>
        <v>57.222222222222221</v>
      </c>
      <c r="Q3467" t="s">
        <v>8317</v>
      </c>
      <c r="R3467" t="s">
        <v>8318</v>
      </c>
      <c r="S3467" s="12">
        <f t="shared" si="216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7"/>
        <v>127.14285714285714</v>
      </c>
      <c r="P3468" s="7">
        <f t="shared" si="218"/>
        <v>72.950819672131146</v>
      </c>
      <c r="Q3468" t="s">
        <v>8317</v>
      </c>
      <c r="R3468" t="s">
        <v>8318</v>
      </c>
      <c r="S3468" s="12">
        <f t="shared" si="216"/>
        <v>42420.019097222219</v>
      </c>
      <c r="T3468" s="13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7"/>
        <v>101</v>
      </c>
      <c r="P3469" s="7">
        <f t="shared" si="218"/>
        <v>64.468085106382972</v>
      </c>
      <c r="Q3469" t="s">
        <v>8317</v>
      </c>
      <c r="R3469" t="s">
        <v>8318</v>
      </c>
      <c r="S3469" s="12">
        <f t="shared" si="216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7"/>
        <v>121.78</v>
      </c>
      <c r="P3470" s="7">
        <f t="shared" si="218"/>
        <v>716.35294117647061</v>
      </c>
      <c r="Q3470" t="s">
        <v>8317</v>
      </c>
      <c r="R3470" t="s">
        <v>8318</v>
      </c>
      <c r="S3470" s="12">
        <f t="shared" ref="S3470:S3533" si="220">(((J3470/60)/60)/24)+DATE(1970,1,1)</f>
        <v>42605.765381944439</v>
      </c>
      <c r="T3470" s="13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7"/>
        <v>113.39285714285714</v>
      </c>
      <c r="P3471" s="7">
        <f t="shared" si="218"/>
        <v>50.396825396825399</v>
      </c>
      <c r="Q3471" t="s">
        <v>8317</v>
      </c>
      <c r="R3471" t="s">
        <v>8318</v>
      </c>
      <c r="S3471" s="12">
        <f t="shared" si="220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7"/>
        <v>150</v>
      </c>
      <c r="P3472" s="7">
        <f t="shared" si="218"/>
        <v>41.666666666666664</v>
      </c>
      <c r="Q3472" t="s">
        <v>8317</v>
      </c>
      <c r="R3472" t="s">
        <v>8318</v>
      </c>
      <c r="S3472" s="12">
        <f t="shared" si="220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7"/>
        <v>214.6</v>
      </c>
      <c r="P3473" s="7">
        <f t="shared" si="218"/>
        <v>35.766666666666666</v>
      </c>
      <c r="Q3473" t="s">
        <v>8317</v>
      </c>
      <c r="R3473" t="s">
        <v>8318</v>
      </c>
      <c r="S3473" s="12">
        <f t="shared" si="220"/>
        <v>41841.820486111108</v>
      </c>
      <c r="T3473" s="13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7"/>
        <v>102.05</v>
      </c>
      <c r="P3474" s="7">
        <f t="shared" si="218"/>
        <v>88.739130434782609</v>
      </c>
      <c r="Q3474" t="s">
        <v>8317</v>
      </c>
      <c r="R3474" t="s">
        <v>8318</v>
      </c>
      <c r="S3474" s="12">
        <f t="shared" si="220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7"/>
        <v>100</v>
      </c>
      <c r="P3475" s="7">
        <f t="shared" si="218"/>
        <v>148.4848484848485</v>
      </c>
      <c r="Q3475" t="s">
        <v>8317</v>
      </c>
      <c r="R3475" t="s">
        <v>8318</v>
      </c>
      <c r="S3475" s="12">
        <f t="shared" si="220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7"/>
        <v>101</v>
      </c>
      <c r="P3476" s="7">
        <f t="shared" si="218"/>
        <v>51.794871794871796</v>
      </c>
      <c r="Q3476" t="s">
        <v>8317</v>
      </c>
      <c r="R3476" t="s">
        <v>8318</v>
      </c>
      <c r="S3476" s="12">
        <f t="shared" si="220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7"/>
        <v>113.33333333333333</v>
      </c>
      <c r="P3477" s="7">
        <f t="shared" si="218"/>
        <v>20</v>
      </c>
      <c r="Q3477" t="s">
        <v>8317</v>
      </c>
      <c r="R3477" t="s">
        <v>8318</v>
      </c>
      <c r="S3477" s="12">
        <f t="shared" si="220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7"/>
        <v>104</v>
      </c>
      <c r="P3478" s="7">
        <f t="shared" si="218"/>
        <v>52</v>
      </c>
      <c r="Q3478" t="s">
        <v>8317</v>
      </c>
      <c r="R3478" t="s">
        <v>8318</v>
      </c>
      <c r="S3478" s="12">
        <f t="shared" si="220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7"/>
        <v>115.33333333333333</v>
      </c>
      <c r="P3479" s="7">
        <f t="shared" si="218"/>
        <v>53.230769230769234</v>
      </c>
      <c r="Q3479" t="s">
        <v>8317</v>
      </c>
      <c r="R3479" t="s">
        <v>8318</v>
      </c>
      <c r="S3479" s="12">
        <f t="shared" si="220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7"/>
        <v>112.85000000000001</v>
      </c>
      <c r="P3480" s="7">
        <f t="shared" si="218"/>
        <v>39.596491228070178</v>
      </c>
      <c r="Q3480" t="s">
        <v>8317</v>
      </c>
      <c r="R3480" t="s">
        <v>8318</v>
      </c>
      <c r="S3480" s="12">
        <f t="shared" si="220"/>
        <v>42053.916921296302</v>
      </c>
      <c r="T3480" s="13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7"/>
        <v>127.86666666666666</v>
      </c>
      <c r="P3481" s="7">
        <f t="shared" si="218"/>
        <v>34.25</v>
      </c>
      <c r="Q3481" t="s">
        <v>8317</v>
      </c>
      <c r="R3481" t="s">
        <v>8318</v>
      </c>
      <c r="S3481" s="12">
        <f t="shared" si="220"/>
        <v>41781.855092592588</v>
      </c>
      <c r="T3481" s="13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7"/>
        <v>142.66666666666669</v>
      </c>
      <c r="P3482" s="7">
        <f t="shared" si="218"/>
        <v>164.61538461538461</v>
      </c>
      <c r="Q3482" t="s">
        <v>8317</v>
      </c>
      <c r="R3482" t="s">
        <v>8318</v>
      </c>
      <c r="S3482" s="12">
        <f t="shared" si="220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7"/>
        <v>118.8</v>
      </c>
      <c r="P3483" s="7">
        <f t="shared" si="218"/>
        <v>125.05263157894737</v>
      </c>
      <c r="Q3483" t="s">
        <v>8317</v>
      </c>
      <c r="R3483" t="s">
        <v>8318</v>
      </c>
      <c r="S3483" s="12">
        <f t="shared" si="220"/>
        <v>41989.24754629629</v>
      </c>
      <c r="T3483" s="13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7"/>
        <v>138.33333333333334</v>
      </c>
      <c r="P3484" s="7">
        <f t="shared" si="218"/>
        <v>51.875</v>
      </c>
      <c r="Q3484" t="s">
        <v>8317</v>
      </c>
      <c r="R3484" t="s">
        <v>8318</v>
      </c>
      <c r="S3484" s="12">
        <f t="shared" si="220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7"/>
        <v>159.9402985074627</v>
      </c>
      <c r="P3485" s="7">
        <f t="shared" si="218"/>
        <v>40.285714285714285</v>
      </c>
      <c r="Q3485" t="s">
        <v>8317</v>
      </c>
      <c r="R3485" t="s">
        <v>8318</v>
      </c>
      <c r="S3485" s="12">
        <f t="shared" si="220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7"/>
        <v>114.24000000000001</v>
      </c>
      <c r="P3486" s="7">
        <f t="shared" si="218"/>
        <v>64.909090909090907</v>
      </c>
      <c r="Q3486" t="s">
        <v>8317</v>
      </c>
      <c r="R3486" t="s">
        <v>8318</v>
      </c>
      <c r="S3486" s="12">
        <f t="shared" si="220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7"/>
        <v>100.60606060606061</v>
      </c>
      <c r="P3487" s="7">
        <f t="shared" si="218"/>
        <v>55.333333333333336</v>
      </c>
      <c r="Q3487" t="s">
        <v>8317</v>
      </c>
      <c r="R3487" t="s">
        <v>8318</v>
      </c>
      <c r="S3487" s="12">
        <f t="shared" si="220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7"/>
        <v>155.20000000000002</v>
      </c>
      <c r="P3488" s="7">
        <f t="shared" si="218"/>
        <v>83.142857142857139</v>
      </c>
      <c r="Q3488" t="s">
        <v>8317</v>
      </c>
      <c r="R3488" t="s">
        <v>8318</v>
      </c>
      <c r="S3488" s="12">
        <f t="shared" si="220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7"/>
        <v>127.75000000000001</v>
      </c>
      <c r="P3489" s="7">
        <f t="shared" si="218"/>
        <v>38.712121212121211</v>
      </c>
      <c r="Q3489" t="s">
        <v>8317</v>
      </c>
      <c r="R3489" t="s">
        <v>8318</v>
      </c>
      <c r="S3489" s="12">
        <f t="shared" si="220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7"/>
        <v>121.2</v>
      </c>
      <c r="P3490" s="7">
        <f t="shared" si="218"/>
        <v>125.37931034482759</v>
      </c>
      <c r="Q3490" t="s">
        <v>8317</v>
      </c>
      <c r="R3490" t="s">
        <v>8318</v>
      </c>
      <c r="S3490" s="12">
        <f t="shared" si="220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7"/>
        <v>112.7</v>
      </c>
      <c r="P3491" s="7">
        <f t="shared" si="218"/>
        <v>78.263888888888886</v>
      </c>
      <c r="Q3491" t="s">
        <v>8317</v>
      </c>
      <c r="R3491" t="s">
        <v>8318</v>
      </c>
      <c r="S3491" s="12">
        <f t="shared" si="220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7"/>
        <v>127.49999999999999</v>
      </c>
      <c r="P3492" s="7">
        <f t="shared" si="218"/>
        <v>47.222222222222221</v>
      </c>
      <c r="Q3492" t="s">
        <v>8317</v>
      </c>
      <c r="R3492" t="s">
        <v>8318</v>
      </c>
      <c r="S3492" s="12">
        <f t="shared" si="220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7"/>
        <v>158.20000000000002</v>
      </c>
      <c r="P3493" s="7">
        <f t="shared" si="218"/>
        <v>79.099999999999994</v>
      </c>
      <c r="Q3493" t="s">
        <v>8317</v>
      </c>
      <c r="R3493" t="s">
        <v>8318</v>
      </c>
      <c r="S3493" s="12">
        <f t="shared" si="220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7"/>
        <v>105.26894736842105</v>
      </c>
      <c r="P3494" s="7">
        <f t="shared" si="218"/>
        <v>114.29199999999999</v>
      </c>
      <c r="Q3494" t="s">
        <v>8317</v>
      </c>
      <c r="R3494" t="s">
        <v>8318</v>
      </c>
      <c r="S3494" s="12">
        <f t="shared" si="220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7"/>
        <v>100</v>
      </c>
      <c r="P3495" s="7">
        <f t="shared" si="218"/>
        <v>51.724137931034484</v>
      </c>
      <c r="Q3495" t="s">
        <v>8317</v>
      </c>
      <c r="R3495" t="s">
        <v>8318</v>
      </c>
      <c r="S3495" s="12">
        <f t="shared" si="220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7"/>
        <v>100</v>
      </c>
      <c r="P3496" s="7">
        <f t="shared" si="218"/>
        <v>30.76923076923077</v>
      </c>
      <c r="Q3496" t="s">
        <v>8317</v>
      </c>
      <c r="R3496" t="s">
        <v>8318</v>
      </c>
      <c r="S3496" s="12">
        <f t="shared" si="220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7"/>
        <v>106.86</v>
      </c>
      <c r="P3497" s="7">
        <f t="shared" si="218"/>
        <v>74.208333333333329</v>
      </c>
      <c r="Q3497" t="s">
        <v>8317</v>
      </c>
      <c r="R3497" t="s">
        <v>8318</v>
      </c>
      <c r="S3497" s="12">
        <f t="shared" si="220"/>
        <v>41915.762835648151</v>
      </c>
      <c r="T3497" s="13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7"/>
        <v>124.4</v>
      </c>
      <c r="P3498" s="7">
        <f t="shared" si="218"/>
        <v>47.846153846153847</v>
      </c>
      <c r="Q3498" t="s">
        <v>8317</v>
      </c>
      <c r="R3498" t="s">
        <v>8318</v>
      </c>
      <c r="S3498" s="12">
        <f t="shared" si="220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7"/>
        <v>108.70406189555126</v>
      </c>
      <c r="P3499" s="7">
        <f t="shared" si="218"/>
        <v>34.408163265306122</v>
      </c>
      <c r="Q3499" t="s">
        <v>8317</v>
      </c>
      <c r="R3499" t="s">
        <v>8318</v>
      </c>
      <c r="S3499" s="12">
        <f t="shared" si="220"/>
        <v>42511.741944444439</v>
      </c>
      <c r="T3499" s="13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7"/>
        <v>102.42424242424242</v>
      </c>
      <c r="P3500" s="7">
        <f t="shared" si="218"/>
        <v>40.238095238095241</v>
      </c>
      <c r="Q3500" t="s">
        <v>8317</v>
      </c>
      <c r="R3500" t="s">
        <v>8318</v>
      </c>
      <c r="S3500" s="12">
        <f t="shared" si="220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7"/>
        <v>105.5</v>
      </c>
      <c r="P3501" s="7">
        <f t="shared" si="218"/>
        <v>60.285714285714285</v>
      </c>
      <c r="Q3501" t="s">
        <v>8317</v>
      </c>
      <c r="R3501" t="s">
        <v>8318</v>
      </c>
      <c r="S3501" s="12">
        <f t="shared" si="220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7"/>
        <v>106.3</v>
      </c>
      <c r="P3502" s="7">
        <f t="shared" si="218"/>
        <v>25.30952380952381</v>
      </c>
      <c r="Q3502" t="s">
        <v>8317</v>
      </c>
      <c r="R3502" t="s">
        <v>8318</v>
      </c>
      <c r="S3502" s="12">
        <f t="shared" si="220"/>
        <v>42419.91942129629</v>
      </c>
      <c r="T3502" s="13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7"/>
        <v>100.66666666666666</v>
      </c>
      <c r="P3503" s="7">
        <f t="shared" si="218"/>
        <v>35.952380952380949</v>
      </c>
      <c r="Q3503" t="s">
        <v>8317</v>
      </c>
      <c r="R3503" t="s">
        <v>8318</v>
      </c>
      <c r="S3503" s="12">
        <f t="shared" si="220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7"/>
        <v>105.4</v>
      </c>
      <c r="P3504" s="7">
        <f t="shared" si="218"/>
        <v>136</v>
      </c>
      <c r="Q3504" t="s">
        <v>8317</v>
      </c>
      <c r="R3504" t="s">
        <v>8318</v>
      </c>
      <c r="S3504" s="12">
        <f t="shared" si="220"/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7"/>
        <v>107.55999999999999</v>
      </c>
      <c r="P3505" s="7">
        <f t="shared" si="218"/>
        <v>70.763157894736835</v>
      </c>
      <c r="Q3505" t="s">
        <v>8317</v>
      </c>
      <c r="R3505" t="s">
        <v>8318</v>
      </c>
      <c r="S3505" s="12">
        <f t="shared" si="220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7"/>
        <v>100</v>
      </c>
      <c r="P3506" s="7">
        <f t="shared" si="218"/>
        <v>125</v>
      </c>
      <c r="Q3506" t="s">
        <v>8317</v>
      </c>
      <c r="R3506" t="s">
        <v>8318</v>
      </c>
      <c r="S3506" s="12">
        <f t="shared" si="220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7"/>
        <v>103.76</v>
      </c>
      <c r="P3507" s="7">
        <f t="shared" si="218"/>
        <v>66.512820512820511</v>
      </c>
      <c r="Q3507" t="s">
        <v>8317</v>
      </c>
      <c r="R3507" t="s">
        <v>8318</v>
      </c>
      <c r="S3507" s="12">
        <f t="shared" si="220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7"/>
        <v>101.49999999999999</v>
      </c>
      <c r="P3508" s="7">
        <f t="shared" si="218"/>
        <v>105</v>
      </c>
      <c r="Q3508" t="s">
        <v>8317</v>
      </c>
      <c r="R3508" t="s">
        <v>8318</v>
      </c>
      <c r="S3508" s="12">
        <f t="shared" si="220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7"/>
        <v>104.4</v>
      </c>
      <c r="P3509" s="7">
        <f t="shared" si="218"/>
        <v>145</v>
      </c>
      <c r="Q3509" t="s">
        <v>8317</v>
      </c>
      <c r="R3509" t="s">
        <v>8318</v>
      </c>
      <c r="S3509" s="12">
        <f t="shared" si="220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7"/>
        <v>180</v>
      </c>
      <c r="P3510" s="7">
        <f t="shared" si="218"/>
        <v>12</v>
      </c>
      <c r="Q3510" t="s">
        <v>8317</v>
      </c>
      <c r="R3510" t="s">
        <v>8318</v>
      </c>
      <c r="S3510" s="12">
        <f t="shared" si="220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7"/>
        <v>106.33333333333333</v>
      </c>
      <c r="P3511" s="7">
        <f t="shared" si="218"/>
        <v>96.666666666666671</v>
      </c>
      <c r="Q3511" t="s">
        <v>8317</v>
      </c>
      <c r="R3511" t="s">
        <v>8318</v>
      </c>
      <c r="S3511" s="12">
        <f t="shared" si="220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7"/>
        <v>100.55555555555556</v>
      </c>
      <c r="P3512" s="7">
        <f t="shared" si="218"/>
        <v>60.333333333333336</v>
      </c>
      <c r="Q3512" t="s">
        <v>8317</v>
      </c>
      <c r="R3512" t="s">
        <v>8318</v>
      </c>
      <c r="S3512" s="12">
        <f t="shared" si="220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7"/>
        <v>101.2</v>
      </c>
      <c r="P3513" s="7">
        <f t="shared" si="218"/>
        <v>79.89473684210526</v>
      </c>
      <c r="Q3513" t="s">
        <v>8317</v>
      </c>
      <c r="R3513" t="s">
        <v>8318</v>
      </c>
      <c r="S3513" s="12">
        <f t="shared" si="220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7"/>
        <v>100</v>
      </c>
      <c r="P3514" s="7">
        <f t="shared" si="218"/>
        <v>58.823529411764703</v>
      </c>
      <c r="Q3514" t="s">
        <v>8317</v>
      </c>
      <c r="R3514" t="s">
        <v>8318</v>
      </c>
      <c r="S3514" s="12">
        <f t="shared" si="220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7"/>
        <v>118.39285714285714</v>
      </c>
      <c r="P3515" s="7">
        <f t="shared" si="218"/>
        <v>75.340909090909093</v>
      </c>
      <c r="Q3515" t="s">
        <v>8317</v>
      </c>
      <c r="R3515" t="s">
        <v>8318</v>
      </c>
      <c r="S3515" s="12">
        <f t="shared" si="220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7"/>
        <v>110.00000000000001</v>
      </c>
      <c r="P3516" s="7">
        <f t="shared" si="218"/>
        <v>55</v>
      </c>
      <c r="Q3516" t="s">
        <v>8317</v>
      </c>
      <c r="R3516" t="s">
        <v>8318</v>
      </c>
      <c r="S3516" s="12">
        <f t="shared" si="220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7"/>
        <v>102.66666666666666</v>
      </c>
      <c r="P3517" s="7">
        <f t="shared" si="218"/>
        <v>66.956521739130437</v>
      </c>
      <c r="Q3517" t="s">
        <v>8317</v>
      </c>
      <c r="R3517" t="s">
        <v>8318</v>
      </c>
      <c r="S3517" s="12">
        <f t="shared" si="220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7"/>
        <v>100</v>
      </c>
      <c r="P3518" s="7">
        <f t="shared" si="218"/>
        <v>227.27272727272728</v>
      </c>
      <c r="Q3518" t="s">
        <v>8317</v>
      </c>
      <c r="R3518" t="s">
        <v>8318</v>
      </c>
      <c r="S3518" s="12">
        <f t="shared" si="220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7"/>
        <v>100</v>
      </c>
      <c r="P3519" s="7">
        <f t="shared" si="218"/>
        <v>307.69230769230768</v>
      </c>
      <c r="Q3519" t="s">
        <v>8317</v>
      </c>
      <c r="R3519" t="s">
        <v>8318</v>
      </c>
      <c r="S3519" s="12">
        <f t="shared" si="220"/>
        <v>41794.817523148151</v>
      </c>
      <c r="T3519" s="13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7"/>
        <v>110.04599999999999</v>
      </c>
      <c r="P3520" s="7">
        <f t="shared" si="218"/>
        <v>50.020909090909093</v>
      </c>
      <c r="Q3520" t="s">
        <v>8317</v>
      </c>
      <c r="R3520" t="s">
        <v>8318</v>
      </c>
      <c r="S3520" s="12">
        <f t="shared" si="220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7"/>
        <v>101.35000000000001</v>
      </c>
      <c r="P3521" s="7">
        <f t="shared" si="218"/>
        <v>72.392857142857139</v>
      </c>
      <c r="Q3521" t="s">
        <v>8317</v>
      </c>
      <c r="R3521" t="s">
        <v>8318</v>
      </c>
      <c r="S3521" s="12">
        <f t="shared" si="220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1">(E3522/D3522)*100</f>
        <v>100.75</v>
      </c>
      <c r="P3522" s="7">
        <f t="shared" ref="P3522:P3585" si="222">E3522/L3522</f>
        <v>95.952380952380949</v>
      </c>
      <c r="Q3522" t="s">
        <v>8317</v>
      </c>
      <c r="R3522" t="s">
        <v>8318</v>
      </c>
      <c r="S3522" s="12">
        <f t="shared" si="220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1"/>
        <v>169.42857142857144</v>
      </c>
      <c r="P3523" s="7">
        <f t="shared" si="222"/>
        <v>45.615384615384613</v>
      </c>
      <c r="Q3523" t="s">
        <v>8317</v>
      </c>
      <c r="R3523" t="s">
        <v>8318</v>
      </c>
      <c r="S3523" s="12">
        <f t="shared" si="220"/>
        <v>41881.361342592594</v>
      </c>
      <c r="T3523" s="13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1"/>
        <v>100</v>
      </c>
      <c r="P3524" s="7">
        <f t="shared" si="222"/>
        <v>41.029411764705884</v>
      </c>
      <c r="Q3524" t="s">
        <v>8317</v>
      </c>
      <c r="R3524" t="s">
        <v>8318</v>
      </c>
      <c r="S3524" s="12">
        <f t="shared" si="220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1"/>
        <v>113.65</v>
      </c>
      <c r="P3525" s="7">
        <f t="shared" si="222"/>
        <v>56.825000000000003</v>
      </c>
      <c r="Q3525" t="s">
        <v>8317</v>
      </c>
      <c r="R3525" t="s">
        <v>8318</v>
      </c>
      <c r="S3525" s="12">
        <f t="shared" si="220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1"/>
        <v>101.56</v>
      </c>
      <c r="P3526" s="7">
        <f t="shared" si="222"/>
        <v>137.24324324324326</v>
      </c>
      <c r="Q3526" t="s">
        <v>8317</v>
      </c>
      <c r="R3526" t="s">
        <v>8318</v>
      </c>
      <c r="S3526" s="12">
        <f t="shared" si="220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1"/>
        <v>106</v>
      </c>
      <c r="P3527" s="7">
        <f t="shared" si="222"/>
        <v>75.714285714285708</v>
      </c>
      <c r="Q3527" t="s">
        <v>8317</v>
      </c>
      <c r="R3527" t="s">
        <v>8318</v>
      </c>
      <c r="S3527" s="12">
        <f t="shared" si="220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1"/>
        <v>102</v>
      </c>
      <c r="P3528" s="7">
        <f t="shared" si="222"/>
        <v>99</v>
      </c>
      <c r="Q3528" t="s">
        <v>8317</v>
      </c>
      <c r="R3528" t="s">
        <v>8318</v>
      </c>
      <c r="S3528" s="12">
        <f t="shared" si="220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1"/>
        <v>116.91666666666667</v>
      </c>
      <c r="P3529" s="7">
        <f t="shared" si="222"/>
        <v>81.569767441860463</v>
      </c>
      <c r="Q3529" t="s">
        <v>8317</v>
      </c>
      <c r="R3529" t="s">
        <v>8318</v>
      </c>
      <c r="S3529" s="12">
        <f t="shared" si="220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1"/>
        <v>101.15151515151514</v>
      </c>
      <c r="P3530" s="7">
        <f t="shared" si="222"/>
        <v>45.108108108108105</v>
      </c>
      <c r="Q3530" t="s">
        <v>8317</v>
      </c>
      <c r="R3530" t="s">
        <v>8318</v>
      </c>
      <c r="S3530" s="12">
        <f t="shared" si="220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1"/>
        <v>132</v>
      </c>
      <c r="P3531" s="7">
        <f t="shared" si="222"/>
        <v>36.666666666666664</v>
      </c>
      <c r="Q3531" t="s">
        <v>8317</v>
      </c>
      <c r="R3531" t="s">
        <v>8318</v>
      </c>
      <c r="S3531" s="12">
        <f t="shared" si="220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1"/>
        <v>100</v>
      </c>
      <c r="P3532" s="7">
        <f t="shared" si="222"/>
        <v>125</v>
      </c>
      <c r="Q3532" t="s">
        <v>8317</v>
      </c>
      <c r="R3532" t="s">
        <v>8318</v>
      </c>
      <c r="S3532" s="12">
        <f t="shared" si="220"/>
        <v>42442.623344907406</v>
      </c>
      <c r="T3532" s="13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1"/>
        <v>128</v>
      </c>
      <c r="P3533" s="7">
        <f t="shared" si="222"/>
        <v>49.230769230769234</v>
      </c>
      <c r="Q3533" t="s">
        <v>8317</v>
      </c>
      <c r="R3533" t="s">
        <v>8318</v>
      </c>
      <c r="S3533" s="12">
        <f t="shared" si="220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1"/>
        <v>118.95833333333334</v>
      </c>
      <c r="P3534" s="7">
        <f t="shared" si="222"/>
        <v>42.296296296296298</v>
      </c>
      <c r="Q3534" t="s">
        <v>8317</v>
      </c>
      <c r="R3534" t="s">
        <v>8318</v>
      </c>
      <c r="S3534" s="12">
        <f t="shared" ref="S3534:S3597" si="224">(((J3534/60)/60)/24)+DATE(1970,1,1)</f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1"/>
        <v>126.2</v>
      </c>
      <c r="P3535" s="7">
        <f t="shared" si="222"/>
        <v>78.875</v>
      </c>
      <c r="Q3535" t="s">
        <v>8317</v>
      </c>
      <c r="R3535" t="s">
        <v>8318</v>
      </c>
      <c r="S3535" s="12">
        <f t="shared" si="224"/>
        <v>42289.761192129634</v>
      </c>
      <c r="T3535" s="13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1"/>
        <v>156.20000000000002</v>
      </c>
      <c r="P3536" s="7">
        <f t="shared" si="222"/>
        <v>38.284313725490193</v>
      </c>
      <c r="Q3536" t="s">
        <v>8317</v>
      </c>
      <c r="R3536" t="s">
        <v>8318</v>
      </c>
      <c r="S3536" s="12">
        <f t="shared" si="224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1"/>
        <v>103.15</v>
      </c>
      <c r="P3537" s="7">
        <f t="shared" si="222"/>
        <v>44.847826086956523</v>
      </c>
      <c r="Q3537" t="s">
        <v>8317</v>
      </c>
      <c r="R3537" t="s">
        <v>8318</v>
      </c>
      <c r="S3537" s="12">
        <f t="shared" si="224"/>
        <v>42248.640162037031</v>
      </c>
      <c r="T3537" s="13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1"/>
        <v>153.33333333333334</v>
      </c>
      <c r="P3538" s="7">
        <f t="shared" si="222"/>
        <v>13.529411764705882</v>
      </c>
      <c r="Q3538" t="s">
        <v>8317</v>
      </c>
      <c r="R3538" t="s">
        <v>8318</v>
      </c>
      <c r="S3538" s="12">
        <f t="shared" si="224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1"/>
        <v>180.44444444444446</v>
      </c>
      <c r="P3539" s="7">
        <f t="shared" si="222"/>
        <v>43.5</v>
      </c>
      <c r="Q3539" t="s">
        <v>8317</v>
      </c>
      <c r="R3539" t="s">
        <v>8318</v>
      </c>
      <c r="S3539" s="12">
        <f t="shared" si="224"/>
        <v>41923.354351851849</v>
      </c>
      <c r="T3539" s="13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1"/>
        <v>128.44999999999999</v>
      </c>
      <c r="P3540" s="7">
        <f t="shared" si="222"/>
        <v>30.951807228915662</v>
      </c>
      <c r="Q3540" t="s">
        <v>8317</v>
      </c>
      <c r="R3540" t="s">
        <v>8318</v>
      </c>
      <c r="S3540" s="12">
        <f t="shared" si="224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1"/>
        <v>119.66666666666667</v>
      </c>
      <c r="P3541" s="7">
        <f t="shared" si="222"/>
        <v>55.230769230769234</v>
      </c>
      <c r="Q3541" t="s">
        <v>8317</v>
      </c>
      <c r="R3541" t="s">
        <v>8318</v>
      </c>
      <c r="S3541" s="12">
        <f t="shared" si="224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1"/>
        <v>123</v>
      </c>
      <c r="P3542" s="7">
        <f t="shared" si="222"/>
        <v>46.125</v>
      </c>
      <c r="Q3542" t="s">
        <v>8317</v>
      </c>
      <c r="R3542" t="s">
        <v>8318</v>
      </c>
      <c r="S3542" s="12">
        <f t="shared" si="224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1"/>
        <v>105</v>
      </c>
      <c r="P3543" s="7">
        <f t="shared" si="222"/>
        <v>39.375</v>
      </c>
      <c r="Q3543" t="s">
        <v>8317</v>
      </c>
      <c r="R3543" t="s">
        <v>8318</v>
      </c>
      <c r="S3543" s="12">
        <f t="shared" si="224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1"/>
        <v>102.23636363636363</v>
      </c>
      <c r="P3544" s="7">
        <f t="shared" si="222"/>
        <v>66.152941176470591</v>
      </c>
      <c r="Q3544" t="s">
        <v>8317</v>
      </c>
      <c r="R3544" t="s">
        <v>8318</v>
      </c>
      <c r="S3544" s="12">
        <f t="shared" si="224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1"/>
        <v>104.66666666666666</v>
      </c>
      <c r="P3545" s="7">
        <f t="shared" si="222"/>
        <v>54.137931034482762</v>
      </c>
      <c r="Q3545" t="s">
        <v>8317</v>
      </c>
      <c r="R3545" t="s">
        <v>8318</v>
      </c>
      <c r="S3545" s="12">
        <f t="shared" si="224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1"/>
        <v>100</v>
      </c>
      <c r="P3546" s="7">
        <f t="shared" si="222"/>
        <v>104.16666666666667</v>
      </c>
      <c r="Q3546" t="s">
        <v>8317</v>
      </c>
      <c r="R3546" t="s">
        <v>8318</v>
      </c>
      <c r="S3546" s="12">
        <f t="shared" si="224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1"/>
        <v>100.4</v>
      </c>
      <c r="P3547" s="7">
        <f t="shared" si="222"/>
        <v>31.375</v>
      </c>
      <c r="Q3547" t="s">
        <v>8317</v>
      </c>
      <c r="R3547" t="s">
        <v>8318</v>
      </c>
      <c r="S3547" s="12">
        <f t="shared" si="224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1"/>
        <v>102.27272727272727</v>
      </c>
      <c r="P3548" s="7">
        <f t="shared" si="222"/>
        <v>59.210526315789473</v>
      </c>
      <c r="Q3548" t="s">
        <v>8317</v>
      </c>
      <c r="R3548" t="s">
        <v>8318</v>
      </c>
      <c r="S3548" s="12">
        <f t="shared" si="224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1"/>
        <v>114.40928571428573</v>
      </c>
      <c r="P3549" s="7">
        <f t="shared" si="222"/>
        <v>119.17633928571429</v>
      </c>
      <c r="Q3549" t="s">
        <v>8317</v>
      </c>
      <c r="R3549" t="s">
        <v>8318</v>
      </c>
      <c r="S3549" s="12">
        <f t="shared" si="224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1"/>
        <v>101.9047619047619</v>
      </c>
      <c r="P3550" s="7">
        <f t="shared" si="222"/>
        <v>164.61538461538461</v>
      </c>
      <c r="Q3550" t="s">
        <v>8317</v>
      </c>
      <c r="R3550" t="s">
        <v>8318</v>
      </c>
      <c r="S3550" s="12">
        <f t="shared" si="224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1"/>
        <v>102</v>
      </c>
      <c r="P3551" s="7">
        <f t="shared" si="222"/>
        <v>24.285714285714285</v>
      </c>
      <c r="Q3551" t="s">
        <v>8317</v>
      </c>
      <c r="R3551" t="s">
        <v>8318</v>
      </c>
      <c r="S3551" s="12">
        <f t="shared" si="224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1"/>
        <v>104.80000000000001</v>
      </c>
      <c r="P3552" s="7">
        <f t="shared" si="222"/>
        <v>40.9375</v>
      </c>
      <c r="Q3552" t="s">
        <v>8317</v>
      </c>
      <c r="R3552" t="s">
        <v>8318</v>
      </c>
      <c r="S3552" s="12">
        <f t="shared" si="224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1"/>
        <v>101.83333333333333</v>
      </c>
      <c r="P3553" s="7">
        <f t="shared" si="222"/>
        <v>61.1</v>
      </c>
      <c r="Q3553" t="s">
        <v>8317</v>
      </c>
      <c r="R3553" t="s">
        <v>8318</v>
      </c>
      <c r="S3553" s="12">
        <f t="shared" si="224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1"/>
        <v>100</v>
      </c>
      <c r="P3554" s="7">
        <f t="shared" si="222"/>
        <v>38.65</v>
      </c>
      <c r="Q3554" t="s">
        <v>8317</v>
      </c>
      <c r="R3554" t="s">
        <v>8318</v>
      </c>
      <c r="S3554" s="12">
        <f t="shared" si="224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1"/>
        <v>106.27272727272728</v>
      </c>
      <c r="P3555" s="7">
        <f t="shared" si="222"/>
        <v>56.20192307692308</v>
      </c>
      <c r="Q3555" t="s">
        <v>8317</v>
      </c>
      <c r="R3555" t="s">
        <v>8318</v>
      </c>
      <c r="S3555" s="12">
        <f t="shared" si="224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1"/>
        <v>113.42219999999999</v>
      </c>
      <c r="P3556" s="7">
        <f t="shared" si="222"/>
        <v>107.00207547169811</v>
      </c>
      <c r="Q3556" t="s">
        <v>8317</v>
      </c>
      <c r="R3556" t="s">
        <v>8318</v>
      </c>
      <c r="S3556" s="12">
        <f t="shared" si="224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1"/>
        <v>100</v>
      </c>
      <c r="P3557" s="7">
        <f t="shared" si="222"/>
        <v>171.42857142857142</v>
      </c>
      <c r="Q3557" t="s">
        <v>8317</v>
      </c>
      <c r="R3557" t="s">
        <v>8318</v>
      </c>
      <c r="S3557" s="12">
        <f t="shared" si="224"/>
        <v>42661.442060185189</v>
      </c>
      <c r="T3557" s="13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1"/>
        <v>100.45454545454547</v>
      </c>
      <c r="P3558" s="7">
        <f t="shared" si="222"/>
        <v>110.5</v>
      </c>
      <c r="Q3558" t="s">
        <v>8317</v>
      </c>
      <c r="R3558" t="s">
        <v>8318</v>
      </c>
      <c r="S3558" s="12">
        <f t="shared" si="224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1"/>
        <v>100.03599999999999</v>
      </c>
      <c r="P3559" s="7">
        <f t="shared" si="222"/>
        <v>179.27598566308242</v>
      </c>
      <c r="Q3559" t="s">
        <v>8317</v>
      </c>
      <c r="R3559" t="s">
        <v>8318</v>
      </c>
      <c r="S3559" s="12">
        <f t="shared" si="224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1"/>
        <v>144</v>
      </c>
      <c r="P3560" s="7">
        <f t="shared" si="222"/>
        <v>22.90909090909091</v>
      </c>
      <c r="Q3560" t="s">
        <v>8317</v>
      </c>
      <c r="R3560" t="s">
        <v>8318</v>
      </c>
      <c r="S3560" s="12">
        <f t="shared" si="224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1"/>
        <v>103.49999999999999</v>
      </c>
      <c r="P3561" s="7">
        <f t="shared" si="222"/>
        <v>43.125</v>
      </c>
      <c r="Q3561" t="s">
        <v>8317</v>
      </c>
      <c r="R3561" t="s">
        <v>8318</v>
      </c>
      <c r="S3561" s="12">
        <f t="shared" si="224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1"/>
        <v>108.43750000000001</v>
      </c>
      <c r="P3562" s="7">
        <f t="shared" si="222"/>
        <v>46.891891891891895</v>
      </c>
      <c r="Q3562" t="s">
        <v>8317</v>
      </c>
      <c r="R3562" t="s">
        <v>8318</v>
      </c>
      <c r="S3562" s="12">
        <f t="shared" si="224"/>
        <v>42115.889652777783</v>
      </c>
      <c r="T3562" s="13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1"/>
        <v>102.4</v>
      </c>
      <c r="P3563" s="7">
        <f t="shared" si="222"/>
        <v>47.407407407407405</v>
      </c>
      <c r="Q3563" t="s">
        <v>8317</v>
      </c>
      <c r="R3563" t="s">
        <v>8318</v>
      </c>
      <c r="S3563" s="12">
        <f t="shared" si="224"/>
        <v>42203.680300925931</v>
      </c>
      <c r="T3563" s="13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1"/>
        <v>148.88888888888889</v>
      </c>
      <c r="P3564" s="7">
        <f t="shared" si="222"/>
        <v>15.129032258064516</v>
      </c>
      <c r="Q3564" t="s">
        <v>8317</v>
      </c>
      <c r="R3564" t="s">
        <v>8318</v>
      </c>
      <c r="S3564" s="12">
        <f t="shared" si="224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1"/>
        <v>105.49000000000002</v>
      </c>
      <c r="P3565" s="7">
        <f t="shared" si="222"/>
        <v>21.098000000000003</v>
      </c>
      <c r="Q3565" t="s">
        <v>8317</v>
      </c>
      <c r="R3565" t="s">
        <v>8318</v>
      </c>
      <c r="S3565" s="12">
        <f t="shared" si="224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1"/>
        <v>100.49999999999999</v>
      </c>
      <c r="P3566" s="7">
        <f t="shared" si="222"/>
        <v>59.117647058823529</v>
      </c>
      <c r="Q3566" t="s">
        <v>8317</v>
      </c>
      <c r="R3566" t="s">
        <v>8318</v>
      </c>
      <c r="S3566" s="12">
        <f t="shared" si="224"/>
        <v>42236.623252314821</v>
      </c>
      <c r="T3566" s="13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1"/>
        <v>130.55555555555557</v>
      </c>
      <c r="P3567" s="7">
        <f t="shared" si="222"/>
        <v>97.916666666666671</v>
      </c>
      <c r="Q3567" t="s">
        <v>8317</v>
      </c>
      <c r="R3567" t="s">
        <v>8318</v>
      </c>
      <c r="S3567" s="12">
        <f t="shared" si="224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1"/>
        <v>104.75000000000001</v>
      </c>
      <c r="P3568" s="7">
        <f t="shared" si="222"/>
        <v>55.131578947368418</v>
      </c>
      <c r="Q3568" t="s">
        <v>8317</v>
      </c>
      <c r="R3568" t="s">
        <v>8318</v>
      </c>
      <c r="S3568" s="12">
        <f t="shared" si="224"/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1"/>
        <v>108.80000000000001</v>
      </c>
      <c r="P3569" s="7">
        <f t="shared" si="222"/>
        <v>26.536585365853657</v>
      </c>
      <c r="Q3569" t="s">
        <v>8317</v>
      </c>
      <c r="R3569" t="s">
        <v>8318</v>
      </c>
      <c r="S3569" s="12">
        <f t="shared" si="224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1"/>
        <v>111.00000000000001</v>
      </c>
      <c r="P3570" s="7">
        <f t="shared" si="222"/>
        <v>58.421052631578945</v>
      </c>
      <c r="Q3570" t="s">
        <v>8317</v>
      </c>
      <c r="R3570" t="s">
        <v>8318</v>
      </c>
      <c r="S3570" s="12">
        <f t="shared" si="224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1"/>
        <v>100.47999999999999</v>
      </c>
      <c r="P3571" s="7">
        <f t="shared" si="222"/>
        <v>122.53658536585365</v>
      </c>
      <c r="Q3571" t="s">
        <v>8317</v>
      </c>
      <c r="R3571" t="s">
        <v>8318</v>
      </c>
      <c r="S3571" s="12">
        <f t="shared" si="224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1"/>
        <v>114.35</v>
      </c>
      <c r="P3572" s="7">
        <f t="shared" si="222"/>
        <v>87.961538461538467</v>
      </c>
      <c r="Q3572" t="s">
        <v>8317</v>
      </c>
      <c r="R3572" t="s">
        <v>8318</v>
      </c>
      <c r="S3572" s="12">
        <f t="shared" si="224"/>
        <v>41976.331979166673</v>
      </c>
      <c r="T3572" s="13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1"/>
        <v>122.06666666666666</v>
      </c>
      <c r="P3573" s="7">
        <f t="shared" si="222"/>
        <v>73.239999999999995</v>
      </c>
      <c r="Q3573" t="s">
        <v>8317</v>
      </c>
      <c r="R3573" t="s">
        <v>8318</v>
      </c>
      <c r="S3573" s="12">
        <f t="shared" si="224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1"/>
        <v>100</v>
      </c>
      <c r="P3574" s="7">
        <f t="shared" si="222"/>
        <v>55.555555555555557</v>
      </c>
      <c r="Q3574" t="s">
        <v>8317</v>
      </c>
      <c r="R3574" t="s">
        <v>8318</v>
      </c>
      <c r="S3574" s="12">
        <f t="shared" si="224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1"/>
        <v>102.8</v>
      </c>
      <c r="P3575" s="7">
        <f t="shared" si="222"/>
        <v>39.53846153846154</v>
      </c>
      <c r="Q3575" t="s">
        <v>8317</v>
      </c>
      <c r="R3575" t="s">
        <v>8318</v>
      </c>
      <c r="S3575" s="12">
        <f t="shared" si="224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1"/>
        <v>106.12068965517241</v>
      </c>
      <c r="P3576" s="7">
        <f t="shared" si="222"/>
        <v>136.77777777777777</v>
      </c>
      <c r="Q3576" t="s">
        <v>8317</v>
      </c>
      <c r="R3576" t="s">
        <v>8318</v>
      </c>
      <c r="S3576" s="12">
        <f t="shared" si="224"/>
        <v>41926.942685185182</v>
      </c>
      <c r="T3576" s="13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1"/>
        <v>101.33000000000001</v>
      </c>
      <c r="P3577" s="7">
        <f t="shared" si="222"/>
        <v>99.343137254901961</v>
      </c>
      <c r="Q3577" t="s">
        <v>8317</v>
      </c>
      <c r="R3577" t="s">
        <v>8318</v>
      </c>
      <c r="S3577" s="12">
        <f t="shared" si="224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1"/>
        <v>100</v>
      </c>
      <c r="P3578" s="7">
        <f t="shared" si="222"/>
        <v>20</v>
      </c>
      <c r="Q3578" t="s">
        <v>8317</v>
      </c>
      <c r="R3578" t="s">
        <v>8318</v>
      </c>
      <c r="S3578" s="12">
        <f t="shared" si="224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1"/>
        <v>130</v>
      </c>
      <c r="P3579" s="7">
        <f t="shared" si="222"/>
        <v>28.888888888888889</v>
      </c>
      <c r="Q3579" t="s">
        <v>8317</v>
      </c>
      <c r="R3579" t="s">
        <v>8318</v>
      </c>
      <c r="S3579" s="12">
        <f t="shared" si="224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1"/>
        <v>100.01333333333334</v>
      </c>
      <c r="P3580" s="7">
        <f t="shared" si="222"/>
        <v>40.545945945945945</v>
      </c>
      <c r="Q3580" t="s">
        <v>8317</v>
      </c>
      <c r="R3580" t="s">
        <v>8318</v>
      </c>
      <c r="S3580" s="12">
        <f t="shared" si="224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1"/>
        <v>100</v>
      </c>
      <c r="P3581" s="7">
        <f t="shared" si="222"/>
        <v>35.714285714285715</v>
      </c>
      <c r="Q3581" t="s">
        <v>8317</v>
      </c>
      <c r="R3581" t="s">
        <v>8318</v>
      </c>
      <c r="S3581" s="12">
        <f t="shared" si="224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1"/>
        <v>113.88888888888889</v>
      </c>
      <c r="P3582" s="7">
        <f t="shared" si="222"/>
        <v>37.962962962962962</v>
      </c>
      <c r="Q3582" t="s">
        <v>8317</v>
      </c>
      <c r="R3582" t="s">
        <v>8318</v>
      </c>
      <c r="S3582" s="12">
        <f t="shared" si="224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1"/>
        <v>100</v>
      </c>
      <c r="P3583" s="7">
        <f t="shared" si="222"/>
        <v>33.333333333333336</v>
      </c>
      <c r="Q3583" t="s">
        <v>8317</v>
      </c>
      <c r="R3583" t="s">
        <v>8318</v>
      </c>
      <c r="S3583" s="12">
        <f t="shared" si="224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1"/>
        <v>287</v>
      </c>
      <c r="P3584" s="7">
        <f t="shared" si="222"/>
        <v>58.571428571428569</v>
      </c>
      <c r="Q3584" t="s">
        <v>8317</v>
      </c>
      <c r="R3584" t="s">
        <v>8318</v>
      </c>
      <c r="S3584" s="12">
        <f t="shared" si="224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1"/>
        <v>108.5</v>
      </c>
      <c r="P3585" s="7">
        <f t="shared" si="222"/>
        <v>135.625</v>
      </c>
      <c r="Q3585" t="s">
        <v>8317</v>
      </c>
      <c r="R3585" t="s">
        <v>8318</v>
      </c>
      <c r="S3585" s="12">
        <f t="shared" si="224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5">(E3586/D3586)*100</f>
        <v>115.5</v>
      </c>
      <c r="P3586" s="7">
        <f t="shared" ref="P3586:P3649" si="226">E3586/L3586</f>
        <v>30.9375</v>
      </c>
      <c r="Q3586" t="s">
        <v>8317</v>
      </c>
      <c r="R3586" t="s">
        <v>8318</v>
      </c>
      <c r="S3586" s="12">
        <f t="shared" si="224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5"/>
        <v>119.11764705882352</v>
      </c>
      <c r="P3587" s="7">
        <f t="shared" si="226"/>
        <v>176.08695652173913</v>
      </c>
      <c r="Q3587" t="s">
        <v>8317</v>
      </c>
      <c r="R3587" t="s">
        <v>8318</v>
      </c>
      <c r="S3587" s="12">
        <f t="shared" si="224"/>
        <v>41964.716319444444</v>
      </c>
      <c r="T3587" s="13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5"/>
        <v>109.42666666666668</v>
      </c>
      <c r="P3588" s="7">
        <f t="shared" si="226"/>
        <v>151.9814814814815</v>
      </c>
      <c r="Q3588" t="s">
        <v>8317</v>
      </c>
      <c r="R3588" t="s">
        <v>8318</v>
      </c>
      <c r="S3588" s="12">
        <f t="shared" si="224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5"/>
        <v>126.6</v>
      </c>
      <c r="P3589" s="7">
        <f t="shared" si="226"/>
        <v>22.607142857142858</v>
      </c>
      <c r="Q3589" t="s">
        <v>8317</v>
      </c>
      <c r="R3589" t="s">
        <v>8318</v>
      </c>
      <c r="S3589" s="12">
        <f t="shared" si="224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5"/>
        <v>100.49999999999999</v>
      </c>
      <c r="P3590" s="7">
        <f t="shared" si="226"/>
        <v>18.272727272727273</v>
      </c>
      <c r="Q3590" t="s">
        <v>8317</v>
      </c>
      <c r="R3590" t="s">
        <v>8318</v>
      </c>
      <c r="S3590" s="12">
        <f t="shared" si="224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5"/>
        <v>127.49999999999999</v>
      </c>
      <c r="P3591" s="7">
        <f t="shared" si="226"/>
        <v>82.258064516129039</v>
      </c>
      <c r="Q3591" t="s">
        <v>8317</v>
      </c>
      <c r="R3591" t="s">
        <v>8318</v>
      </c>
      <c r="S3591" s="12">
        <f t="shared" si="224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5"/>
        <v>100.05999999999999</v>
      </c>
      <c r="P3592" s="7">
        <f t="shared" si="226"/>
        <v>68.534246575342465</v>
      </c>
      <c r="Q3592" t="s">
        <v>8317</v>
      </c>
      <c r="R3592" t="s">
        <v>8318</v>
      </c>
      <c r="S3592" s="12">
        <f t="shared" si="224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5"/>
        <v>175</v>
      </c>
      <c r="P3593" s="7">
        <f t="shared" si="226"/>
        <v>68.055555555555557</v>
      </c>
      <c r="Q3593" t="s">
        <v>8317</v>
      </c>
      <c r="R3593" t="s">
        <v>8318</v>
      </c>
      <c r="S3593" s="12">
        <f t="shared" si="224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5"/>
        <v>127.25</v>
      </c>
      <c r="P3594" s="7">
        <f t="shared" si="226"/>
        <v>72.714285714285708</v>
      </c>
      <c r="Q3594" t="s">
        <v>8317</v>
      </c>
      <c r="R3594" t="s">
        <v>8318</v>
      </c>
      <c r="S3594" s="12">
        <f t="shared" si="224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5"/>
        <v>110.63333333333334</v>
      </c>
      <c r="P3595" s="7">
        <f t="shared" si="226"/>
        <v>77.186046511627907</v>
      </c>
      <c r="Q3595" t="s">
        <v>8317</v>
      </c>
      <c r="R3595" t="s">
        <v>8318</v>
      </c>
      <c r="S3595" s="12">
        <f t="shared" si="224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5"/>
        <v>125.93749999999999</v>
      </c>
      <c r="P3596" s="7">
        <f t="shared" si="226"/>
        <v>55.972222222222221</v>
      </c>
      <c r="Q3596" t="s">
        <v>8317</v>
      </c>
      <c r="R3596" t="s">
        <v>8318</v>
      </c>
      <c r="S3596" s="12">
        <f t="shared" si="224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5"/>
        <v>118.5</v>
      </c>
      <c r="P3597" s="7">
        <f t="shared" si="226"/>
        <v>49.693548387096776</v>
      </c>
      <c r="Q3597" t="s">
        <v>8317</v>
      </c>
      <c r="R3597" t="s">
        <v>8318</v>
      </c>
      <c r="S3597" s="12">
        <f t="shared" si="224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5"/>
        <v>107.72727272727273</v>
      </c>
      <c r="P3598" s="7">
        <f t="shared" si="226"/>
        <v>79</v>
      </c>
      <c r="Q3598" t="s">
        <v>8317</v>
      </c>
      <c r="R3598" t="s">
        <v>8318</v>
      </c>
      <c r="S3598" s="12">
        <f t="shared" ref="S3598:S3661" si="228">(((J3598/60)/60)/24)+DATE(1970,1,1)</f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5"/>
        <v>102.60000000000001</v>
      </c>
      <c r="P3599" s="7">
        <f t="shared" si="226"/>
        <v>77.727272727272734</v>
      </c>
      <c r="Q3599" t="s">
        <v>8317</v>
      </c>
      <c r="R3599" t="s">
        <v>8318</v>
      </c>
      <c r="S3599" s="12">
        <f t="shared" si="228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5"/>
        <v>110.1</v>
      </c>
      <c r="P3600" s="7">
        <f t="shared" si="226"/>
        <v>40.777777777777779</v>
      </c>
      <c r="Q3600" t="s">
        <v>8317</v>
      </c>
      <c r="R3600" t="s">
        <v>8318</v>
      </c>
      <c r="S3600" s="12">
        <f t="shared" si="228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5"/>
        <v>202</v>
      </c>
      <c r="P3601" s="7">
        <f t="shared" si="226"/>
        <v>59.411764705882355</v>
      </c>
      <c r="Q3601" t="s">
        <v>8317</v>
      </c>
      <c r="R3601" t="s">
        <v>8318</v>
      </c>
      <c r="S3601" s="12">
        <f t="shared" si="228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5"/>
        <v>130</v>
      </c>
      <c r="P3602" s="7">
        <f t="shared" si="226"/>
        <v>3.25</v>
      </c>
      <c r="Q3602" t="s">
        <v>8317</v>
      </c>
      <c r="R3602" t="s">
        <v>8318</v>
      </c>
      <c r="S3602" s="12">
        <f t="shared" si="228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5"/>
        <v>104.35000000000001</v>
      </c>
      <c r="P3603" s="7">
        <f t="shared" si="226"/>
        <v>39.377358490566039</v>
      </c>
      <c r="Q3603" t="s">
        <v>8317</v>
      </c>
      <c r="R3603" t="s">
        <v>8318</v>
      </c>
      <c r="S3603" s="12">
        <f t="shared" si="228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5"/>
        <v>100.05</v>
      </c>
      <c r="P3604" s="7">
        <f t="shared" si="226"/>
        <v>81.673469387755105</v>
      </c>
      <c r="Q3604" t="s">
        <v>8317</v>
      </c>
      <c r="R3604" t="s">
        <v>8318</v>
      </c>
      <c r="S3604" s="12">
        <f t="shared" si="228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5"/>
        <v>170.66666666666669</v>
      </c>
      <c r="P3605" s="7">
        <f t="shared" si="226"/>
        <v>44.912280701754383</v>
      </c>
      <c r="Q3605" t="s">
        <v>8317</v>
      </c>
      <c r="R3605" t="s">
        <v>8318</v>
      </c>
      <c r="S3605" s="12">
        <f t="shared" si="228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5"/>
        <v>112.83333333333334</v>
      </c>
      <c r="P3606" s="7">
        <f t="shared" si="226"/>
        <v>49.05797101449275</v>
      </c>
      <c r="Q3606" t="s">
        <v>8317</v>
      </c>
      <c r="R3606" t="s">
        <v>8318</v>
      </c>
      <c r="S3606" s="12">
        <f t="shared" si="228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5"/>
        <v>184</v>
      </c>
      <c r="P3607" s="7">
        <f t="shared" si="226"/>
        <v>30.666666666666668</v>
      </c>
      <c r="Q3607" t="s">
        <v>8317</v>
      </c>
      <c r="R3607" t="s">
        <v>8318</v>
      </c>
      <c r="S3607" s="12">
        <f t="shared" si="228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5"/>
        <v>130.26666666666665</v>
      </c>
      <c r="P3608" s="7">
        <f t="shared" si="226"/>
        <v>61.0625</v>
      </c>
      <c r="Q3608" t="s">
        <v>8317</v>
      </c>
      <c r="R3608" t="s">
        <v>8318</v>
      </c>
      <c r="S3608" s="12">
        <f t="shared" si="228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5"/>
        <v>105.45454545454544</v>
      </c>
      <c r="P3609" s="7">
        <f t="shared" si="226"/>
        <v>29</v>
      </c>
      <c r="Q3609" t="s">
        <v>8317</v>
      </c>
      <c r="R3609" t="s">
        <v>8318</v>
      </c>
      <c r="S3609" s="12">
        <f t="shared" si="228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5"/>
        <v>100</v>
      </c>
      <c r="P3610" s="7">
        <f t="shared" si="226"/>
        <v>29.62962962962963</v>
      </c>
      <c r="Q3610" t="s">
        <v>8317</v>
      </c>
      <c r="R3610" t="s">
        <v>8318</v>
      </c>
      <c r="S3610" s="12">
        <f t="shared" si="228"/>
        <v>42506.709375000006</v>
      </c>
      <c r="T3610" s="13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5"/>
        <v>153.31632653061226</v>
      </c>
      <c r="P3611" s="7">
        <f t="shared" si="226"/>
        <v>143.0952380952381</v>
      </c>
      <c r="Q3611" t="s">
        <v>8317</v>
      </c>
      <c r="R3611" t="s">
        <v>8318</v>
      </c>
      <c r="S3611" s="12">
        <f t="shared" si="228"/>
        <v>42429.991724537031</v>
      </c>
      <c r="T3611" s="13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5"/>
        <v>162.30000000000001</v>
      </c>
      <c r="P3612" s="7">
        <f t="shared" si="226"/>
        <v>52.354838709677416</v>
      </c>
      <c r="Q3612" t="s">
        <v>8317</v>
      </c>
      <c r="R3612" t="s">
        <v>8318</v>
      </c>
      <c r="S3612" s="12">
        <f t="shared" si="228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5"/>
        <v>136</v>
      </c>
      <c r="P3613" s="7">
        <f t="shared" si="226"/>
        <v>66.666666666666671</v>
      </c>
      <c r="Q3613" t="s">
        <v>8317</v>
      </c>
      <c r="R3613" t="s">
        <v>8318</v>
      </c>
      <c r="S3613" s="12">
        <f t="shared" si="228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5"/>
        <v>144.4</v>
      </c>
      <c r="P3614" s="7">
        <f t="shared" si="226"/>
        <v>126.66666666666667</v>
      </c>
      <c r="Q3614" t="s">
        <v>8317</v>
      </c>
      <c r="R3614" t="s">
        <v>8318</v>
      </c>
      <c r="S3614" s="12">
        <f t="shared" si="228"/>
        <v>41789.726979166669</v>
      </c>
      <c r="T3614" s="13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5"/>
        <v>100</v>
      </c>
      <c r="P3615" s="7">
        <f t="shared" si="226"/>
        <v>62.5</v>
      </c>
      <c r="Q3615" t="s">
        <v>8317</v>
      </c>
      <c r="R3615" t="s">
        <v>8318</v>
      </c>
      <c r="S3615" s="12">
        <f t="shared" si="228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5"/>
        <v>100.8</v>
      </c>
      <c r="P3616" s="7">
        <f t="shared" si="226"/>
        <v>35.492957746478872</v>
      </c>
      <c r="Q3616" t="s">
        <v>8317</v>
      </c>
      <c r="R3616" t="s">
        <v>8318</v>
      </c>
      <c r="S3616" s="12">
        <f t="shared" si="228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5"/>
        <v>106.80000000000001</v>
      </c>
      <c r="P3617" s="7">
        <f t="shared" si="226"/>
        <v>37.083333333333336</v>
      </c>
      <c r="Q3617" t="s">
        <v>8317</v>
      </c>
      <c r="R3617" t="s">
        <v>8318</v>
      </c>
      <c r="S3617" s="12">
        <f t="shared" si="228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5"/>
        <v>124.8</v>
      </c>
      <c r="P3618" s="7">
        <f t="shared" si="226"/>
        <v>69.333333333333329</v>
      </c>
      <c r="Q3618" t="s">
        <v>8317</v>
      </c>
      <c r="R3618" t="s">
        <v>8318</v>
      </c>
      <c r="S3618" s="12">
        <f t="shared" si="228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5"/>
        <v>118.91891891891892</v>
      </c>
      <c r="P3619" s="7">
        <f t="shared" si="226"/>
        <v>17.254901960784313</v>
      </c>
      <c r="Q3619" t="s">
        <v>8317</v>
      </c>
      <c r="R3619" t="s">
        <v>8318</v>
      </c>
      <c r="S3619" s="12">
        <f t="shared" si="228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5"/>
        <v>101</v>
      </c>
      <c r="P3620" s="7">
        <f t="shared" si="226"/>
        <v>36.071428571428569</v>
      </c>
      <c r="Q3620" t="s">
        <v>8317</v>
      </c>
      <c r="R3620" t="s">
        <v>8318</v>
      </c>
      <c r="S3620" s="12">
        <f t="shared" si="228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5"/>
        <v>112.99999999999999</v>
      </c>
      <c r="P3621" s="7">
        <f t="shared" si="226"/>
        <v>66.470588235294116</v>
      </c>
      <c r="Q3621" t="s">
        <v>8317</v>
      </c>
      <c r="R3621" t="s">
        <v>8318</v>
      </c>
      <c r="S3621" s="12">
        <f t="shared" si="228"/>
        <v>42661.132245370376</v>
      </c>
      <c r="T3621" s="13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5"/>
        <v>105.19047619047619</v>
      </c>
      <c r="P3622" s="7">
        <f t="shared" si="226"/>
        <v>56.065989847715734</v>
      </c>
      <c r="Q3622" t="s">
        <v>8317</v>
      </c>
      <c r="R3622" t="s">
        <v>8318</v>
      </c>
      <c r="S3622" s="12">
        <f t="shared" si="228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5"/>
        <v>109.73333333333332</v>
      </c>
      <c r="P3623" s="7">
        <f t="shared" si="226"/>
        <v>47.028571428571432</v>
      </c>
      <c r="Q3623" t="s">
        <v>8317</v>
      </c>
      <c r="R3623" t="s">
        <v>8318</v>
      </c>
      <c r="S3623" s="12">
        <f t="shared" si="228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5"/>
        <v>100.099</v>
      </c>
      <c r="P3624" s="7">
        <f t="shared" si="226"/>
        <v>47.666190476190479</v>
      </c>
      <c r="Q3624" t="s">
        <v>8317</v>
      </c>
      <c r="R3624" t="s">
        <v>8318</v>
      </c>
      <c r="S3624" s="12">
        <f t="shared" si="228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5"/>
        <v>120</v>
      </c>
      <c r="P3625" s="7">
        <f t="shared" si="226"/>
        <v>88.235294117647058</v>
      </c>
      <c r="Q3625" t="s">
        <v>8317</v>
      </c>
      <c r="R3625" t="s">
        <v>8318</v>
      </c>
      <c r="S3625" s="12">
        <f t="shared" si="228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5"/>
        <v>104.93333333333332</v>
      </c>
      <c r="P3626" s="7">
        <f t="shared" si="226"/>
        <v>80.717948717948715</v>
      </c>
      <c r="Q3626" t="s">
        <v>8317</v>
      </c>
      <c r="R3626" t="s">
        <v>8318</v>
      </c>
      <c r="S3626" s="12">
        <f t="shared" si="228"/>
        <v>42545.774189814809</v>
      </c>
      <c r="T3626" s="13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5"/>
        <v>102.66666666666666</v>
      </c>
      <c r="P3627" s="7">
        <f t="shared" si="226"/>
        <v>39.487179487179489</v>
      </c>
      <c r="Q3627" t="s">
        <v>8317</v>
      </c>
      <c r="R3627" t="s">
        <v>8318</v>
      </c>
      <c r="S3627" s="12">
        <f t="shared" si="228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5"/>
        <v>101.82500000000002</v>
      </c>
      <c r="P3628" s="7">
        <f t="shared" si="226"/>
        <v>84.854166666666671</v>
      </c>
      <c r="Q3628" t="s">
        <v>8317</v>
      </c>
      <c r="R3628" t="s">
        <v>8318</v>
      </c>
      <c r="S3628" s="12">
        <f t="shared" si="228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5"/>
        <v>100</v>
      </c>
      <c r="P3629" s="7">
        <f t="shared" si="226"/>
        <v>68.965517241379317</v>
      </c>
      <c r="Q3629" t="s">
        <v>8317</v>
      </c>
      <c r="R3629" t="s">
        <v>8318</v>
      </c>
      <c r="S3629" s="12">
        <f t="shared" si="228"/>
        <v>42460.741747685184</v>
      </c>
      <c r="T3629" s="13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5"/>
        <v>0</v>
      </c>
      <c r="P3630" s="7" t="e">
        <f t="shared" si="226"/>
        <v>#DIV/0!</v>
      </c>
      <c r="Q3630" t="s">
        <v>8317</v>
      </c>
      <c r="R3630" t="s">
        <v>8359</v>
      </c>
      <c r="S3630" s="12">
        <f t="shared" si="228"/>
        <v>42291.833287037036</v>
      </c>
      <c r="T3630" s="13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5"/>
        <v>1.9999999999999998E-4</v>
      </c>
      <c r="P3631" s="7">
        <f t="shared" si="226"/>
        <v>1</v>
      </c>
      <c r="Q3631" t="s">
        <v>8317</v>
      </c>
      <c r="R3631" t="s">
        <v>8359</v>
      </c>
      <c r="S3631" s="12">
        <f t="shared" si="228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5"/>
        <v>3.3333333333333333E-2</v>
      </c>
      <c r="P3632" s="7">
        <f t="shared" si="226"/>
        <v>1</v>
      </c>
      <c r="Q3632" t="s">
        <v>8317</v>
      </c>
      <c r="R3632" t="s">
        <v>8359</v>
      </c>
      <c r="S3632" s="12">
        <f t="shared" si="228"/>
        <v>41942.84710648148</v>
      </c>
      <c r="T3632" s="13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5"/>
        <v>51.023391812865491</v>
      </c>
      <c r="P3633" s="7">
        <f t="shared" si="226"/>
        <v>147.88135593220338</v>
      </c>
      <c r="Q3633" t="s">
        <v>8317</v>
      </c>
      <c r="R3633" t="s">
        <v>8359</v>
      </c>
      <c r="S3633" s="12">
        <f t="shared" si="228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5"/>
        <v>20</v>
      </c>
      <c r="P3634" s="7">
        <f t="shared" si="226"/>
        <v>100</v>
      </c>
      <c r="Q3634" t="s">
        <v>8317</v>
      </c>
      <c r="R3634" t="s">
        <v>8359</v>
      </c>
      <c r="S3634" s="12">
        <f t="shared" si="228"/>
        <v>41946.936909722222</v>
      </c>
      <c r="T3634" s="13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5"/>
        <v>35.24</v>
      </c>
      <c r="P3635" s="7">
        <f t="shared" si="226"/>
        <v>56.838709677419352</v>
      </c>
      <c r="Q3635" t="s">
        <v>8317</v>
      </c>
      <c r="R3635" t="s">
        <v>8359</v>
      </c>
      <c r="S3635" s="12">
        <f t="shared" si="228"/>
        <v>42649.623460648145</v>
      </c>
      <c r="T3635" s="13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5"/>
        <v>4.246666666666667</v>
      </c>
      <c r="P3636" s="7">
        <f t="shared" si="226"/>
        <v>176.94444444444446</v>
      </c>
      <c r="Q3636" t="s">
        <v>8317</v>
      </c>
      <c r="R3636" t="s">
        <v>8359</v>
      </c>
      <c r="S3636" s="12">
        <f t="shared" si="228"/>
        <v>42701.166365740741</v>
      </c>
      <c r="T3636" s="13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5"/>
        <v>36.457142857142856</v>
      </c>
      <c r="P3637" s="7">
        <f t="shared" si="226"/>
        <v>127.6</v>
      </c>
      <c r="Q3637" t="s">
        <v>8317</v>
      </c>
      <c r="R3637" t="s">
        <v>8359</v>
      </c>
      <c r="S3637" s="12">
        <f t="shared" si="228"/>
        <v>42450.88282407407</v>
      </c>
      <c r="T3637" s="13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5"/>
        <v>0</v>
      </c>
      <c r="P3638" s="7" t="e">
        <f t="shared" si="226"/>
        <v>#DIV/0!</v>
      </c>
      <c r="Q3638" t="s">
        <v>8317</v>
      </c>
      <c r="R3638" t="s">
        <v>8359</v>
      </c>
      <c r="S3638" s="12">
        <f t="shared" si="228"/>
        <v>42226.694780092599</v>
      </c>
      <c r="T3638" s="13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5"/>
        <v>30.866666666666664</v>
      </c>
      <c r="P3639" s="7">
        <f t="shared" si="226"/>
        <v>66.142857142857139</v>
      </c>
      <c r="Q3639" t="s">
        <v>8317</v>
      </c>
      <c r="R3639" t="s">
        <v>8359</v>
      </c>
      <c r="S3639" s="12">
        <f t="shared" si="228"/>
        <v>41975.700636574074</v>
      </c>
      <c r="T3639" s="13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5"/>
        <v>6.5454545454545459</v>
      </c>
      <c r="P3640" s="7">
        <f t="shared" si="226"/>
        <v>108</v>
      </c>
      <c r="Q3640" t="s">
        <v>8317</v>
      </c>
      <c r="R3640" t="s">
        <v>8359</v>
      </c>
      <c r="S3640" s="12">
        <f t="shared" si="228"/>
        <v>42053.672824074078</v>
      </c>
      <c r="T3640" s="13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5"/>
        <v>4.0000000000000001E-3</v>
      </c>
      <c r="P3641" s="7">
        <f t="shared" si="226"/>
        <v>1</v>
      </c>
      <c r="Q3641" t="s">
        <v>8317</v>
      </c>
      <c r="R3641" t="s">
        <v>8359</v>
      </c>
      <c r="S3641" s="12">
        <f t="shared" si="228"/>
        <v>42590.677152777775</v>
      </c>
      <c r="T3641" s="13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5"/>
        <v>5.5</v>
      </c>
      <c r="P3642" s="7">
        <f t="shared" si="226"/>
        <v>18.333333333333332</v>
      </c>
      <c r="Q3642" t="s">
        <v>8317</v>
      </c>
      <c r="R3642" t="s">
        <v>8359</v>
      </c>
      <c r="S3642" s="12">
        <f t="shared" si="228"/>
        <v>42104.781597222223</v>
      </c>
      <c r="T3642" s="13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5"/>
        <v>0</v>
      </c>
      <c r="P3643" s="7" t="e">
        <f t="shared" si="226"/>
        <v>#DIV/0!</v>
      </c>
      <c r="Q3643" t="s">
        <v>8317</v>
      </c>
      <c r="R3643" t="s">
        <v>8359</v>
      </c>
      <c r="S3643" s="12">
        <f t="shared" si="228"/>
        <v>41899.627071759263</v>
      </c>
      <c r="T3643" s="13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5"/>
        <v>2.1428571428571428</v>
      </c>
      <c r="P3644" s="7">
        <f t="shared" si="226"/>
        <v>7.5</v>
      </c>
      <c r="Q3644" t="s">
        <v>8317</v>
      </c>
      <c r="R3644" t="s">
        <v>8359</v>
      </c>
      <c r="S3644" s="12">
        <f t="shared" si="228"/>
        <v>42297.816284722227</v>
      </c>
      <c r="T3644" s="13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5"/>
        <v>0</v>
      </c>
      <c r="P3645" s="7" t="e">
        <f t="shared" si="226"/>
        <v>#DIV/0!</v>
      </c>
      <c r="Q3645" t="s">
        <v>8317</v>
      </c>
      <c r="R3645" t="s">
        <v>8359</v>
      </c>
      <c r="S3645" s="12">
        <f t="shared" si="228"/>
        <v>42285.143969907411</v>
      </c>
      <c r="T3645" s="13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5"/>
        <v>16.420000000000002</v>
      </c>
      <c r="P3646" s="7">
        <f t="shared" si="226"/>
        <v>68.416666666666671</v>
      </c>
      <c r="Q3646" t="s">
        <v>8317</v>
      </c>
      <c r="R3646" t="s">
        <v>8359</v>
      </c>
      <c r="S3646" s="12">
        <f t="shared" si="228"/>
        <v>42409.241747685184</v>
      </c>
      <c r="T3646" s="13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5"/>
        <v>0.1</v>
      </c>
      <c r="P3647" s="7">
        <f t="shared" si="226"/>
        <v>1</v>
      </c>
      <c r="Q3647" t="s">
        <v>8317</v>
      </c>
      <c r="R3647" t="s">
        <v>8359</v>
      </c>
      <c r="S3647" s="12">
        <f t="shared" si="228"/>
        <v>42665.970347222217</v>
      </c>
      <c r="T3647" s="13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5"/>
        <v>4.8099999999999996</v>
      </c>
      <c r="P3648" s="7">
        <f t="shared" si="226"/>
        <v>60.125</v>
      </c>
      <c r="Q3648" t="s">
        <v>8317</v>
      </c>
      <c r="R3648" t="s">
        <v>8359</v>
      </c>
      <c r="S3648" s="12">
        <f t="shared" si="228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5"/>
        <v>6</v>
      </c>
      <c r="P3649" s="7">
        <f t="shared" si="226"/>
        <v>15</v>
      </c>
      <c r="Q3649" t="s">
        <v>8317</v>
      </c>
      <c r="R3649" t="s">
        <v>8359</v>
      </c>
      <c r="S3649" s="12">
        <f t="shared" si="228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9">(E3650/D3650)*100</f>
        <v>100.38249999999999</v>
      </c>
      <c r="P3650" s="7">
        <f t="shared" ref="P3650:P3713" si="230">E3650/L3650</f>
        <v>550.04109589041093</v>
      </c>
      <c r="Q3650" t="s">
        <v>8317</v>
      </c>
      <c r="R3650" t="s">
        <v>8318</v>
      </c>
      <c r="S3650" s="12">
        <f t="shared" si="228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9"/>
        <v>104</v>
      </c>
      <c r="P3651" s="7">
        <f t="shared" si="230"/>
        <v>97.5</v>
      </c>
      <c r="Q3651" t="s">
        <v>8317</v>
      </c>
      <c r="R3651" t="s">
        <v>8318</v>
      </c>
      <c r="S3651" s="12">
        <f t="shared" si="228"/>
        <v>41780.712893518517</v>
      </c>
      <c r="T3651" s="13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9"/>
        <v>100</v>
      </c>
      <c r="P3652" s="7">
        <f t="shared" si="230"/>
        <v>29.411764705882351</v>
      </c>
      <c r="Q3652" t="s">
        <v>8317</v>
      </c>
      <c r="R3652" t="s">
        <v>8318</v>
      </c>
      <c r="S3652" s="12">
        <f t="shared" si="228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9"/>
        <v>104</v>
      </c>
      <c r="P3653" s="7">
        <f t="shared" si="230"/>
        <v>57.777777777777779</v>
      </c>
      <c r="Q3653" t="s">
        <v>8317</v>
      </c>
      <c r="R3653" t="s">
        <v>8318</v>
      </c>
      <c r="S3653" s="12">
        <f t="shared" si="228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9"/>
        <v>250.66666666666669</v>
      </c>
      <c r="P3654" s="7">
        <f t="shared" si="230"/>
        <v>44.235294117647058</v>
      </c>
      <c r="Q3654" t="s">
        <v>8317</v>
      </c>
      <c r="R3654" t="s">
        <v>8318</v>
      </c>
      <c r="S3654" s="12">
        <f t="shared" si="228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9"/>
        <v>100.49999999999999</v>
      </c>
      <c r="P3655" s="7">
        <f t="shared" si="230"/>
        <v>60.909090909090907</v>
      </c>
      <c r="Q3655" t="s">
        <v>8317</v>
      </c>
      <c r="R3655" t="s">
        <v>8318</v>
      </c>
      <c r="S3655" s="12">
        <f t="shared" si="228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9"/>
        <v>174.4</v>
      </c>
      <c r="P3656" s="7">
        <f t="shared" si="230"/>
        <v>68.84210526315789</v>
      </c>
      <c r="Q3656" t="s">
        <v>8317</v>
      </c>
      <c r="R3656" t="s">
        <v>8318</v>
      </c>
      <c r="S3656" s="12">
        <f t="shared" si="228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9"/>
        <v>116.26</v>
      </c>
      <c r="P3657" s="7">
        <f t="shared" si="230"/>
        <v>73.582278481012665</v>
      </c>
      <c r="Q3657" t="s">
        <v>8317</v>
      </c>
      <c r="R3657" t="s">
        <v>8318</v>
      </c>
      <c r="S3657" s="12">
        <f t="shared" si="228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9"/>
        <v>105.82000000000001</v>
      </c>
      <c r="P3658" s="7">
        <f t="shared" si="230"/>
        <v>115.02173913043478</v>
      </c>
      <c r="Q3658" t="s">
        <v>8317</v>
      </c>
      <c r="R3658" t="s">
        <v>8318</v>
      </c>
      <c r="S3658" s="12">
        <f t="shared" si="228"/>
        <v>42737.910138888896</v>
      </c>
      <c r="T3658" s="13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9"/>
        <v>110.75</v>
      </c>
      <c r="P3659" s="7">
        <f t="shared" si="230"/>
        <v>110.75</v>
      </c>
      <c r="Q3659" t="s">
        <v>8317</v>
      </c>
      <c r="R3659" t="s">
        <v>8318</v>
      </c>
      <c r="S3659" s="12">
        <f t="shared" si="228"/>
        <v>42499.629849537043</v>
      </c>
      <c r="T3659" s="13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9"/>
        <v>100.66666666666666</v>
      </c>
      <c r="P3660" s="7">
        <f t="shared" si="230"/>
        <v>75.5</v>
      </c>
      <c r="Q3660" t="s">
        <v>8317</v>
      </c>
      <c r="R3660" t="s">
        <v>8318</v>
      </c>
      <c r="S3660" s="12">
        <f t="shared" si="228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9"/>
        <v>102.03333333333333</v>
      </c>
      <c r="P3661" s="7">
        <f t="shared" si="230"/>
        <v>235.46153846153845</v>
      </c>
      <c r="Q3661" t="s">
        <v>8317</v>
      </c>
      <c r="R3661" t="s">
        <v>8318</v>
      </c>
      <c r="S3661" s="12">
        <f t="shared" si="228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9"/>
        <v>100</v>
      </c>
      <c r="P3662" s="7">
        <f t="shared" si="230"/>
        <v>11.363636363636363</v>
      </c>
      <c r="Q3662" t="s">
        <v>8317</v>
      </c>
      <c r="R3662" t="s">
        <v>8318</v>
      </c>
      <c r="S3662" s="12">
        <f t="shared" ref="S3662:S3725" si="232">(((J3662/60)/60)/24)+DATE(1970,1,1)</f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9"/>
        <v>111.00000000000001</v>
      </c>
      <c r="P3663" s="7">
        <f t="shared" si="230"/>
        <v>92.5</v>
      </c>
      <c r="Q3663" t="s">
        <v>8317</v>
      </c>
      <c r="R3663" t="s">
        <v>8318</v>
      </c>
      <c r="S3663" s="12">
        <f t="shared" si="232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9"/>
        <v>101.42500000000001</v>
      </c>
      <c r="P3664" s="7">
        <f t="shared" si="230"/>
        <v>202.85</v>
      </c>
      <c r="Q3664" t="s">
        <v>8317</v>
      </c>
      <c r="R3664" t="s">
        <v>8318</v>
      </c>
      <c r="S3664" s="12">
        <f t="shared" si="232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9"/>
        <v>104</v>
      </c>
      <c r="P3665" s="7">
        <f t="shared" si="230"/>
        <v>26</v>
      </c>
      <c r="Q3665" t="s">
        <v>8317</v>
      </c>
      <c r="R3665" t="s">
        <v>8318</v>
      </c>
      <c r="S3665" s="12">
        <f t="shared" si="232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9"/>
        <v>109.375</v>
      </c>
      <c r="P3666" s="7">
        <f t="shared" si="230"/>
        <v>46.05263157894737</v>
      </c>
      <c r="Q3666" t="s">
        <v>8317</v>
      </c>
      <c r="R3666" t="s">
        <v>8318</v>
      </c>
      <c r="S3666" s="12">
        <f t="shared" si="232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9"/>
        <v>115.16129032258064</v>
      </c>
      <c r="P3667" s="7">
        <f t="shared" si="230"/>
        <v>51</v>
      </c>
      <c r="Q3667" t="s">
        <v>8317</v>
      </c>
      <c r="R3667" t="s">
        <v>8318</v>
      </c>
      <c r="S3667" s="12">
        <f t="shared" si="232"/>
        <v>42294.808124999996</v>
      </c>
      <c r="T3667" s="13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9"/>
        <v>100</v>
      </c>
      <c r="P3668" s="7">
        <f t="shared" si="230"/>
        <v>31.578947368421051</v>
      </c>
      <c r="Q3668" t="s">
        <v>8317</v>
      </c>
      <c r="R3668" t="s">
        <v>8318</v>
      </c>
      <c r="S3668" s="12">
        <f t="shared" si="232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9"/>
        <v>103.17033333333335</v>
      </c>
      <c r="P3669" s="7">
        <f t="shared" si="230"/>
        <v>53.363965517241382</v>
      </c>
      <c r="Q3669" t="s">
        <v>8317</v>
      </c>
      <c r="R3669" t="s">
        <v>8318</v>
      </c>
      <c r="S3669" s="12">
        <f t="shared" si="232"/>
        <v>42173.970127314817</v>
      </c>
      <c r="T3669" s="13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9"/>
        <v>103.49999999999999</v>
      </c>
      <c r="P3670" s="7">
        <f t="shared" si="230"/>
        <v>36.964285714285715</v>
      </c>
      <c r="Q3670" t="s">
        <v>8317</v>
      </c>
      <c r="R3670" t="s">
        <v>8318</v>
      </c>
      <c r="S3670" s="12">
        <f t="shared" si="232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9"/>
        <v>138.19999999999999</v>
      </c>
      <c r="P3671" s="7">
        <f t="shared" si="230"/>
        <v>81.294117647058826</v>
      </c>
      <c r="Q3671" t="s">
        <v>8317</v>
      </c>
      <c r="R3671" t="s">
        <v>8318</v>
      </c>
      <c r="S3671" s="12">
        <f t="shared" si="232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9"/>
        <v>109.54545454545455</v>
      </c>
      <c r="P3672" s="7">
        <f t="shared" si="230"/>
        <v>20.083333333333332</v>
      </c>
      <c r="Q3672" t="s">
        <v>8317</v>
      </c>
      <c r="R3672" t="s">
        <v>8318</v>
      </c>
      <c r="S3672" s="12">
        <f t="shared" si="232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9"/>
        <v>100.85714285714286</v>
      </c>
      <c r="P3673" s="7">
        <f t="shared" si="230"/>
        <v>88.25</v>
      </c>
      <c r="Q3673" t="s">
        <v>8317</v>
      </c>
      <c r="R3673" t="s">
        <v>8318</v>
      </c>
      <c r="S3673" s="12">
        <f t="shared" si="232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9"/>
        <v>101.53333333333335</v>
      </c>
      <c r="P3674" s="7">
        <f t="shared" si="230"/>
        <v>53.438596491228068</v>
      </c>
      <c r="Q3674" t="s">
        <v>8317</v>
      </c>
      <c r="R3674" t="s">
        <v>8318</v>
      </c>
      <c r="S3674" s="12">
        <f t="shared" si="232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9"/>
        <v>113.625</v>
      </c>
      <c r="P3675" s="7">
        <f t="shared" si="230"/>
        <v>39.868421052631582</v>
      </c>
      <c r="Q3675" t="s">
        <v>8317</v>
      </c>
      <c r="R3675" t="s">
        <v>8318</v>
      </c>
      <c r="S3675" s="12">
        <f t="shared" si="232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9"/>
        <v>100</v>
      </c>
      <c r="P3676" s="7">
        <f t="shared" si="230"/>
        <v>145.16129032258064</v>
      </c>
      <c r="Q3676" t="s">
        <v>8317</v>
      </c>
      <c r="R3676" t="s">
        <v>8318</v>
      </c>
      <c r="S3676" s="12">
        <f t="shared" si="232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9"/>
        <v>140</v>
      </c>
      <c r="P3677" s="7">
        <f t="shared" si="230"/>
        <v>23.333333333333332</v>
      </c>
      <c r="Q3677" t="s">
        <v>8317</v>
      </c>
      <c r="R3677" t="s">
        <v>8318</v>
      </c>
      <c r="S3677" s="12">
        <f t="shared" si="232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9"/>
        <v>128.75</v>
      </c>
      <c r="P3678" s="7">
        <f t="shared" si="230"/>
        <v>64.375</v>
      </c>
      <c r="Q3678" t="s">
        <v>8317</v>
      </c>
      <c r="R3678" t="s">
        <v>8318</v>
      </c>
      <c r="S3678" s="12">
        <f t="shared" si="232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9"/>
        <v>102.90416666666667</v>
      </c>
      <c r="P3679" s="7">
        <f t="shared" si="230"/>
        <v>62.052763819095475</v>
      </c>
      <c r="Q3679" t="s">
        <v>8317</v>
      </c>
      <c r="R3679" t="s">
        <v>8318</v>
      </c>
      <c r="S3679" s="12">
        <f t="shared" si="232"/>
        <v>41802.574282407404</v>
      </c>
      <c r="T3679" s="13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9"/>
        <v>102.49999999999999</v>
      </c>
      <c r="P3680" s="7">
        <f t="shared" si="230"/>
        <v>66.129032258064512</v>
      </c>
      <c r="Q3680" t="s">
        <v>8317</v>
      </c>
      <c r="R3680" t="s">
        <v>8318</v>
      </c>
      <c r="S3680" s="12">
        <f t="shared" si="232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9"/>
        <v>110.1</v>
      </c>
      <c r="P3681" s="7">
        <f t="shared" si="230"/>
        <v>73.400000000000006</v>
      </c>
      <c r="Q3681" t="s">
        <v>8317</v>
      </c>
      <c r="R3681" t="s">
        <v>8318</v>
      </c>
      <c r="S3681" s="12">
        <f t="shared" si="232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9"/>
        <v>112.76666666666667</v>
      </c>
      <c r="P3682" s="7">
        <f t="shared" si="230"/>
        <v>99.5</v>
      </c>
      <c r="Q3682" t="s">
        <v>8317</v>
      </c>
      <c r="R3682" t="s">
        <v>8318</v>
      </c>
      <c r="S3682" s="12">
        <f t="shared" si="232"/>
        <v>42627.454097222217</v>
      </c>
      <c r="T3682" s="13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9"/>
        <v>111.9</v>
      </c>
      <c r="P3683" s="7">
        <f t="shared" si="230"/>
        <v>62.166666666666664</v>
      </c>
      <c r="Q3683" t="s">
        <v>8317</v>
      </c>
      <c r="R3683" t="s">
        <v>8318</v>
      </c>
      <c r="S3683" s="12">
        <f t="shared" si="232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9"/>
        <v>139.19999999999999</v>
      </c>
      <c r="P3684" s="7">
        <f t="shared" si="230"/>
        <v>62.328358208955223</v>
      </c>
      <c r="Q3684" t="s">
        <v>8317</v>
      </c>
      <c r="R3684" t="s">
        <v>8318</v>
      </c>
      <c r="S3684" s="12">
        <f t="shared" si="232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9"/>
        <v>110.85714285714286</v>
      </c>
      <c r="P3685" s="7">
        <f t="shared" si="230"/>
        <v>58.787878787878789</v>
      </c>
      <c r="Q3685" t="s">
        <v>8317</v>
      </c>
      <c r="R3685" t="s">
        <v>8318</v>
      </c>
      <c r="S3685" s="12">
        <f t="shared" si="232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9"/>
        <v>139.06666666666666</v>
      </c>
      <c r="P3686" s="7">
        <f t="shared" si="230"/>
        <v>45.347826086956523</v>
      </c>
      <c r="Q3686" t="s">
        <v>8317</v>
      </c>
      <c r="R3686" t="s">
        <v>8318</v>
      </c>
      <c r="S3686" s="12">
        <f t="shared" si="232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9"/>
        <v>105.69999999999999</v>
      </c>
      <c r="P3687" s="7">
        <f t="shared" si="230"/>
        <v>41.944444444444443</v>
      </c>
      <c r="Q3687" t="s">
        <v>8317</v>
      </c>
      <c r="R3687" t="s">
        <v>8318</v>
      </c>
      <c r="S3687" s="12">
        <f t="shared" si="232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9"/>
        <v>101.42857142857142</v>
      </c>
      <c r="P3688" s="7">
        <f t="shared" si="230"/>
        <v>59.166666666666664</v>
      </c>
      <c r="Q3688" t="s">
        <v>8317</v>
      </c>
      <c r="R3688" t="s">
        <v>8318</v>
      </c>
      <c r="S3688" s="12">
        <f t="shared" si="232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9"/>
        <v>100.245</v>
      </c>
      <c r="P3689" s="7">
        <f t="shared" si="230"/>
        <v>200.49</v>
      </c>
      <c r="Q3689" t="s">
        <v>8317</v>
      </c>
      <c r="R3689" t="s">
        <v>8318</v>
      </c>
      <c r="S3689" s="12">
        <f t="shared" si="232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9"/>
        <v>109.16666666666666</v>
      </c>
      <c r="P3690" s="7">
        <f t="shared" si="230"/>
        <v>83.974358974358978</v>
      </c>
      <c r="Q3690" t="s">
        <v>8317</v>
      </c>
      <c r="R3690" t="s">
        <v>8318</v>
      </c>
      <c r="S3690" s="12">
        <f t="shared" si="232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9"/>
        <v>118.33333333333333</v>
      </c>
      <c r="P3691" s="7">
        <f t="shared" si="230"/>
        <v>57.258064516129032</v>
      </c>
      <c r="Q3691" t="s">
        <v>8317</v>
      </c>
      <c r="R3691" t="s">
        <v>8318</v>
      </c>
      <c r="S3691" s="12">
        <f t="shared" si="232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9"/>
        <v>120</v>
      </c>
      <c r="P3692" s="7">
        <f t="shared" si="230"/>
        <v>58.064516129032256</v>
      </c>
      <c r="Q3692" t="s">
        <v>8317</v>
      </c>
      <c r="R3692" t="s">
        <v>8318</v>
      </c>
      <c r="S3692" s="12">
        <f t="shared" si="232"/>
        <v>41940.598182870373</v>
      </c>
      <c r="T3692" s="13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9"/>
        <v>127.96000000000001</v>
      </c>
      <c r="P3693" s="7">
        <f t="shared" si="230"/>
        <v>186.80291970802921</v>
      </c>
      <c r="Q3693" t="s">
        <v>8317</v>
      </c>
      <c r="R3693" t="s">
        <v>8318</v>
      </c>
      <c r="S3693" s="12">
        <f t="shared" si="232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9"/>
        <v>126</v>
      </c>
      <c r="P3694" s="7">
        <f t="shared" si="230"/>
        <v>74.117647058823536</v>
      </c>
      <c r="Q3694" t="s">
        <v>8317</v>
      </c>
      <c r="R3694" t="s">
        <v>8318</v>
      </c>
      <c r="S3694" s="12">
        <f t="shared" si="232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9"/>
        <v>129.12912912912913</v>
      </c>
      <c r="P3695" s="7">
        <f t="shared" si="230"/>
        <v>30.714285714285715</v>
      </c>
      <c r="Q3695" t="s">
        <v>8317</v>
      </c>
      <c r="R3695" t="s">
        <v>8318</v>
      </c>
      <c r="S3695" s="12">
        <f t="shared" si="232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9"/>
        <v>107.42857142857143</v>
      </c>
      <c r="P3696" s="7">
        <f t="shared" si="230"/>
        <v>62.666666666666664</v>
      </c>
      <c r="Q3696" t="s">
        <v>8317</v>
      </c>
      <c r="R3696" t="s">
        <v>8318</v>
      </c>
      <c r="S3696" s="12">
        <f t="shared" si="232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9"/>
        <v>100.125</v>
      </c>
      <c r="P3697" s="7">
        <f t="shared" si="230"/>
        <v>121.36363636363636</v>
      </c>
      <c r="Q3697" t="s">
        <v>8317</v>
      </c>
      <c r="R3697" t="s">
        <v>8318</v>
      </c>
      <c r="S3697" s="12">
        <f t="shared" si="232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9"/>
        <v>155</v>
      </c>
      <c r="P3698" s="7">
        <f t="shared" si="230"/>
        <v>39.743589743589745</v>
      </c>
      <c r="Q3698" t="s">
        <v>8317</v>
      </c>
      <c r="R3698" t="s">
        <v>8318</v>
      </c>
      <c r="S3698" s="12">
        <f t="shared" si="232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9"/>
        <v>108</v>
      </c>
      <c r="P3699" s="7">
        <f t="shared" si="230"/>
        <v>72</v>
      </c>
      <c r="Q3699" t="s">
        <v>8317</v>
      </c>
      <c r="R3699" t="s">
        <v>8318</v>
      </c>
      <c r="S3699" s="12">
        <f t="shared" si="232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9"/>
        <v>110.52</v>
      </c>
      <c r="P3700" s="7">
        <f t="shared" si="230"/>
        <v>40.632352941176471</v>
      </c>
      <c r="Q3700" t="s">
        <v>8317</v>
      </c>
      <c r="R3700" t="s">
        <v>8318</v>
      </c>
      <c r="S3700" s="12">
        <f t="shared" si="232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9"/>
        <v>100.8</v>
      </c>
      <c r="P3701" s="7">
        <f t="shared" si="230"/>
        <v>63</v>
      </c>
      <c r="Q3701" t="s">
        <v>8317</v>
      </c>
      <c r="R3701" t="s">
        <v>8318</v>
      </c>
      <c r="S3701" s="12">
        <f t="shared" si="232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9"/>
        <v>121.2</v>
      </c>
      <c r="P3702" s="7">
        <f t="shared" si="230"/>
        <v>33.666666666666664</v>
      </c>
      <c r="Q3702" t="s">
        <v>8317</v>
      </c>
      <c r="R3702" t="s">
        <v>8318</v>
      </c>
      <c r="S3702" s="12">
        <f t="shared" si="232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9"/>
        <v>100.33333333333334</v>
      </c>
      <c r="P3703" s="7">
        <f t="shared" si="230"/>
        <v>38.589743589743591</v>
      </c>
      <c r="Q3703" t="s">
        <v>8317</v>
      </c>
      <c r="R3703" t="s">
        <v>8318</v>
      </c>
      <c r="S3703" s="12">
        <f t="shared" si="232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9"/>
        <v>109.16666666666666</v>
      </c>
      <c r="P3704" s="7">
        <f t="shared" si="230"/>
        <v>155.95238095238096</v>
      </c>
      <c r="Q3704" t="s">
        <v>8317</v>
      </c>
      <c r="R3704" t="s">
        <v>8318</v>
      </c>
      <c r="S3704" s="12">
        <f t="shared" si="232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9"/>
        <v>123.42857142857142</v>
      </c>
      <c r="P3705" s="7">
        <f t="shared" si="230"/>
        <v>43.2</v>
      </c>
      <c r="Q3705" t="s">
        <v>8317</v>
      </c>
      <c r="R3705" t="s">
        <v>8318</v>
      </c>
      <c r="S3705" s="12">
        <f t="shared" si="232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9"/>
        <v>136.33666666666667</v>
      </c>
      <c r="P3706" s="7">
        <f t="shared" si="230"/>
        <v>15.148518518518518</v>
      </c>
      <c r="Q3706" t="s">
        <v>8317</v>
      </c>
      <c r="R3706" t="s">
        <v>8318</v>
      </c>
      <c r="S3706" s="12">
        <f t="shared" si="232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9"/>
        <v>103.46657233816768</v>
      </c>
      <c r="P3707" s="7">
        <f t="shared" si="230"/>
        <v>83.571428571428569</v>
      </c>
      <c r="Q3707" t="s">
        <v>8317</v>
      </c>
      <c r="R3707" t="s">
        <v>8318</v>
      </c>
      <c r="S3707" s="12">
        <f t="shared" si="232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9"/>
        <v>121.33333333333334</v>
      </c>
      <c r="P3708" s="7">
        <f t="shared" si="230"/>
        <v>140</v>
      </c>
      <c r="Q3708" t="s">
        <v>8317</v>
      </c>
      <c r="R3708" t="s">
        <v>8318</v>
      </c>
      <c r="S3708" s="12">
        <f t="shared" si="232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9"/>
        <v>186</v>
      </c>
      <c r="P3709" s="7">
        <f t="shared" si="230"/>
        <v>80.869565217391298</v>
      </c>
      <c r="Q3709" t="s">
        <v>8317</v>
      </c>
      <c r="R3709" t="s">
        <v>8318</v>
      </c>
      <c r="S3709" s="12">
        <f t="shared" si="232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9"/>
        <v>300</v>
      </c>
      <c r="P3710" s="7">
        <f t="shared" si="230"/>
        <v>53.846153846153847</v>
      </c>
      <c r="Q3710" t="s">
        <v>8317</v>
      </c>
      <c r="R3710" t="s">
        <v>8318</v>
      </c>
      <c r="S3710" s="12">
        <f t="shared" si="232"/>
        <v>41810.142199074071</v>
      </c>
      <c r="T3710" s="13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9"/>
        <v>108.25</v>
      </c>
      <c r="P3711" s="7">
        <f t="shared" si="230"/>
        <v>30.928571428571427</v>
      </c>
      <c r="Q3711" t="s">
        <v>8317</v>
      </c>
      <c r="R3711" t="s">
        <v>8318</v>
      </c>
      <c r="S3711" s="12">
        <f t="shared" si="232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9"/>
        <v>141.15384615384616</v>
      </c>
      <c r="P3712" s="7">
        <f t="shared" si="230"/>
        <v>67.962962962962962</v>
      </c>
      <c r="Q3712" t="s">
        <v>8317</v>
      </c>
      <c r="R3712" t="s">
        <v>8318</v>
      </c>
      <c r="S3712" s="12">
        <f t="shared" si="232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9"/>
        <v>113.99999999999999</v>
      </c>
      <c r="P3713" s="7">
        <f t="shared" si="230"/>
        <v>27.142857142857142</v>
      </c>
      <c r="Q3713" t="s">
        <v>8317</v>
      </c>
      <c r="R3713" t="s">
        <v>8318</v>
      </c>
      <c r="S3713" s="12">
        <f t="shared" si="232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3">(E3714/D3714)*100</f>
        <v>153.73333333333335</v>
      </c>
      <c r="P3714" s="7">
        <f t="shared" ref="P3714:P3777" si="234">E3714/L3714</f>
        <v>110.86538461538461</v>
      </c>
      <c r="Q3714" t="s">
        <v>8317</v>
      </c>
      <c r="R3714" t="s">
        <v>8318</v>
      </c>
      <c r="S3714" s="12">
        <f t="shared" si="232"/>
        <v>42134.172071759262</v>
      </c>
      <c r="T3714" s="13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3"/>
        <v>101.49999999999999</v>
      </c>
      <c r="P3715" s="7">
        <f t="shared" si="234"/>
        <v>106.84210526315789</v>
      </c>
      <c r="Q3715" t="s">
        <v>8317</v>
      </c>
      <c r="R3715" t="s">
        <v>8318</v>
      </c>
      <c r="S3715" s="12">
        <f t="shared" si="232"/>
        <v>42505.738032407404</v>
      </c>
      <c r="T3715" s="13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3"/>
        <v>102.35000000000001</v>
      </c>
      <c r="P3716" s="7">
        <f t="shared" si="234"/>
        <v>105.51546391752578</v>
      </c>
      <c r="Q3716" t="s">
        <v>8317</v>
      </c>
      <c r="R3716" t="s">
        <v>8318</v>
      </c>
      <c r="S3716" s="12">
        <f t="shared" si="232"/>
        <v>42118.556331018524</v>
      </c>
      <c r="T3716" s="13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3"/>
        <v>102.57142857142858</v>
      </c>
      <c r="P3717" s="7">
        <f t="shared" si="234"/>
        <v>132.96296296296296</v>
      </c>
      <c r="Q3717" t="s">
        <v>8317</v>
      </c>
      <c r="R3717" t="s">
        <v>8318</v>
      </c>
      <c r="S3717" s="12">
        <f t="shared" si="232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3"/>
        <v>155.75</v>
      </c>
      <c r="P3718" s="7">
        <f t="shared" si="234"/>
        <v>51.916666666666664</v>
      </c>
      <c r="Q3718" t="s">
        <v>8317</v>
      </c>
      <c r="R3718" t="s">
        <v>8318</v>
      </c>
      <c r="S3718" s="12">
        <f t="shared" si="232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3"/>
        <v>100.75</v>
      </c>
      <c r="P3719" s="7">
        <f t="shared" si="234"/>
        <v>310</v>
      </c>
      <c r="Q3719" t="s">
        <v>8317</v>
      </c>
      <c r="R3719" t="s">
        <v>8318</v>
      </c>
      <c r="S3719" s="12">
        <f t="shared" si="232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3"/>
        <v>239.4</v>
      </c>
      <c r="P3720" s="7">
        <f t="shared" si="234"/>
        <v>26.021739130434781</v>
      </c>
      <c r="Q3720" t="s">
        <v>8317</v>
      </c>
      <c r="R3720" t="s">
        <v>8318</v>
      </c>
      <c r="S3720" s="12">
        <f t="shared" si="232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3"/>
        <v>210</v>
      </c>
      <c r="P3721" s="7">
        <f t="shared" si="234"/>
        <v>105</v>
      </c>
      <c r="Q3721" t="s">
        <v>8317</v>
      </c>
      <c r="R3721" t="s">
        <v>8318</v>
      </c>
      <c r="S3721" s="12">
        <f t="shared" si="232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3"/>
        <v>104.51515151515152</v>
      </c>
      <c r="P3722" s="7">
        <f t="shared" si="234"/>
        <v>86.224999999999994</v>
      </c>
      <c r="Q3722" t="s">
        <v>8317</v>
      </c>
      <c r="R3722" t="s">
        <v>8318</v>
      </c>
      <c r="S3722" s="12">
        <f t="shared" si="232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3"/>
        <v>100.8</v>
      </c>
      <c r="P3723" s="7">
        <f t="shared" si="234"/>
        <v>114.54545454545455</v>
      </c>
      <c r="Q3723" t="s">
        <v>8317</v>
      </c>
      <c r="R3723" t="s">
        <v>8318</v>
      </c>
      <c r="S3723" s="12">
        <f t="shared" si="232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3"/>
        <v>111.20000000000002</v>
      </c>
      <c r="P3724" s="7">
        <f t="shared" si="234"/>
        <v>47.657142857142858</v>
      </c>
      <c r="Q3724" t="s">
        <v>8317</v>
      </c>
      <c r="R3724" t="s">
        <v>8318</v>
      </c>
      <c r="S3724" s="12">
        <f t="shared" si="232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3"/>
        <v>102.04444444444445</v>
      </c>
      <c r="P3725" s="7">
        <f t="shared" si="234"/>
        <v>72.888888888888886</v>
      </c>
      <c r="Q3725" t="s">
        <v>8317</v>
      </c>
      <c r="R3725" t="s">
        <v>8318</v>
      </c>
      <c r="S3725" s="12">
        <f t="shared" si="232"/>
        <v>41943.753032407411</v>
      </c>
      <c r="T3725" s="13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3"/>
        <v>102.54767441860466</v>
      </c>
      <c r="P3726" s="7">
        <f t="shared" si="234"/>
        <v>49.545505617977533</v>
      </c>
      <c r="Q3726" t="s">
        <v>8317</v>
      </c>
      <c r="R3726" t="s">
        <v>8318</v>
      </c>
      <c r="S3726" s="12">
        <f t="shared" ref="S3726:S3789" si="236">(((J3726/60)/60)/24)+DATE(1970,1,1)</f>
        <v>42465.491435185191</v>
      </c>
      <c r="T3726" s="13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3"/>
        <v>127</v>
      </c>
      <c r="P3727" s="7">
        <f t="shared" si="234"/>
        <v>25.4</v>
      </c>
      <c r="Q3727" t="s">
        <v>8317</v>
      </c>
      <c r="R3727" t="s">
        <v>8318</v>
      </c>
      <c r="S3727" s="12">
        <f t="shared" si="236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3"/>
        <v>338.70588235294122</v>
      </c>
      <c r="P3728" s="7">
        <f t="shared" si="234"/>
        <v>62.586956521739133</v>
      </c>
      <c r="Q3728" t="s">
        <v>8317</v>
      </c>
      <c r="R3728" t="s">
        <v>8318</v>
      </c>
      <c r="S3728" s="12">
        <f t="shared" si="236"/>
        <v>42462.140868055561</v>
      </c>
      <c r="T3728" s="13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3"/>
        <v>100.75</v>
      </c>
      <c r="P3729" s="7">
        <f t="shared" si="234"/>
        <v>61.060606060606062</v>
      </c>
      <c r="Q3729" t="s">
        <v>8317</v>
      </c>
      <c r="R3729" t="s">
        <v>8318</v>
      </c>
      <c r="S3729" s="12">
        <f t="shared" si="236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3"/>
        <v>9.31</v>
      </c>
      <c r="P3730" s="7">
        <f t="shared" si="234"/>
        <v>60.064516129032256</v>
      </c>
      <c r="Q3730" t="s">
        <v>8317</v>
      </c>
      <c r="R3730" t="s">
        <v>8318</v>
      </c>
      <c r="S3730" s="12">
        <f t="shared" si="236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3"/>
        <v>7.24</v>
      </c>
      <c r="P3731" s="7">
        <f t="shared" si="234"/>
        <v>72.400000000000006</v>
      </c>
      <c r="Q3731" t="s">
        <v>8317</v>
      </c>
      <c r="R3731" t="s">
        <v>8318</v>
      </c>
      <c r="S3731" s="12">
        <f t="shared" si="236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3"/>
        <v>10</v>
      </c>
      <c r="P3732" s="7">
        <f t="shared" si="234"/>
        <v>100</v>
      </c>
      <c r="Q3732" t="s">
        <v>8317</v>
      </c>
      <c r="R3732" t="s">
        <v>8318</v>
      </c>
      <c r="S3732" s="12">
        <f t="shared" si="236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3"/>
        <v>11.272727272727273</v>
      </c>
      <c r="P3733" s="7">
        <f t="shared" si="234"/>
        <v>51.666666666666664</v>
      </c>
      <c r="Q3733" t="s">
        <v>8317</v>
      </c>
      <c r="R3733" t="s">
        <v>8318</v>
      </c>
      <c r="S3733" s="12">
        <f t="shared" si="236"/>
        <v>41983.752847222218</v>
      </c>
      <c r="T3733" s="13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3"/>
        <v>15.411764705882353</v>
      </c>
      <c r="P3734" s="7">
        <f t="shared" si="234"/>
        <v>32.75</v>
      </c>
      <c r="Q3734" t="s">
        <v>8317</v>
      </c>
      <c r="R3734" t="s">
        <v>8318</v>
      </c>
      <c r="S3734" s="12">
        <f t="shared" si="236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3"/>
        <v>0</v>
      </c>
      <c r="P3735" s="7" t="e">
        <f t="shared" si="234"/>
        <v>#DIV/0!</v>
      </c>
      <c r="Q3735" t="s">
        <v>8317</v>
      </c>
      <c r="R3735" t="s">
        <v>8318</v>
      </c>
      <c r="S3735" s="12">
        <f t="shared" si="236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3"/>
        <v>28.466666666666669</v>
      </c>
      <c r="P3736" s="7">
        <f t="shared" si="234"/>
        <v>61</v>
      </c>
      <c r="Q3736" t="s">
        <v>8317</v>
      </c>
      <c r="R3736" t="s">
        <v>8318</v>
      </c>
      <c r="S3736" s="12">
        <f t="shared" si="236"/>
        <v>42089.901574074072</v>
      </c>
      <c r="T3736" s="13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3"/>
        <v>13.333333333333334</v>
      </c>
      <c r="P3737" s="7">
        <f t="shared" si="234"/>
        <v>10</v>
      </c>
      <c r="Q3737" t="s">
        <v>8317</v>
      </c>
      <c r="R3737" t="s">
        <v>8318</v>
      </c>
      <c r="S3737" s="12">
        <f t="shared" si="236"/>
        <v>42122.693159722221</v>
      </c>
      <c r="T3737" s="13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3"/>
        <v>0.66666666666666674</v>
      </c>
      <c r="P3738" s="7">
        <f t="shared" si="234"/>
        <v>10</v>
      </c>
      <c r="Q3738" t="s">
        <v>8317</v>
      </c>
      <c r="R3738" t="s">
        <v>8318</v>
      </c>
      <c r="S3738" s="12">
        <f t="shared" si="236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3"/>
        <v>21.428571428571427</v>
      </c>
      <c r="P3739" s="7">
        <f t="shared" si="234"/>
        <v>37.5</v>
      </c>
      <c r="Q3739" t="s">
        <v>8317</v>
      </c>
      <c r="R3739" t="s">
        <v>8318</v>
      </c>
      <c r="S3739" s="12">
        <f t="shared" si="236"/>
        <v>42297.691006944442</v>
      </c>
      <c r="T3739" s="13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3"/>
        <v>18</v>
      </c>
      <c r="P3740" s="7">
        <f t="shared" si="234"/>
        <v>45</v>
      </c>
      <c r="Q3740" t="s">
        <v>8317</v>
      </c>
      <c r="R3740" t="s">
        <v>8318</v>
      </c>
      <c r="S3740" s="12">
        <f t="shared" si="236"/>
        <v>41813.938715277778</v>
      </c>
      <c r="T3740" s="13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3"/>
        <v>20.125</v>
      </c>
      <c r="P3741" s="7">
        <f t="shared" si="234"/>
        <v>100.625</v>
      </c>
      <c r="Q3741" t="s">
        <v>8317</v>
      </c>
      <c r="R3741" t="s">
        <v>8318</v>
      </c>
      <c r="S3741" s="12">
        <f t="shared" si="236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3"/>
        <v>17.899999999999999</v>
      </c>
      <c r="P3742" s="7">
        <f t="shared" si="234"/>
        <v>25.571428571428573</v>
      </c>
      <c r="Q3742" t="s">
        <v>8317</v>
      </c>
      <c r="R3742" t="s">
        <v>8318</v>
      </c>
      <c r="S3742" s="12">
        <f t="shared" si="236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3"/>
        <v>0</v>
      </c>
      <c r="P3743" s="7" t="e">
        <f t="shared" si="234"/>
        <v>#DIV/0!</v>
      </c>
      <c r="Q3743" t="s">
        <v>8317</v>
      </c>
      <c r="R3743" t="s">
        <v>8318</v>
      </c>
      <c r="S3743" s="12">
        <f t="shared" si="236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3"/>
        <v>2</v>
      </c>
      <c r="P3744" s="7">
        <f t="shared" si="234"/>
        <v>25</v>
      </c>
      <c r="Q3744" t="s">
        <v>8317</v>
      </c>
      <c r="R3744" t="s">
        <v>8318</v>
      </c>
      <c r="S3744" s="12">
        <f t="shared" si="236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3"/>
        <v>0</v>
      </c>
      <c r="P3745" s="7" t="e">
        <f t="shared" si="234"/>
        <v>#DIV/0!</v>
      </c>
      <c r="Q3745" t="s">
        <v>8317</v>
      </c>
      <c r="R3745" t="s">
        <v>8318</v>
      </c>
      <c r="S3745" s="12">
        <f t="shared" si="236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3"/>
        <v>0</v>
      </c>
      <c r="P3746" s="7" t="e">
        <f t="shared" si="234"/>
        <v>#DIV/0!</v>
      </c>
      <c r="Q3746" t="s">
        <v>8317</v>
      </c>
      <c r="R3746" t="s">
        <v>8318</v>
      </c>
      <c r="S3746" s="12">
        <f t="shared" si="236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3"/>
        <v>10</v>
      </c>
      <c r="P3747" s="7">
        <f t="shared" si="234"/>
        <v>10</v>
      </c>
      <c r="Q3747" t="s">
        <v>8317</v>
      </c>
      <c r="R3747" t="s">
        <v>8318</v>
      </c>
      <c r="S3747" s="12">
        <f t="shared" si="236"/>
        <v>41831.697939814818</v>
      </c>
      <c r="T3747" s="13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3"/>
        <v>2.3764705882352941</v>
      </c>
      <c r="P3748" s="7">
        <f t="shared" si="234"/>
        <v>202</v>
      </c>
      <c r="Q3748" t="s">
        <v>8317</v>
      </c>
      <c r="R3748" t="s">
        <v>8318</v>
      </c>
      <c r="S3748" s="12">
        <f t="shared" si="236"/>
        <v>42621.389340277776</v>
      </c>
      <c r="T3748" s="13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3"/>
        <v>1</v>
      </c>
      <c r="P3749" s="7">
        <f t="shared" si="234"/>
        <v>25</v>
      </c>
      <c r="Q3749" t="s">
        <v>8317</v>
      </c>
      <c r="R3749" t="s">
        <v>8318</v>
      </c>
      <c r="S3749" s="12">
        <f t="shared" si="236"/>
        <v>42164.299722222218</v>
      </c>
      <c r="T3749" s="13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3"/>
        <v>103.52</v>
      </c>
      <c r="P3750" s="7">
        <f t="shared" si="234"/>
        <v>99.538461538461533</v>
      </c>
      <c r="Q3750" t="s">
        <v>8317</v>
      </c>
      <c r="R3750" t="s">
        <v>8359</v>
      </c>
      <c r="S3750" s="12">
        <f t="shared" si="236"/>
        <v>42395.706435185188</v>
      </c>
      <c r="T3750" s="13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3"/>
        <v>105</v>
      </c>
      <c r="P3751" s="7">
        <f t="shared" si="234"/>
        <v>75</v>
      </c>
      <c r="Q3751" t="s">
        <v>8317</v>
      </c>
      <c r="R3751" t="s">
        <v>8359</v>
      </c>
      <c r="S3751" s="12">
        <f t="shared" si="236"/>
        <v>42458.127175925925</v>
      </c>
      <c r="T3751" s="13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3"/>
        <v>100.44999999999999</v>
      </c>
      <c r="P3752" s="7">
        <f t="shared" si="234"/>
        <v>215.25</v>
      </c>
      <c r="Q3752" t="s">
        <v>8317</v>
      </c>
      <c r="R3752" t="s">
        <v>8359</v>
      </c>
      <c r="S3752" s="12">
        <f t="shared" si="236"/>
        <v>42016.981574074074</v>
      </c>
      <c r="T3752" s="13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3"/>
        <v>132.6</v>
      </c>
      <c r="P3753" s="7">
        <f t="shared" si="234"/>
        <v>120.54545454545455</v>
      </c>
      <c r="Q3753" t="s">
        <v>8317</v>
      </c>
      <c r="R3753" t="s">
        <v>8359</v>
      </c>
      <c r="S3753" s="12">
        <f t="shared" si="236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3"/>
        <v>112.99999999999999</v>
      </c>
      <c r="P3754" s="7">
        <f t="shared" si="234"/>
        <v>37.666666666666664</v>
      </c>
      <c r="Q3754" t="s">
        <v>8317</v>
      </c>
      <c r="R3754" t="s">
        <v>8359</v>
      </c>
      <c r="S3754" s="12">
        <f t="shared" si="236"/>
        <v>42619.802488425921</v>
      </c>
      <c r="T3754" s="13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3"/>
        <v>103.34</v>
      </c>
      <c r="P3755" s="7">
        <f t="shared" si="234"/>
        <v>172.23333333333332</v>
      </c>
      <c r="Q3755" t="s">
        <v>8317</v>
      </c>
      <c r="R3755" t="s">
        <v>8359</v>
      </c>
      <c r="S3755" s="12">
        <f t="shared" si="236"/>
        <v>42128.824074074073</v>
      </c>
      <c r="T3755" s="13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3"/>
        <v>120</v>
      </c>
      <c r="P3756" s="7">
        <f t="shared" si="234"/>
        <v>111.11111111111111</v>
      </c>
      <c r="Q3756" t="s">
        <v>8317</v>
      </c>
      <c r="R3756" t="s">
        <v>8359</v>
      </c>
      <c r="S3756" s="12">
        <f t="shared" si="236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3"/>
        <v>129.63636363636363</v>
      </c>
      <c r="P3757" s="7">
        <f t="shared" si="234"/>
        <v>25.464285714285715</v>
      </c>
      <c r="Q3757" t="s">
        <v>8317</v>
      </c>
      <c r="R3757" t="s">
        <v>8359</v>
      </c>
      <c r="S3757" s="12">
        <f t="shared" si="236"/>
        <v>42445.866979166662</v>
      </c>
      <c r="T3757" s="13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3"/>
        <v>101.11111111111111</v>
      </c>
      <c r="P3758" s="7">
        <f t="shared" si="234"/>
        <v>267.64705882352939</v>
      </c>
      <c r="Q3758" t="s">
        <v>8317</v>
      </c>
      <c r="R3758" t="s">
        <v>8359</v>
      </c>
      <c r="S3758" s="12">
        <f t="shared" si="236"/>
        <v>41771.814791666664</v>
      </c>
      <c r="T3758" s="13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3"/>
        <v>108.51428571428572</v>
      </c>
      <c r="P3759" s="7">
        <f t="shared" si="234"/>
        <v>75.959999999999994</v>
      </c>
      <c r="Q3759" t="s">
        <v>8317</v>
      </c>
      <c r="R3759" t="s">
        <v>8359</v>
      </c>
      <c r="S3759" s="12">
        <f t="shared" si="236"/>
        <v>41954.850868055553</v>
      </c>
      <c r="T3759" s="13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3"/>
        <v>102.33333333333334</v>
      </c>
      <c r="P3760" s="7">
        <f t="shared" si="234"/>
        <v>59.03846153846154</v>
      </c>
      <c r="Q3760" t="s">
        <v>8317</v>
      </c>
      <c r="R3760" t="s">
        <v>8359</v>
      </c>
      <c r="S3760" s="12">
        <f t="shared" si="236"/>
        <v>41747.471504629626</v>
      </c>
      <c r="T3760" s="13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3"/>
        <v>110.24425000000002</v>
      </c>
      <c r="P3761" s="7">
        <f t="shared" si="234"/>
        <v>50.111022727272733</v>
      </c>
      <c r="Q3761" t="s">
        <v>8317</v>
      </c>
      <c r="R3761" t="s">
        <v>8359</v>
      </c>
      <c r="S3761" s="12">
        <f t="shared" si="236"/>
        <v>42182.108252314814</v>
      </c>
      <c r="T3761" s="13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3"/>
        <v>101.0154</v>
      </c>
      <c r="P3762" s="7">
        <f t="shared" si="234"/>
        <v>55.502967032967035</v>
      </c>
      <c r="Q3762" t="s">
        <v>8317</v>
      </c>
      <c r="R3762" t="s">
        <v>8359</v>
      </c>
      <c r="S3762" s="12">
        <f t="shared" si="236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3"/>
        <v>100</v>
      </c>
      <c r="P3763" s="7">
        <f t="shared" si="234"/>
        <v>166.66666666666666</v>
      </c>
      <c r="Q3763" t="s">
        <v>8317</v>
      </c>
      <c r="R3763" t="s">
        <v>8359</v>
      </c>
      <c r="S3763" s="12">
        <f t="shared" si="236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3"/>
        <v>106.24</v>
      </c>
      <c r="P3764" s="7">
        <f t="shared" si="234"/>
        <v>47.428571428571431</v>
      </c>
      <c r="Q3764" t="s">
        <v>8317</v>
      </c>
      <c r="R3764" t="s">
        <v>8359</v>
      </c>
      <c r="S3764" s="12">
        <f t="shared" si="236"/>
        <v>42193.813530092593</v>
      </c>
      <c r="T3764" s="13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3"/>
        <v>100</v>
      </c>
      <c r="P3765" s="7">
        <f t="shared" si="234"/>
        <v>64.935064935064929</v>
      </c>
      <c r="Q3765" t="s">
        <v>8317</v>
      </c>
      <c r="R3765" t="s">
        <v>8359</v>
      </c>
      <c r="S3765" s="12">
        <f t="shared" si="236"/>
        <v>42065.750300925924</v>
      </c>
      <c r="T3765" s="13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3"/>
        <v>100</v>
      </c>
      <c r="P3766" s="7">
        <f t="shared" si="234"/>
        <v>55.555555555555557</v>
      </c>
      <c r="Q3766" t="s">
        <v>8317</v>
      </c>
      <c r="R3766" t="s">
        <v>8359</v>
      </c>
      <c r="S3766" s="12">
        <f t="shared" si="236"/>
        <v>42499.842962962968</v>
      </c>
      <c r="T3766" s="13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3"/>
        <v>113.45714285714286</v>
      </c>
      <c r="P3767" s="7">
        <f t="shared" si="234"/>
        <v>74.224299065420567</v>
      </c>
      <c r="Q3767" t="s">
        <v>8317</v>
      </c>
      <c r="R3767" t="s">
        <v>8359</v>
      </c>
      <c r="S3767" s="12">
        <f t="shared" si="236"/>
        <v>41820.776412037041</v>
      </c>
      <c r="T3767" s="13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3"/>
        <v>102.65010000000001</v>
      </c>
      <c r="P3768" s="7">
        <f t="shared" si="234"/>
        <v>106.9271875</v>
      </c>
      <c r="Q3768" t="s">
        <v>8317</v>
      </c>
      <c r="R3768" t="s">
        <v>8359</v>
      </c>
      <c r="S3768" s="12">
        <f t="shared" si="236"/>
        <v>41788.167187500003</v>
      </c>
      <c r="T3768" s="13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3"/>
        <v>116.75</v>
      </c>
      <c r="P3769" s="7">
        <f t="shared" si="234"/>
        <v>41.696428571428569</v>
      </c>
      <c r="Q3769" t="s">
        <v>8317</v>
      </c>
      <c r="R3769" t="s">
        <v>8359</v>
      </c>
      <c r="S3769" s="12">
        <f t="shared" si="236"/>
        <v>42050.019641203704</v>
      </c>
      <c r="T3769" s="13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3"/>
        <v>107.65274999999998</v>
      </c>
      <c r="P3770" s="7">
        <f t="shared" si="234"/>
        <v>74.243275862068955</v>
      </c>
      <c r="Q3770" t="s">
        <v>8317</v>
      </c>
      <c r="R3770" t="s">
        <v>8359</v>
      </c>
      <c r="S3770" s="12">
        <f t="shared" si="236"/>
        <v>41772.727893518517</v>
      </c>
      <c r="T3770" s="13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3"/>
        <v>100</v>
      </c>
      <c r="P3771" s="7">
        <f t="shared" si="234"/>
        <v>73.333333333333329</v>
      </c>
      <c r="Q3771" t="s">
        <v>8317</v>
      </c>
      <c r="R3771" t="s">
        <v>8359</v>
      </c>
      <c r="S3771" s="12">
        <f t="shared" si="236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3"/>
        <v>100</v>
      </c>
      <c r="P3772" s="7">
        <f t="shared" si="234"/>
        <v>100</v>
      </c>
      <c r="Q3772" t="s">
        <v>8317</v>
      </c>
      <c r="R3772" t="s">
        <v>8359</v>
      </c>
      <c r="S3772" s="12">
        <f t="shared" si="236"/>
        <v>42138.930671296301</v>
      </c>
      <c r="T3772" s="13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3"/>
        <v>146</v>
      </c>
      <c r="P3773" s="7">
        <f t="shared" si="234"/>
        <v>38.421052631578945</v>
      </c>
      <c r="Q3773" t="s">
        <v>8317</v>
      </c>
      <c r="R3773" t="s">
        <v>8359</v>
      </c>
      <c r="S3773" s="12">
        <f t="shared" si="236"/>
        <v>42493.857083333336</v>
      </c>
      <c r="T3773" s="13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3"/>
        <v>110.2</v>
      </c>
      <c r="P3774" s="7">
        <f t="shared" si="234"/>
        <v>166.96969696969697</v>
      </c>
      <c r="Q3774" t="s">
        <v>8317</v>
      </c>
      <c r="R3774" t="s">
        <v>8359</v>
      </c>
      <c r="S3774" s="12">
        <f t="shared" si="236"/>
        <v>42682.616967592592</v>
      </c>
      <c r="T3774" s="13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3"/>
        <v>108.2</v>
      </c>
      <c r="P3775" s="7">
        <f t="shared" si="234"/>
        <v>94.912280701754383</v>
      </c>
      <c r="Q3775" t="s">
        <v>8317</v>
      </c>
      <c r="R3775" t="s">
        <v>8359</v>
      </c>
      <c r="S3775" s="12">
        <f t="shared" si="236"/>
        <v>42656.005173611105</v>
      </c>
      <c r="T3775" s="13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3"/>
        <v>100</v>
      </c>
      <c r="P3776" s="7">
        <f t="shared" si="234"/>
        <v>100</v>
      </c>
      <c r="Q3776" t="s">
        <v>8317</v>
      </c>
      <c r="R3776" t="s">
        <v>8359</v>
      </c>
      <c r="S3776" s="12">
        <f t="shared" si="236"/>
        <v>42087.792303240742</v>
      </c>
      <c r="T3776" s="13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3"/>
        <v>100.25</v>
      </c>
      <c r="P3777" s="7">
        <f t="shared" si="234"/>
        <v>143.21428571428572</v>
      </c>
      <c r="Q3777" t="s">
        <v>8317</v>
      </c>
      <c r="R3777" t="s">
        <v>8359</v>
      </c>
      <c r="S3777" s="12">
        <f t="shared" si="236"/>
        <v>42075.942627314813</v>
      </c>
      <c r="T3777" s="13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7">(E3778/D3778)*100</f>
        <v>106.71250000000001</v>
      </c>
      <c r="P3778" s="7">
        <f t="shared" ref="P3778:P3841" si="238">E3778/L3778</f>
        <v>90.819148936170208</v>
      </c>
      <c r="Q3778" t="s">
        <v>8317</v>
      </c>
      <c r="R3778" t="s">
        <v>8359</v>
      </c>
      <c r="S3778" s="12">
        <f t="shared" si="236"/>
        <v>41814.367800925924</v>
      </c>
      <c r="T3778" s="13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7"/>
        <v>143.19999999999999</v>
      </c>
      <c r="P3779" s="7">
        <f t="shared" si="238"/>
        <v>48.542372881355931</v>
      </c>
      <c r="Q3779" t="s">
        <v>8317</v>
      </c>
      <c r="R3779" t="s">
        <v>8359</v>
      </c>
      <c r="S3779" s="12">
        <f t="shared" si="236"/>
        <v>41887.111354166671</v>
      </c>
      <c r="T3779" s="13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7"/>
        <v>105.04166666666667</v>
      </c>
      <c r="P3780" s="7">
        <f t="shared" si="238"/>
        <v>70.027777777777771</v>
      </c>
      <c r="Q3780" t="s">
        <v>8317</v>
      </c>
      <c r="R3780" t="s">
        <v>8359</v>
      </c>
      <c r="S3780" s="12">
        <f t="shared" si="236"/>
        <v>41989.819212962961</v>
      </c>
      <c r="T3780" s="13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7"/>
        <v>103.98</v>
      </c>
      <c r="P3781" s="7">
        <f t="shared" si="238"/>
        <v>135.62608695652173</v>
      </c>
      <c r="Q3781" t="s">
        <v>8317</v>
      </c>
      <c r="R3781" t="s">
        <v>8359</v>
      </c>
      <c r="S3781" s="12">
        <f t="shared" si="236"/>
        <v>42425.735416666663</v>
      </c>
      <c r="T3781" s="13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7"/>
        <v>120</v>
      </c>
      <c r="P3782" s="7">
        <f t="shared" si="238"/>
        <v>100</v>
      </c>
      <c r="Q3782" t="s">
        <v>8317</v>
      </c>
      <c r="R3782" t="s">
        <v>8359</v>
      </c>
      <c r="S3782" s="12">
        <f t="shared" si="236"/>
        <v>42166.219733796301</v>
      </c>
      <c r="T3782" s="13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7"/>
        <v>109.66666666666667</v>
      </c>
      <c r="P3783" s="7">
        <f t="shared" si="238"/>
        <v>94.90384615384616</v>
      </c>
      <c r="Q3783" t="s">
        <v>8317</v>
      </c>
      <c r="R3783" t="s">
        <v>8359</v>
      </c>
      <c r="S3783" s="12">
        <f t="shared" si="236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7"/>
        <v>101.75</v>
      </c>
      <c r="P3784" s="7">
        <f t="shared" si="238"/>
        <v>75.370370370370367</v>
      </c>
      <c r="Q3784" t="s">
        <v>8317</v>
      </c>
      <c r="R3784" t="s">
        <v>8359</v>
      </c>
      <c r="S3784" s="12">
        <f t="shared" si="236"/>
        <v>42546.862233796302</v>
      </c>
      <c r="T3784" s="13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7"/>
        <v>128.91666666666666</v>
      </c>
      <c r="P3785" s="7">
        <f t="shared" si="238"/>
        <v>64.458333333333329</v>
      </c>
      <c r="Q3785" t="s">
        <v>8317</v>
      </c>
      <c r="R3785" t="s">
        <v>8359</v>
      </c>
      <c r="S3785" s="12">
        <f t="shared" si="236"/>
        <v>42420.140277777777</v>
      </c>
      <c r="T3785" s="13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7"/>
        <v>114.99999999999999</v>
      </c>
      <c r="P3786" s="7">
        <f t="shared" si="238"/>
        <v>115</v>
      </c>
      <c r="Q3786" t="s">
        <v>8317</v>
      </c>
      <c r="R3786" t="s">
        <v>8359</v>
      </c>
      <c r="S3786" s="12">
        <f t="shared" si="236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7"/>
        <v>150.75</v>
      </c>
      <c r="P3787" s="7">
        <f t="shared" si="238"/>
        <v>100.5</v>
      </c>
      <c r="Q3787" t="s">
        <v>8317</v>
      </c>
      <c r="R3787" t="s">
        <v>8359</v>
      </c>
      <c r="S3787" s="12">
        <f t="shared" si="236"/>
        <v>42548.63853009259</v>
      </c>
      <c r="T3787" s="13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7"/>
        <v>110.96666666666665</v>
      </c>
      <c r="P3788" s="7">
        <f t="shared" si="238"/>
        <v>93.774647887323937</v>
      </c>
      <c r="Q3788" t="s">
        <v>8317</v>
      </c>
      <c r="R3788" t="s">
        <v>8359</v>
      </c>
      <c r="S3788" s="12">
        <f t="shared" si="236"/>
        <v>42487.037905092591</v>
      </c>
      <c r="T3788" s="13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7"/>
        <v>100.28571428571429</v>
      </c>
      <c r="P3789" s="7">
        <f t="shared" si="238"/>
        <v>35.1</v>
      </c>
      <c r="Q3789" t="s">
        <v>8317</v>
      </c>
      <c r="R3789" t="s">
        <v>8359</v>
      </c>
      <c r="S3789" s="12">
        <f t="shared" si="236"/>
        <v>42167.534791666665</v>
      </c>
      <c r="T3789" s="13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7"/>
        <v>0.66666666666666674</v>
      </c>
      <c r="P3790" s="7">
        <f t="shared" si="238"/>
        <v>500</v>
      </c>
      <c r="Q3790" t="s">
        <v>8317</v>
      </c>
      <c r="R3790" t="s">
        <v>8359</v>
      </c>
      <c r="S3790" s="12">
        <f t="shared" ref="S3790:S3853" si="240">(((J3790/60)/60)/24)+DATE(1970,1,1)</f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7"/>
        <v>3.267605633802817</v>
      </c>
      <c r="P3791" s="7">
        <f t="shared" si="238"/>
        <v>29</v>
      </c>
      <c r="Q3791" t="s">
        <v>8317</v>
      </c>
      <c r="R3791" t="s">
        <v>8359</v>
      </c>
      <c r="S3791" s="12">
        <f t="shared" si="240"/>
        <v>42138.798819444448</v>
      </c>
      <c r="T3791" s="13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7"/>
        <v>0</v>
      </c>
      <c r="P3792" s="7" t="e">
        <f t="shared" si="238"/>
        <v>#DIV/0!</v>
      </c>
      <c r="Q3792" t="s">
        <v>8317</v>
      </c>
      <c r="R3792" t="s">
        <v>8359</v>
      </c>
      <c r="S3792" s="12">
        <f t="shared" si="240"/>
        <v>42666.666932870372</v>
      </c>
      <c r="T3792" s="13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7"/>
        <v>0</v>
      </c>
      <c r="P3793" s="7" t="e">
        <f t="shared" si="238"/>
        <v>#DIV/0!</v>
      </c>
      <c r="Q3793" t="s">
        <v>8317</v>
      </c>
      <c r="R3793" t="s">
        <v>8359</v>
      </c>
      <c r="S3793" s="12">
        <f t="shared" si="240"/>
        <v>41766.692037037035</v>
      </c>
      <c r="T3793" s="13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7"/>
        <v>0.27999999999999997</v>
      </c>
      <c r="P3794" s="7">
        <f t="shared" si="238"/>
        <v>17.5</v>
      </c>
      <c r="Q3794" t="s">
        <v>8317</v>
      </c>
      <c r="R3794" t="s">
        <v>8359</v>
      </c>
      <c r="S3794" s="12">
        <f t="shared" si="240"/>
        <v>42170.447013888886</v>
      </c>
      <c r="T3794" s="13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7"/>
        <v>59.657142857142851</v>
      </c>
      <c r="P3795" s="7">
        <f t="shared" si="238"/>
        <v>174</v>
      </c>
      <c r="Q3795" t="s">
        <v>8317</v>
      </c>
      <c r="R3795" t="s">
        <v>8359</v>
      </c>
      <c r="S3795" s="12">
        <f t="shared" si="240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7"/>
        <v>1</v>
      </c>
      <c r="P3796" s="7">
        <f t="shared" si="238"/>
        <v>50</v>
      </c>
      <c r="Q3796" t="s">
        <v>8317</v>
      </c>
      <c r="R3796" t="s">
        <v>8359</v>
      </c>
      <c r="S3796" s="12">
        <f t="shared" si="240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7"/>
        <v>1.6666666666666667</v>
      </c>
      <c r="P3797" s="7">
        <f t="shared" si="238"/>
        <v>5</v>
      </c>
      <c r="Q3797" t="s">
        <v>8317</v>
      </c>
      <c r="R3797" t="s">
        <v>8359</v>
      </c>
      <c r="S3797" s="12">
        <f t="shared" si="240"/>
        <v>42201.436226851853</v>
      </c>
      <c r="T3797" s="13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7"/>
        <v>4.4444444444444444E-3</v>
      </c>
      <c r="P3798" s="7">
        <f t="shared" si="238"/>
        <v>1</v>
      </c>
      <c r="Q3798" t="s">
        <v>8317</v>
      </c>
      <c r="R3798" t="s">
        <v>8359</v>
      </c>
      <c r="S3798" s="12">
        <f t="shared" si="240"/>
        <v>42689.029583333337</v>
      </c>
      <c r="T3798" s="13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7"/>
        <v>89.666666666666657</v>
      </c>
      <c r="P3799" s="7">
        <f t="shared" si="238"/>
        <v>145.40540540540542</v>
      </c>
      <c r="Q3799" t="s">
        <v>8317</v>
      </c>
      <c r="R3799" t="s">
        <v>8359</v>
      </c>
      <c r="S3799" s="12">
        <f t="shared" si="240"/>
        <v>42084.881539351853</v>
      </c>
      <c r="T3799" s="13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7"/>
        <v>1.4642857142857144</v>
      </c>
      <c r="P3800" s="7">
        <f t="shared" si="238"/>
        <v>205</v>
      </c>
      <c r="Q3800" t="s">
        <v>8317</v>
      </c>
      <c r="R3800" t="s">
        <v>8359</v>
      </c>
      <c r="S3800" s="12">
        <f t="shared" si="240"/>
        <v>41831.722777777781</v>
      </c>
      <c r="T3800" s="13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7"/>
        <v>4.0199999999999996</v>
      </c>
      <c r="P3801" s="7">
        <f t="shared" si="238"/>
        <v>100.5</v>
      </c>
      <c r="Q3801" t="s">
        <v>8317</v>
      </c>
      <c r="R3801" t="s">
        <v>8359</v>
      </c>
      <c r="S3801" s="12">
        <f t="shared" si="240"/>
        <v>42410.93105324074</v>
      </c>
      <c r="T3801" s="13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7"/>
        <v>4.004545454545454</v>
      </c>
      <c r="P3802" s="7">
        <f t="shared" si="238"/>
        <v>55.0625</v>
      </c>
      <c r="Q3802" t="s">
        <v>8317</v>
      </c>
      <c r="R3802" t="s">
        <v>8359</v>
      </c>
      <c r="S3802" s="12">
        <f t="shared" si="240"/>
        <v>41982.737071759257</v>
      </c>
      <c r="T3802" s="13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7"/>
        <v>8.52</v>
      </c>
      <c r="P3803" s="7">
        <f t="shared" si="238"/>
        <v>47.333333333333336</v>
      </c>
      <c r="Q3803" t="s">
        <v>8317</v>
      </c>
      <c r="R3803" t="s">
        <v>8359</v>
      </c>
      <c r="S3803" s="12">
        <f t="shared" si="240"/>
        <v>41975.676111111112</v>
      </c>
      <c r="T3803" s="13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7"/>
        <v>0</v>
      </c>
      <c r="P3804" s="7" t="e">
        <f t="shared" si="238"/>
        <v>#DIV/0!</v>
      </c>
      <c r="Q3804" t="s">
        <v>8317</v>
      </c>
      <c r="R3804" t="s">
        <v>8359</v>
      </c>
      <c r="S3804" s="12">
        <f t="shared" si="240"/>
        <v>42269.126226851848</v>
      </c>
      <c r="T3804" s="13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7"/>
        <v>19.650000000000002</v>
      </c>
      <c r="P3805" s="7">
        <f t="shared" si="238"/>
        <v>58.95</v>
      </c>
      <c r="Q3805" t="s">
        <v>8317</v>
      </c>
      <c r="R3805" t="s">
        <v>8359</v>
      </c>
      <c r="S3805" s="12">
        <f t="shared" si="240"/>
        <v>42403.971851851849</v>
      </c>
      <c r="T3805" s="13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7"/>
        <v>0</v>
      </c>
      <c r="P3806" s="7" t="e">
        <f t="shared" si="238"/>
        <v>#DIV/0!</v>
      </c>
      <c r="Q3806" t="s">
        <v>8317</v>
      </c>
      <c r="R3806" t="s">
        <v>8359</v>
      </c>
      <c r="S3806" s="12">
        <f t="shared" si="240"/>
        <v>42527.00953703704</v>
      </c>
      <c r="T3806" s="13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7"/>
        <v>2E-3</v>
      </c>
      <c r="P3807" s="7">
        <f t="shared" si="238"/>
        <v>1.5</v>
      </c>
      <c r="Q3807" t="s">
        <v>8317</v>
      </c>
      <c r="R3807" t="s">
        <v>8359</v>
      </c>
      <c r="S3807" s="12">
        <f t="shared" si="240"/>
        <v>41849.887037037035</v>
      </c>
      <c r="T3807" s="13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7"/>
        <v>6.6666666666666666E-2</v>
      </c>
      <c r="P3808" s="7">
        <f t="shared" si="238"/>
        <v>5</v>
      </c>
      <c r="Q3808" t="s">
        <v>8317</v>
      </c>
      <c r="R3808" t="s">
        <v>8359</v>
      </c>
      <c r="S3808" s="12">
        <f t="shared" si="240"/>
        <v>41799.259039351848</v>
      </c>
      <c r="T3808" s="13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7"/>
        <v>30.333333333333336</v>
      </c>
      <c r="P3809" s="7">
        <f t="shared" si="238"/>
        <v>50.555555555555557</v>
      </c>
      <c r="Q3809" t="s">
        <v>8317</v>
      </c>
      <c r="R3809" t="s">
        <v>8359</v>
      </c>
      <c r="S3809" s="12">
        <f t="shared" si="240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7"/>
        <v>100</v>
      </c>
      <c r="P3810" s="7">
        <f t="shared" si="238"/>
        <v>41.666666666666664</v>
      </c>
      <c r="Q3810" t="s">
        <v>8317</v>
      </c>
      <c r="R3810" t="s">
        <v>8318</v>
      </c>
      <c r="S3810" s="12">
        <f t="shared" si="240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7"/>
        <v>101.25</v>
      </c>
      <c r="P3811" s="7">
        <f t="shared" si="238"/>
        <v>53.289473684210527</v>
      </c>
      <c r="Q3811" t="s">
        <v>8317</v>
      </c>
      <c r="R3811" t="s">
        <v>8318</v>
      </c>
      <c r="S3811" s="12">
        <f t="shared" si="240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7"/>
        <v>121.73333333333333</v>
      </c>
      <c r="P3812" s="7">
        <f t="shared" si="238"/>
        <v>70.230769230769226</v>
      </c>
      <c r="Q3812" t="s">
        <v>8317</v>
      </c>
      <c r="R3812" t="s">
        <v>8318</v>
      </c>
      <c r="S3812" s="12">
        <f t="shared" si="240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7"/>
        <v>330</v>
      </c>
      <c r="P3813" s="7">
        <f t="shared" si="238"/>
        <v>43.421052631578945</v>
      </c>
      <c r="Q3813" t="s">
        <v>8317</v>
      </c>
      <c r="R3813" t="s">
        <v>8318</v>
      </c>
      <c r="S3813" s="12">
        <f t="shared" si="240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7"/>
        <v>109.55</v>
      </c>
      <c r="P3814" s="7">
        <f t="shared" si="238"/>
        <v>199.18181818181819</v>
      </c>
      <c r="Q3814" t="s">
        <v>8317</v>
      </c>
      <c r="R3814" t="s">
        <v>8318</v>
      </c>
      <c r="S3814" s="12">
        <f t="shared" si="240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7"/>
        <v>100.95190476190474</v>
      </c>
      <c r="P3815" s="7">
        <f t="shared" si="238"/>
        <v>78.518148148148143</v>
      </c>
      <c r="Q3815" t="s">
        <v>8317</v>
      </c>
      <c r="R3815" t="s">
        <v>8318</v>
      </c>
      <c r="S3815" s="12">
        <f t="shared" si="240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7"/>
        <v>140.13333333333333</v>
      </c>
      <c r="P3816" s="7">
        <f t="shared" si="238"/>
        <v>61.823529411764703</v>
      </c>
      <c r="Q3816" t="s">
        <v>8317</v>
      </c>
      <c r="R3816" t="s">
        <v>8318</v>
      </c>
      <c r="S3816" s="12">
        <f t="shared" si="240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7"/>
        <v>100.001</v>
      </c>
      <c r="P3817" s="7">
        <f t="shared" si="238"/>
        <v>50.000500000000002</v>
      </c>
      <c r="Q3817" t="s">
        <v>8317</v>
      </c>
      <c r="R3817" t="s">
        <v>8318</v>
      </c>
      <c r="S3817" s="12">
        <f t="shared" si="240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7"/>
        <v>119.238</v>
      </c>
      <c r="P3818" s="7">
        <f t="shared" si="238"/>
        <v>48.339729729729726</v>
      </c>
      <c r="Q3818" t="s">
        <v>8317</v>
      </c>
      <c r="R3818" t="s">
        <v>8318</v>
      </c>
      <c r="S3818" s="12">
        <f t="shared" si="240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7"/>
        <v>107.25</v>
      </c>
      <c r="P3819" s="7">
        <f t="shared" si="238"/>
        <v>107.25</v>
      </c>
      <c r="Q3819" t="s">
        <v>8317</v>
      </c>
      <c r="R3819" t="s">
        <v>8318</v>
      </c>
      <c r="S3819" s="12">
        <f t="shared" si="240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7"/>
        <v>227.99999999999997</v>
      </c>
      <c r="P3820" s="7">
        <f t="shared" si="238"/>
        <v>57</v>
      </c>
      <c r="Q3820" t="s">
        <v>8317</v>
      </c>
      <c r="R3820" t="s">
        <v>8318</v>
      </c>
      <c r="S3820" s="12">
        <f t="shared" si="240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7"/>
        <v>106.4</v>
      </c>
      <c r="P3821" s="7">
        <f t="shared" si="238"/>
        <v>40.92307692307692</v>
      </c>
      <c r="Q3821" t="s">
        <v>8317</v>
      </c>
      <c r="R3821" t="s">
        <v>8318</v>
      </c>
      <c r="S3821" s="12">
        <f t="shared" si="240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7"/>
        <v>143.33333333333334</v>
      </c>
      <c r="P3822" s="7">
        <f t="shared" si="238"/>
        <v>21.5</v>
      </c>
      <c r="Q3822" t="s">
        <v>8317</v>
      </c>
      <c r="R3822" t="s">
        <v>8318</v>
      </c>
      <c r="S3822" s="12">
        <f t="shared" si="240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7"/>
        <v>104.54285714285714</v>
      </c>
      <c r="P3823" s="7">
        <f t="shared" si="238"/>
        <v>79.543478260869563</v>
      </c>
      <c r="Q3823" t="s">
        <v>8317</v>
      </c>
      <c r="R3823" t="s">
        <v>8318</v>
      </c>
      <c r="S3823" s="12">
        <f t="shared" si="240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7"/>
        <v>110.02000000000001</v>
      </c>
      <c r="P3824" s="7">
        <f t="shared" si="238"/>
        <v>72.381578947368425</v>
      </c>
      <c r="Q3824" t="s">
        <v>8317</v>
      </c>
      <c r="R3824" t="s">
        <v>8318</v>
      </c>
      <c r="S3824" s="12">
        <f t="shared" si="240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7"/>
        <v>106</v>
      </c>
      <c r="P3825" s="7">
        <f t="shared" si="238"/>
        <v>64.634146341463421</v>
      </c>
      <c r="Q3825" t="s">
        <v>8317</v>
      </c>
      <c r="R3825" t="s">
        <v>8318</v>
      </c>
      <c r="S3825" s="12">
        <f t="shared" si="240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7"/>
        <v>108</v>
      </c>
      <c r="P3826" s="7">
        <f t="shared" si="238"/>
        <v>38.571428571428569</v>
      </c>
      <c r="Q3826" t="s">
        <v>8317</v>
      </c>
      <c r="R3826" t="s">
        <v>8318</v>
      </c>
      <c r="S3826" s="12">
        <f t="shared" si="240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7"/>
        <v>105.42</v>
      </c>
      <c r="P3827" s="7">
        <f t="shared" si="238"/>
        <v>107.57142857142857</v>
      </c>
      <c r="Q3827" t="s">
        <v>8317</v>
      </c>
      <c r="R3827" t="s">
        <v>8318</v>
      </c>
      <c r="S3827" s="12">
        <f t="shared" si="240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7"/>
        <v>119.16666666666667</v>
      </c>
      <c r="P3828" s="7">
        <f t="shared" si="238"/>
        <v>27.5</v>
      </c>
      <c r="Q3828" t="s">
        <v>8317</v>
      </c>
      <c r="R3828" t="s">
        <v>8318</v>
      </c>
      <c r="S3828" s="12">
        <f t="shared" si="240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7"/>
        <v>152.66666666666666</v>
      </c>
      <c r="P3829" s="7">
        <f t="shared" si="238"/>
        <v>70.461538461538467</v>
      </c>
      <c r="Q3829" t="s">
        <v>8317</v>
      </c>
      <c r="R3829" t="s">
        <v>8318</v>
      </c>
      <c r="S3829" s="12">
        <f t="shared" si="240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7"/>
        <v>100</v>
      </c>
      <c r="P3830" s="7">
        <f t="shared" si="238"/>
        <v>178.57142857142858</v>
      </c>
      <c r="Q3830" t="s">
        <v>8317</v>
      </c>
      <c r="R3830" t="s">
        <v>8318</v>
      </c>
      <c r="S3830" s="12">
        <f t="shared" si="240"/>
        <v>41944.527627314819</v>
      </c>
      <c r="T3830" s="13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7"/>
        <v>100.2</v>
      </c>
      <c r="P3831" s="7">
        <f t="shared" si="238"/>
        <v>62.625</v>
      </c>
      <c r="Q3831" t="s">
        <v>8317</v>
      </c>
      <c r="R3831" t="s">
        <v>8318</v>
      </c>
      <c r="S3831" s="12">
        <f t="shared" si="240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7"/>
        <v>225</v>
      </c>
      <c r="P3832" s="7">
        <f t="shared" si="238"/>
        <v>75</v>
      </c>
      <c r="Q3832" t="s">
        <v>8317</v>
      </c>
      <c r="R3832" t="s">
        <v>8318</v>
      </c>
      <c r="S3832" s="12">
        <f t="shared" si="240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7"/>
        <v>106.02199999999999</v>
      </c>
      <c r="P3833" s="7">
        <f t="shared" si="238"/>
        <v>58.901111111111113</v>
      </c>
      <c r="Q3833" t="s">
        <v>8317</v>
      </c>
      <c r="R3833" t="s">
        <v>8318</v>
      </c>
      <c r="S3833" s="12">
        <f t="shared" si="240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7"/>
        <v>104.66666666666666</v>
      </c>
      <c r="P3834" s="7">
        <f t="shared" si="238"/>
        <v>139.55555555555554</v>
      </c>
      <c r="Q3834" t="s">
        <v>8317</v>
      </c>
      <c r="R3834" t="s">
        <v>8318</v>
      </c>
      <c r="S3834" s="12">
        <f t="shared" si="240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7"/>
        <v>116.66666666666667</v>
      </c>
      <c r="P3835" s="7">
        <f t="shared" si="238"/>
        <v>70</v>
      </c>
      <c r="Q3835" t="s">
        <v>8317</v>
      </c>
      <c r="R3835" t="s">
        <v>8318</v>
      </c>
      <c r="S3835" s="12">
        <f t="shared" si="240"/>
        <v>41963.872361111105</v>
      </c>
      <c r="T3835" s="13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7"/>
        <v>109.03333333333333</v>
      </c>
      <c r="P3836" s="7">
        <f t="shared" si="238"/>
        <v>57.385964912280699</v>
      </c>
      <c r="Q3836" t="s">
        <v>8317</v>
      </c>
      <c r="R3836" t="s">
        <v>8318</v>
      </c>
      <c r="S3836" s="12">
        <f t="shared" si="240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7"/>
        <v>160</v>
      </c>
      <c r="P3837" s="7">
        <f t="shared" si="238"/>
        <v>40</v>
      </c>
      <c r="Q3837" t="s">
        <v>8317</v>
      </c>
      <c r="R3837" t="s">
        <v>8318</v>
      </c>
      <c r="S3837" s="12">
        <f t="shared" si="240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7"/>
        <v>112.5</v>
      </c>
      <c r="P3838" s="7">
        <f t="shared" si="238"/>
        <v>64.285714285714292</v>
      </c>
      <c r="Q3838" t="s">
        <v>8317</v>
      </c>
      <c r="R3838" t="s">
        <v>8318</v>
      </c>
      <c r="S3838" s="12">
        <f t="shared" si="240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7"/>
        <v>102.1</v>
      </c>
      <c r="P3839" s="7">
        <f t="shared" si="238"/>
        <v>120.11764705882354</v>
      </c>
      <c r="Q3839" t="s">
        <v>8317</v>
      </c>
      <c r="R3839" t="s">
        <v>8318</v>
      </c>
      <c r="S3839" s="12">
        <f t="shared" si="240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7"/>
        <v>100.824</v>
      </c>
      <c r="P3840" s="7">
        <f t="shared" si="238"/>
        <v>1008.24</v>
      </c>
      <c r="Q3840" t="s">
        <v>8317</v>
      </c>
      <c r="R3840" t="s">
        <v>8318</v>
      </c>
      <c r="S3840" s="12">
        <f t="shared" si="240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7"/>
        <v>101.25</v>
      </c>
      <c r="P3841" s="7">
        <f t="shared" si="238"/>
        <v>63.28125</v>
      </c>
      <c r="Q3841" t="s">
        <v>8317</v>
      </c>
      <c r="R3841" t="s">
        <v>8318</v>
      </c>
      <c r="S3841" s="12">
        <f t="shared" si="240"/>
        <v>42155.142638888887</v>
      </c>
      <c r="T3841" s="13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1">(E3842/D3842)*100</f>
        <v>6500</v>
      </c>
      <c r="P3842" s="7">
        <f t="shared" ref="P3842:P3905" si="242">E3842/L3842</f>
        <v>21.666666666666668</v>
      </c>
      <c r="Q3842" t="s">
        <v>8317</v>
      </c>
      <c r="R3842" t="s">
        <v>8318</v>
      </c>
      <c r="S3842" s="12">
        <f t="shared" si="240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1"/>
        <v>8.7200000000000006</v>
      </c>
      <c r="P3843" s="7">
        <f t="shared" si="242"/>
        <v>25.647058823529413</v>
      </c>
      <c r="Q3843" t="s">
        <v>8317</v>
      </c>
      <c r="R3843" t="s">
        <v>8318</v>
      </c>
      <c r="S3843" s="12">
        <f t="shared" si="240"/>
        <v>41780.785729166666</v>
      </c>
      <c r="T3843" s="13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1"/>
        <v>21.94</v>
      </c>
      <c r="P3844" s="7">
        <f t="shared" si="242"/>
        <v>47.695652173913047</v>
      </c>
      <c r="Q3844" t="s">
        <v>8317</v>
      </c>
      <c r="R3844" t="s">
        <v>8318</v>
      </c>
      <c r="S3844" s="12">
        <f t="shared" si="240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1"/>
        <v>21.3</v>
      </c>
      <c r="P3845" s="7">
        <f t="shared" si="242"/>
        <v>56.05263157894737</v>
      </c>
      <c r="Q3845" t="s">
        <v>8317</v>
      </c>
      <c r="R3845" t="s">
        <v>8318</v>
      </c>
      <c r="S3845" s="12">
        <f t="shared" si="240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1"/>
        <v>41.489795918367342</v>
      </c>
      <c r="P3846" s="7">
        <f t="shared" si="242"/>
        <v>81.319999999999993</v>
      </c>
      <c r="Q3846" t="s">
        <v>8317</v>
      </c>
      <c r="R3846" t="s">
        <v>8318</v>
      </c>
      <c r="S3846" s="12">
        <f t="shared" si="240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1"/>
        <v>2.105</v>
      </c>
      <c r="P3847" s="7">
        <f t="shared" si="242"/>
        <v>70.166666666666671</v>
      </c>
      <c r="Q3847" t="s">
        <v>8317</v>
      </c>
      <c r="R3847" t="s">
        <v>8318</v>
      </c>
      <c r="S3847" s="12">
        <f t="shared" si="240"/>
        <v>42248.627013888887</v>
      </c>
      <c r="T3847" s="13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1"/>
        <v>2.7</v>
      </c>
      <c r="P3848" s="7">
        <f t="shared" si="242"/>
        <v>23.625</v>
      </c>
      <c r="Q3848" t="s">
        <v>8317</v>
      </c>
      <c r="R3848" t="s">
        <v>8318</v>
      </c>
      <c r="S3848" s="12">
        <f t="shared" si="240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1"/>
        <v>16.161904761904761</v>
      </c>
      <c r="P3849" s="7">
        <f t="shared" si="242"/>
        <v>188.55555555555554</v>
      </c>
      <c r="Q3849" t="s">
        <v>8317</v>
      </c>
      <c r="R3849" t="s">
        <v>8318</v>
      </c>
      <c r="S3849" s="12">
        <f t="shared" si="240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1"/>
        <v>16.376923076923077</v>
      </c>
      <c r="P3850" s="7">
        <f t="shared" si="242"/>
        <v>49.511627906976742</v>
      </c>
      <c r="Q3850" t="s">
        <v>8317</v>
      </c>
      <c r="R3850" t="s">
        <v>8318</v>
      </c>
      <c r="S3850" s="12">
        <f t="shared" si="240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1"/>
        <v>7.043333333333333</v>
      </c>
      <c r="P3851" s="7">
        <f t="shared" si="242"/>
        <v>75.464285714285708</v>
      </c>
      <c r="Q3851" t="s">
        <v>8317</v>
      </c>
      <c r="R3851" t="s">
        <v>8318</v>
      </c>
      <c r="S3851" s="12">
        <f t="shared" si="240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1"/>
        <v>3.8</v>
      </c>
      <c r="P3852" s="7">
        <f t="shared" si="242"/>
        <v>9.5</v>
      </c>
      <c r="Q3852" t="s">
        <v>8317</v>
      </c>
      <c r="R3852" t="s">
        <v>8318</v>
      </c>
      <c r="S3852" s="12">
        <f t="shared" si="240"/>
        <v>41975.124340277776</v>
      </c>
      <c r="T3852" s="13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1"/>
        <v>34.08</v>
      </c>
      <c r="P3853" s="7">
        <f t="shared" si="242"/>
        <v>35.5</v>
      </c>
      <c r="Q3853" t="s">
        <v>8317</v>
      </c>
      <c r="R3853" t="s">
        <v>8318</v>
      </c>
      <c r="S3853" s="12">
        <f t="shared" si="240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1"/>
        <v>0.2</v>
      </c>
      <c r="P3854" s="7">
        <f t="shared" si="242"/>
        <v>10</v>
      </c>
      <c r="Q3854" t="s">
        <v>8317</v>
      </c>
      <c r="R3854" t="s">
        <v>8318</v>
      </c>
      <c r="S3854" s="12">
        <f t="shared" ref="S3854:S3917" si="244">(((J3854/60)/60)/24)+DATE(1970,1,1)</f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1"/>
        <v>2.5999999999999999E-2</v>
      </c>
      <c r="P3855" s="7">
        <f t="shared" si="242"/>
        <v>13</v>
      </c>
      <c r="Q3855" t="s">
        <v>8317</v>
      </c>
      <c r="R3855" t="s">
        <v>8318</v>
      </c>
      <c r="S3855" s="12">
        <f t="shared" si="244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1"/>
        <v>16.254545454545454</v>
      </c>
      <c r="P3856" s="7">
        <f t="shared" si="242"/>
        <v>89.4</v>
      </c>
      <c r="Q3856" t="s">
        <v>8317</v>
      </c>
      <c r="R3856" t="s">
        <v>8318</v>
      </c>
      <c r="S3856" s="12">
        <f t="shared" si="244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1"/>
        <v>2.5</v>
      </c>
      <c r="P3857" s="7">
        <f t="shared" si="242"/>
        <v>25</v>
      </c>
      <c r="Q3857" t="s">
        <v>8317</v>
      </c>
      <c r="R3857" t="s">
        <v>8318</v>
      </c>
      <c r="S3857" s="12">
        <f t="shared" si="244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1"/>
        <v>0.02</v>
      </c>
      <c r="P3858" s="7">
        <f t="shared" si="242"/>
        <v>1</v>
      </c>
      <c r="Q3858" t="s">
        <v>8317</v>
      </c>
      <c r="R3858" t="s">
        <v>8318</v>
      </c>
      <c r="S3858" s="12">
        <f t="shared" si="244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1"/>
        <v>5.2</v>
      </c>
      <c r="P3859" s="7">
        <f t="shared" si="242"/>
        <v>65</v>
      </c>
      <c r="Q3859" t="s">
        <v>8317</v>
      </c>
      <c r="R3859" t="s">
        <v>8318</v>
      </c>
      <c r="S3859" s="12">
        <f t="shared" si="244"/>
        <v>41829.73715277778</v>
      </c>
      <c r="T3859" s="13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1"/>
        <v>2</v>
      </c>
      <c r="P3860" s="7">
        <f t="shared" si="242"/>
        <v>10</v>
      </c>
      <c r="Q3860" t="s">
        <v>8317</v>
      </c>
      <c r="R3860" t="s">
        <v>8318</v>
      </c>
      <c r="S3860" s="12">
        <f t="shared" si="244"/>
        <v>42128.431064814817</v>
      </c>
      <c r="T3860" s="13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1"/>
        <v>0.04</v>
      </c>
      <c r="P3861" s="7">
        <f t="shared" si="242"/>
        <v>1</v>
      </c>
      <c r="Q3861" t="s">
        <v>8317</v>
      </c>
      <c r="R3861" t="s">
        <v>8318</v>
      </c>
      <c r="S3861" s="12">
        <f t="shared" si="244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1"/>
        <v>17.666666666666668</v>
      </c>
      <c r="P3862" s="7">
        <f t="shared" si="242"/>
        <v>81.538461538461533</v>
      </c>
      <c r="Q3862" t="s">
        <v>8317</v>
      </c>
      <c r="R3862" t="s">
        <v>8318</v>
      </c>
      <c r="S3862" s="12">
        <f t="shared" si="244"/>
        <v>41833.660995370366</v>
      </c>
      <c r="T3862" s="13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1"/>
        <v>5</v>
      </c>
      <c r="P3863" s="7">
        <f t="shared" si="242"/>
        <v>100</v>
      </c>
      <c r="Q3863" t="s">
        <v>8317</v>
      </c>
      <c r="R3863" t="s">
        <v>8318</v>
      </c>
      <c r="S3863" s="12">
        <f t="shared" si="244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1"/>
        <v>1.3333333333333334E-2</v>
      </c>
      <c r="P3864" s="7">
        <f t="shared" si="242"/>
        <v>1</v>
      </c>
      <c r="Q3864" t="s">
        <v>8317</v>
      </c>
      <c r="R3864" t="s">
        <v>8318</v>
      </c>
      <c r="S3864" s="12">
        <f t="shared" si="244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1"/>
        <v>0</v>
      </c>
      <c r="P3865" s="7" t="e">
        <f t="shared" si="242"/>
        <v>#DIV/0!</v>
      </c>
      <c r="Q3865" t="s">
        <v>8317</v>
      </c>
      <c r="R3865" t="s">
        <v>8318</v>
      </c>
      <c r="S3865" s="12">
        <f t="shared" si="244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1"/>
        <v>1.2</v>
      </c>
      <c r="P3866" s="7">
        <f t="shared" si="242"/>
        <v>20</v>
      </c>
      <c r="Q3866" t="s">
        <v>8317</v>
      </c>
      <c r="R3866" t="s">
        <v>8318</v>
      </c>
      <c r="S3866" s="12">
        <f t="shared" si="244"/>
        <v>42295.891828703709</v>
      </c>
      <c r="T3866" s="13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1"/>
        <v>26.937422295897225</v>
      </c>
      <c r="P3867" s="7">
        <f t="shared" si="242"/>
        <v>46.428571428571431</v>
      </c>
      <c r="Q3867" t="s">
        <v>8317</v>
      </c>
      <c r="R3867" t="s">
        <v>8318</v>
      </c>
      <c r="S3867" s="12">
        <f t="shared" si="244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1"/>
        <v>0.54999999999999993</v>
      </c>
      <c r="P3868" s="7">
        <f t="shared" si="242"/>
        <v>5.5</v>
      </c>
      <c r="Q3868" t="s">
        <v>8317</v>
      </c>
      <c r="R3868" t="s">
        <v>8318</v>
      </c>
      <c r="S3868" s="12">
        <f t="shared" si="244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1"/>
        <v>12.55</v>
      </c>
      <c r="P3869" s="7">
        <f t="shared" si="242"/>
        <v>50.2</v>
      </c>
      <c r="Q3869" t="s">
        <v>8317</v>
      </c>
      <c r="R3869" t="s">
        <v>8318</v>
      </c>
      <c r="S3869" s="12">
        <f t="shared" si="244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1"/>
        <v>0.2</v>
      </c>
      <c r="P3870" s="7">
        <f t="shared" si="242"/>
        <v>10</v>
      </c>
      <c r="Q3870" t="s">
        <v>8317</v>
      </c>
      <c r="R3870" t="s">
        <v>8359</v>
      </c>
      <c r="S3870" s="12">
        <f t="shared" si="244"/>
        <v>41865.659780092588</v>
      </c>
      <c r="T3870" s="13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1"/>
        <v>3.4474868431088401</v>
      </c>
      <c r="P3871" s="7">
        <f t="shared" si="242"/>
        <v>30.133333333333333</v>
      </c>
      <c r="Q3871" t="s">
        <v>8317</v>
      </c>
      <c r="R3871" t="s">
        <v>8359</v>
      </c>
      <c r="S3871" s="12">
        <f t="shared" si="244"/>
        <v>42047.724444444444</v>
      </c>
      <c r="T3871" s="13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1"/>
        <v>15</v>
      </c>
      <c r="P3872" s="7">
        <f t="shared" si="242"/>
        <v>150</v>
      </c>
      <c r="Q3872" t="s">
        <v>8317</v>
      </c>
      <c r="R3872" t="s">
        <v>8359</v>
      </c>
      <c r="S3872" s="12">
        <f t="shared" si="244"/>
        <v>41793.17219907407</v>
      </c>
      <c r="T3872" s="13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1"/>
        <v>2.666666666666667</v>
      </c>
      <c r="P3873" s="7">
        <f t="shared" si="242"/>
        <v>13.333333333333334</v>
      </c>
      <c r="Q3873" t="s">
        <v>8317</v>
      </c>
      <c r="R3873" t="s">
        <v>8359</v>
      </c>
      <c r="S3873" s="12">
        <f t="shared" si="244"/>
        <v>42763.780671296292</v>
      </c>
      <c r="T3873" s="13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1"/>
        <v>0</v>
      </c>
      <c r="P3874" s="7" t="e">
        <f t="shared" si="242"/>
        <v>#DIV/0!</v>
      </c>
      <c r="Q3874" t="s">
        <v>8317</v>
      </c>
      <c r="R3874" t="s">
        <v>8359</v>
      </c>
      <c r="S3874" s="12">
        <f t="shared" si="244"/>
        <v>42180.145787037036</v>
      </c>
      <c r="T3874" s="13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1"/>
        <v>0</v>
      </c>
      <c r="P3875" s="7" t="e">
        <f t="shared" si="242"/>
        <v>#DIV/0!</v>
      </c>
      <c r="Q3875" t="s">
        <v>8317</v>
      </c>
      <c r="R3875" t="s">
        <v>8359</v>
      </c>
      <c r="S3875" s="12">
        <f t="shared" si="244"/>
        <v>42255.696006944447</v>
      </c>
      <c r="T3875" s="13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1"/>
        <v>0</v>
      </c>
      <c r="P3876" s="7" t="e">
        <f t="shared" si="242"/>
        <v>#DIV/0!</v>
      </c>
      <c r="Q3876" t="s">
        <v>8317</v>
      </c>
      <c r="R3876" t="s">
        <v>8359</v>
      </c>
      <c r="S3876" s="12">
        <f t="shared" si="244"/>
        <v>42007.016458333332</v>
      </c>
      <c r="T3876" s="13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1"/>
        <v>0</v>
      </c>
      <c r="P3877" s="7" t="e">
        <f t="shared" si="242"/>
        <v>#DIV/0!</v>
      </c>
      <c r="Q3877" t="s">
        <v>8317</v>
      </c>
      <c r="R3877" t="s">
        <v>8359</v>
      </c>
      <c r="S3877" s="12">
        <f t="shared" si="244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1"/>
        <v>52.794871794871788</v>
      </c>
      <c r="P3878" s="7">
        <f t="shared" si="242"/>
        <v>44.760869565217391</v>
      </c>
      <c r="Q3878" t="s">
        <v>8317</v>
      </c>
      <c r="R3878" t="s">
        <v>8359</v>
      </c>
      <c r="S3878" s="12">
        <f t="shared" si="244"/>
        <v>42372.624166666668</v>
      </c>
      <c r="T3878" s="13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1"/>
        <v>4.9639999999999995</v>
      </c>
      <c r="P3879" s="7">
        <f t="shared" si="242"/>
        <v>88.642857142857139</v>
      </c>
      <c r="Q3879" t="s">
        <v>8317</v>
      </c>
      <c r="R3879" t="s">
        <v>8359</v>
      </c>
      <c r="S3879" s="12">
        <f t="shared" si="244"/>
        <v>42682.67768518519</v>
      </c>
      <c r="T3879" s="13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1"/>
        <v>5.5555555555555552E-2</v>
      </c>
      <c r="P3880" s="7">
        <f t="shared" si="242"/>
        <v>10</v>
      </c>
      <c r="Q3880" t="s">
        <v>8317</v>
      </c>
      <c r="R3880" t="s">
        <v>8359</v>
      </c>
      <c r="S3880" s="12">
        <f t="shared" si="244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1"/>
        <v>0</v>
      </c>
      <c r="P3881" s="7" t="e">
        <f t="shared" si="242"/>
        <v>#DIV/0!</v>
      </c>
      <c r="Q3881" t="s">
        <v>8317</v>
      </c>
      <c r="R3881" t="s">
        <v>8359</v>
      </c>
      <c r="S3881" s="12">
        <f t="shared" si="244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1"/>
        <v>13.066666666666665</v>
      </c>
      <c r="P3882" s="7">
        <f t="shared" si="242"/>
        <v>57.647058823529413</v>
      </c>
      <c r="Q3882" t="s">
        <v>8317</v>
      </c>
      <c r="R3882" t="s">
        <v>8359</v>
      </c>
      <c r="S3882" s="12">
        <f t="shared" si="244"/>
        <v>41815.815046296295</v>
      </c>
      <c r="T3882" s="13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1"/>
        <v>5</v>
      </c>
      <c r="P3883" s="7">
        <f t="shared" si="242"/>
        <v>25</v>
      </c>
      <c r="Q3883" t="s">
        <v>8317</v>
      </c>
      <c r="R3883" t="s">
        <v>8359</v>
      </c>
      <c r="S3883" s="12">
        <f t="shared" si="244"/>
        <v>42756.018506944441</v>
      </c>
      <c r="T3883" s="13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1"/>
        <v>0</v>
      </c>
      <c r="P3884" s="7" t="e">
        <f t="shared" si="242"/>
        <v>#DIV/0!</v>
      </c>
      <c r="Q3884" t="s">
        <v>8317</v>
      </c>
      <c r="R3884" t="s">
        <v>8359</v>
      </c>
      <c r="S3884" s="12">
        <f t="shared" si="244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1"/>
        <v>0</v>
      </c>
      <c r="P3885" s="7" t="e">
        <f t="shared" si="242"/>
        <v>#DIV/0!</v>
      </c>
      <c r="Q3885" t="s">
        <v>8317</v>
      </c>
      <c r="R3885" t="s">
        <v>8359</v>
      </c>
      <c r="S3885" s="12">
        <f t="shared" si="244"/>
        <v>41854.602650462963</v>
      </c>
      <c r="T3885" s="13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1"/>
        <v>0</v>
      </c>
      <c r="P3886" s="7" t="e">
        <f t="shared" si="242"/>
        <v>#DIV/0!</v>
      </c>
      <c r="Q3886" t="s">
        <v>8317</v>
      </c>
      <c r="R3886" t="s">
        <v>8359</v>
      </c>
      <c r="S3886" s="12">
        <f t="shared" si="244"/>
        <v>42065.791574074072</v>
      </c>
      <c r="T3886" s="13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1"/>
        <v>0</v>
      </c>
      <c r="P3887" s="7" t="e">
        <f t="shared" si="242"/>
        <v>#DIV/0!</v>
      </c>
      <c r="Q3887" t="s">
        <v>8317</v>
      </c>
      <c r="R3887" t="s">
        <v>8359</v>
      </c>
      <c r="S3887" s="12">
        <f t="shared" si="244"/>
        <v>42469.951284722221</v>
      </c>
      <c r="T3887" s="13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1"/>
        <v>0</v>
      </c>
      <c r="P3888" s="7" t="e">
        <f t="shared" si="242"/>
        <v>#DIV/0!</v>
      </c>
      <c r="Q3888" t="s">
        <v>8317</v>
      </c>
      <c r="R3888" t="s">
        <v>8359</v>
      </c>
      <c r="S3888" s="12">
        <f t="shared" si="244"/>
        <v>41954.228032407409</v>
      </c>
      <c r="T3888" s="13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1"/>
        <v>1.7500000000000002</v>
      </c>
      <c r="P3889" s="7">
        <f t="shared" si="242"/>
        <v>17.5</v>
      </c>
      <c r="Q3889" t="s">
        <v>8317</v>
      </c>
      <c r="R3889" t="s">
        <v>8359</v>
      </c>
      <c r="S3889" s="12">
        <f t="shared" si="244"/>
        <v>42079.857974537037</v>
      </c>
      <c r="T3889" s="13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1"/>
        <v>27.1</v>
      </c>
      <c r="P3890" s="7">
        <f t="shared" si="242"/>
        <v>38.714285714285715</v>
      </c>
      <c r="Q3890" t="s">
        <v>8317</v>
      </c>
      <c r="R3890" t="s">
        <v>8318</v>
      </c>
      <c r="S3890" s="12">
        <f t="shared" si="244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1"/>
        <v>1.4749999999999999</v>
      </c>
      <c r="P3891" s="7">
        <f t="shared" si="242"/>
        <v>13.111111111111111</v>
      </c>
      <c r="Q3891" t="s">
        <v>8317</v>
      </c>
      <c r="R3891" t="s">
        <v>8318</v>
      </c>
      <c r="S3891" s="12">
        <f t="shared" si="244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1"/>
        <v>16.826666666666668</v>
      </c>
      <c r="P3892" s="7">
        <f t="shared" si="242"/>
        <v>315.5</v>
      </c>
      <c r="Q3892" t="s">
        <v>8317</v>
      </c>
      <c r="R3892" t="s">
        <v>8318</v>
      </c>
      <c r="S3892" s="12">
        <f t="shared" si="244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1"/>
        <v>32.5</v>
      </c>
      <c r="P3893" s="7">
        <f t="shared" si="242"/>
        <v>37.142857142857146</v>
      </c>
      <c r="Q3893" t="s">
        <v>8317</v>
      </c>
      <c r="R3893" t="s">
        <v>8318</v>
      </c>
      <c r="S3893" s="12">
        <f t="shared" si="244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1"/>
        <v>0</v>
      </c>
      <c r="P3894" s="7" t="e">
        <f t="shared" si="242"/>
        <v>#DIV/0!</v>
      </c>
      <c r="Q3894" t="s">
        <v>8317</v>
      </c>
      <c r="R3894" t="s">
        <v>8318</v>
      </c>
      <c r="S3894" s="12">
        <f t="shared" si="244"/>
        <v>41867.652280092596</v>
      </c>
      <c r="T3894" s="13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1"/>
        <v>21.55</v>
      </c>
      <c r="P3895" s="7">
        <f t="shared" si="242"/>
        <v>128.27380952380952</v>
      </c>
      <c r="Q3895" t="s">
        <v>8317</v>
      </c>
      <c r="R3895" t="s">
        <v>8318</v>
      </c>
      <c r="S3895" s="12">
        <f t="shared" si="244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1"/>
        <v>3.4666666666666663</v>
      </c>
      <c r="P3896" s="7">
        <f t="shared" si="242"/>
        <v>47.272727272727273</v>
      </c>
      <c r="Q3896" t="s">
        <v>8317</v>
      </c>
      <c r="R3896" t="s">
        <v>8318</v>
      </c>
      <c r="S3896" s="12">
        <f t="shared" si="244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1"/>
        <v>5</v>
      </c>
      <c r="P3897" s="7">
        <f t="shared" si="242"/>
        <v>50</v>
      </c>
      <c r="Q3897" t="s">
        <v>8317</v>
      </c>
      <c r="R3897" t="s">
        <v>8318</v>
      </c>
      <c r="S3897" s="12">
        <f t="shared" si="244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1"/>
        <v>10.625</v>
      </c>
      <c r="P3898" s="7">
        <f t="shared" si="242"/>
        <v>42.5</v>
      </c>
      <c r="Q3898" t="s">
        <v>8317</v>
      </c>
      <c r="R3898" t="s">
        <v>8318</v>
      </c>
      <c r="S3898" s="12">
        <f t="shared" si="244"/>
        <v>41793.191875000004</v>
      </c>
      <c r="T3898" s="13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1"/>
        <v>17.599999999999998</v>
      </c>
      <c r="P3899" s="7">
        <f t="shared" si="242"/>
        <v>44</v>
      </c>
      <c r="Q3899" t="s">
        <v>8317</v>
      </c>
      <c r="R3899" t="s">
        <v>8318</v>
      </c>
      <c r="S3899" s="12">
        <f t="shared" si="244"/>
        <v>41982.87364583333</v>
      </c>
      <c r="T3899" s="13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1"/>
        <v>32.56</v>
      </c>
      <c r="P3900" s="7">
        <f t="shared" si="242"/>
        <v>50.875</v>
      </c>
      <c r="Q3900" t="s">
        <v>8317</v>
      </c>
      <c r="R3900" t="s">
        <v>8318</v>
      </c>
      <c r="S3900" s="12">
        <f t="shared" si="244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1"/>
        <v>1.25</v>
      </c>
      <c r="P3901" s="7">
        <f t="shared" si="242"/>
        <v>62.5</v>
      </c>
      <c r="Q3901" t="s">
        <v>8317</v>
      </c>
      <c r="R3901" t="s">
        <v>8318</v>
      </c>
      <c r="S3901" s="12">
        <f t="shared" si="244"/>
        <v>41843.775011574071</v>
      </c>
      <c r="T3901" s="13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1"/>
        <v>5.4</v>
      </c>
      <c r="P3902" s="7">
        <f t="shared" si="242"/>
        <v>27</v>
      </c>
      <c r="Q3902" t="s">
        <v>8317</v>
      </c>
      <c r="R3902" t="s">
        <v>8318</v>
      </c>
      <c r="S3902" s="12">
        <f t="shared" si="244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1"/>
        <v>0.83333333333333337</v>
      </c>
      <c r="P3903" s="7">
        <f t="shared" si="242"/>
        <v>25</v>
      </c>
      <c r="Q3903" t="s">
        <v>8317</v>
      </c>
      <c r="R3903" t="s">
        <v>8318</v>
      </c>
      <c r="S3903" s="12">
        <f t="shared" si="244"/>
        <v>42317.826377314821</v>
      </c>
      <c r="T3903" s="13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1"/>
        <v>48.833333333333336</v>
      </c>
      <c r="P3904" s="7">
        <f t="shared" si="242"/>
        <v>47.258064516129032</v>
      </c>
      <c r="Q3904" t="s">
        <v>8317</v>
      </c>
      <c r="R3904" t="s">
        <v>8318</v>
      </c>
      <c r="S3904" s="12">
        <f t="shared" si="244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1"/>
        <v>0</v>
      </c>
      <c r="P3905" s="7" t="e">
        <f t="shared" si="242"/>
        <v>#DIV/0!</v>
      </c>
      <c r="Q3905" t="s">
        <v>8317</v>
      </c>
      <c r="R3905" t="s">
        <v>8318</v>
      </c>
      <c r="S3905" s="12">
        <f t="shared" si="244"/>
        <v>42186.01116898148</v>
      </c>
      <c r="T3905" s="13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5">(E3906/D3906)*100</f>
        <v>0.03</v>
      </c>
      <c r="P3906" s="7">
        <f t="shared" ref="P3906:P3969" si="246">E3906/L3906</f>
        <v>1.5</v>
      </c>
      <c r="Q3906" t="s">
        <v>8317</v>
      </c>
      <c r="R3906" t="s">
        <v>8318</v>
      </c>
      <c r="S3906" s="12">
        <f t="shared" si="244"/>
        <v>42095.229166666672</v>
      </c>
      <c r="T3906" s="13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5"/>
        <v>11.533333333333333</v>
      </c>
      <c r="P3907" s="7">
        <f t="shared" si="246"/>
        <v>24.714285714285715</v>
      </c>
      <c r="Q3907" t="s">
        <v>8317</v>
      </c>
      <c r="R3907" t="s">
        <v>8318</v>
      </c>
      <c r="S3907" s="12">
        <f t="shared" si="244"/>
        <v>42124.623877314814</v>
      </c>
      <c r="T3907" s="13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5"/>
        <v>67.333333333333329</v>
      </c>
      <c r="P3908" s="7">
        <f t="shared" si="246"/>
        <v>63.125</v>
      </c>
      <c r="Q3908" t="s">
        <v>8317</v>
      </c>
      <c r="R3908" t="s">
        <v>8318</v>
      </c>
      <c r="S3908" s="12">
        <f t="shared" si="244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5"/>
        <v>15.299999999999999</v>
      </c>
      <c r="P3909" s="7">
        <f t="shared" si="246"/>
        <v>38.25</v>
      </c>
      <c r="Q3909" t="s">
        <v>8317</v>
      </c>
      <c r="R3909" t="s">
        <v>8318</v>
      </c>
      <c r="S3909" s="12">
        <f t="shared" si="244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5"/>
        <v>8.6666666666666679</v>
      </c>
      <c r="P3910" s="7">
        <f t="shared" si="246"/>
        <v>16.25</v>
      </c>
      <c r="Q3910" t="s">
        <v>8317</v>
      </c>
      <c r="R3910" t="s">
        <v>8318</v>
      </c>
      <c r="S3910" s="12">
        <f t="shared" si="244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5"/>
        <v>0.22499999999999998</v>
      </c>
      <c r="P3911" s="7">
        <f t="shared" si="246"/>
        <v>33.75</v>
      </c>
      <c r="Q3911" t="s">
        <v>8317</v>
      </c>
      <c r="R3911" t="s">
        <v>8318</v>
      </c>
      <c r="S3911" s="12">
        <f t="shared" si="244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5"/>
        <v>3.0833333333333335</v>
      </c>
      <c r="P3912" s="7">
        <f t="shared" si="246"/>
        <v>61.666666666666664</v>
      </c>
      <c r="Q3912" t="s">
        <v>8317</v>
      </c>
      <c r="R3912" t="s">
        <v>8318</v>
      </c>
      <c r="S3912" s="12">
        <f t="shared" si="244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5"/>
        <v>37.412500000000001</v>
      </c>
      <c r="P3913" s="7">
        <f t="shared" si="246"/>
        <v>83.138888888888886</v>
      </c>
      <c r="Q3913" t="s">
        <v>8317</v>
      </c>
      <c r="R3913" t="s">
        <v>8318</v>
      </c>
      <c r="S3913" s="12">
        <f t="shared" si="244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5"/>
        <v>6.6666666666666671E-3</v>
      </c>
      <c r="P3914" s="7">
        <f t="shared" si="246"/>
        <v>1</v>
      </c>
      <c r="Q3914" t="s">
        <v>8317</v>
      </c>
      <c r="R3914" t="s">
        <v>8318</v>
      </c>
      <c r="S3914" s="12">
        <f t="shared" si="244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5"/>
        <v>10</v>
      </c>
      <c r="P3915" s="7">
        <f t="shared" si="246"/>
        <v>142.85714285714286</v>
      </c>
      <c r="Q3915" t="s">
        <v>8317</v>
      </c>
      <c r="R3915" t="s">
        <v>8318</v>
      </c>
      <c r="S3915" s="12">
        <f t="shared" si="244"/>
        <v>42308.211215277777</v>
      </c>
      <c r="T3915" s="13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5"/>
        <v>36.36</v>
      </c>
      <c r="P3916" s="7">
        <f t="shared" si="246"/>
        <v>33.666666666666664</v>
      </c>
      <c r="Q3916" t="s">
        <v>8317</v>
      </c>
      <c r="R3916" t="s">
        <v>8318</v>
      </c>
      <c r="S3916" s="12">
        <f t="shared" si="244"/>
        <v>42114.818935185183</v>
      </c>
      <c r="T3916" s="13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5"/>
        <v>0.33333333333333337</v>
      </c>
      <c r="P3917" s="7">
        <f t="shared" si="246"/>
        <v>5</v>
      </c>
      <c r="Q3917" t="s">
        <v>8317</v>
      </c>
      <c r="R3917" t="s">
        <v>8318</v>
      </c>
      <c r="S3917" s="12">
        <f t="shared" si="244"/>
        <v>42492.98505787037</v>
      </c>
      <c r="T3917" s="13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5"/>
        <v>0</v>
      </c>
      <c r="P3918" s="7" t="e">
        <f t="shared" si="246"/>
        <v>#DIV/0!</v>
      </c>
      <c r="Q3918" t="s">
        <v>8317</v>
      </c>
      <c r="R3918" t="s">
        <v>8318</v>
      </c>
      <c r="S3918" s="12">
        <f t="shared" ref="S3918:S3981" si="248">(((J3918/60)/60)/24)+DATE(1970,1,1)</f>
        <v>42494.471666666665</v>
      </c>
      <c r="T3918" s="13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5"/>
        <v>0.2857142857142857</v>
      </c>
      <c r="P3919" s="7">
        <f t="shared" si="246"/>
        <v>10</v>
      </c>
      <c r="Q3919" t="s">
        <v>8317</v>
      </c>
      <c r="R3919" t="s">
        <v>8318</v>
      </c>
      <c r="S3919" s="12">
        <f t="shared" si="248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5"/>
        <v>0.2</v>
      </c>
      <c r="P3920" s="7">
        <f t="shared" si="246"/>
        <v>40</v>
      </c>
      <c r="Q3920" t="s">
        <v>8317</v>
      </c>
      <c r="R3920" t="s">
        <v>8318</v>
      </c>
      <c r="S3920" s="12">
        <f t="shared" si="248"/>
        <v>41843.664618055554</v>
      </c>
      <c r="T3920" s="13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5"/>
        <v>1.7999999999999998</v>
      </c>
      <c r="P3921" s="7">
        <f t="shared" si="246"/>
        <v>30</v>
      </c>
      <c r="Q3921" t="s">
        <v>8317</v>
      </c>
      <c r="R3921" t="s">
        <v>8318</v>
      </c>
      <c r="S3921" s="12">
        <f t="shared" si="248"/>
        <v>42358.684872685189</v>
      </c>
      <c r="T3921" s="13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5"/>
        <v>5.4</v>
      </c>
      <c r="P3922" s="7">
        <f t="shared" si="246"/>
        <v>45</v>
      </c>
      <c r="Q3922" t="s">
        <v>8317</v>
      </c>
      <c r="R3922" t="s">
        <v>8318</v>
      </c>
      <c r="S3922" s="12">
        <f t="shared" si="248"/>
        <v>42657.38726851852</v>
      </c>
      <c r="T3922" s="13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5"/>
        <v>0</v>
      </c>
      <c r="P3923" s="7" t="e">
        <f t="shared" si="246"/>
        <v>#DIV/0!</v>
      </c>
      <c r="Q3923" t="s">
        <v>8317</v>
      </c>
      <c r="R3923" t="s">
        <v>8318</v>
      </c>
      <c r="S3923" s="12">
        <f t="shared" si="248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5"/>
        <v>8.1333333333333329</v>
      </c>
      <c r="P3924" s="7">
        <f t="shared" si="246"/>
        <v>10.166666666666666</v>
      </c>
      <c r="Q3924" t="s">
        <v>8317</v>
      </c>
      <c r="R3924" t="s">
        <v>8318</v>
      </c>
      <c r="S3924" s="12">
        <f t="shared" si="248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5"/>
        <v>12.034782608695652</v>
      </c>
      <c r="P3925" s="7">
        <f t="shared" si="246"/>
        <v>81.411764705882348</v>
      </c>
      <c r="Q3925" t="s">
        <v>8317</v>
      </c>
      <c r="R3925" t="s">
        <v>8318</v>
      </c>
      <c r="S3925" s="12">
        <f t="shared" si="248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5"/>
        <v>15.266666666666667</v>
      </c>
      <c r="P3926" s="7">
        <f t="shared" si="246"/>
        <v>57.25</v>
      </c>
      <c r="Q3926" t="s">
        <v>8317</v>
      </c>
      <c r="R3926" t="s">
        <v>8318</v>
      </c>
      <c r="S3926" s="12">
        <f t="shared" si="248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5"/>
        <v>10</v>
      </c>
      <c r="P3927" s="7">
        <f t="shared" si="246"/>
        <v>5</v>
      </c>
      <c r="Q3927" t="s">
        <v>8317</v>
      </c>
      <c r="R3927" t="s">
        <v>8318</v>
      </c>
      <c r="S3927" s="12">
        <f t="shared" si="248"/>
        <v>41820.870821759258</v>
      </c>
      <c r="T3927" s="13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5"/>
        <v>0.3</v>
      </c>
      <c r="P3928" s="7">
        <f t="shared" si="246"/>
        <v>15</v>
      </c>
      <c r="Q3928" t="s">
        <v>8317</v>
      </c>
      <c r="R3928" t="s">
        <v>8318</v>
      </c>
      <c r="S3928" s="12">
        <f t="shared" si="248"/>
        <v>41970.085046296299</v>
      </c>
      <c r="T3928" s="13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5"/>
        <v>1</v>
      </c>
      <c r="P3929" s="7">
        <f t="shared" si="246"/>
        <v>12.5</v>
      </c>
      <c r="Q3929" t="s">
        <v>8317</v>
      </c>
      <c r="R3929" t="s">
        <v>8318</v>
      </c>
      <c r="S3929" s="12">
        <f t="shared" si="248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5"/>
        <v>13.020000000000001</v>
      </c>
      <c r="P3930" s="7">
        <f t="shared" si="246"/>
        <v>93</v>
      </c>
      <c r="Q3930" t="s">
        <v>8317</v>
      </c>
      <c r="R3930" t="s">
        <v>8318</v>
      </c>
      <c r="S3930" s="12">
        <f t="shared" si="248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5"/>
        <v>2.2650000000000001</v>
      </c>
      <c r="P3931" s="7">
        <f t="shared" si="246"/>
        <v>32.357142857142854</v>
      </c>
      <c r="Q3931" t="s">
        <v>8317</v>
      </c>
      <c r="R3931" t="s">
        <v>8318</v>
      </c>
      <c r="S3931" s="12">
        <f t="shared" si="248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5"/>
        <v>0</v>
      </c>
      <c r="P3932" s="7" t="e">
        <f t="shared" si="246"/>
        <v>#DIV/0!</v>
      </c>
      <c r="Q3932" t="s">
        <v>8317</v>
      </c>
      <c r="R3932" t="s">
        <v>8318</v>
      </c>
      <c r="S3932" s="12">
        <f t="shared" si="248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5"/>
        <v>0</v>
      </c>
      <c r="P3933" s="7" t="e">
        <f t="shared" si="246"/>
        <v>#DIV/0!</v>
      </c>
      <c r="Q3933" t="s">
        <v>8317</v>
      </c>
      <c r="R3933" t="s">
        <v>8318</v>
      </c>
      <c r="S3933" s="12">
        <f t="shared" si="248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5"/>
        <v>8.3333333333333332E-3</v>
      </c>
      <c r="P3934" s="7">
        <f t="shared" si="246"/>
        <v>1</v>
      </c>
      <c r="Q3934" t="s">
        <v>8317</v>
      </c>
      <c r="R3934" t="s">
        <v>8318</v>
      </c>
      <c r="S3934" s="12">
        <f t="shared" si="248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5"/>
        <v>15.742857142857142</v>
      </c>
      <c r="P3935" s="7">
        <f t="shared" si="246"/>
        <v>91.833333333333329</v>
      </c>
      <c r="Q3935" t="s">
        <v>8317</v>
      </c>
      <c r="R3935" t="s">
        <v>8318</v>
      </c>
      <c r="S3935" s="12">
        <f t="shared" si="248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5"/>
        <v>11</v>
      </c>
      <c r="P3936" s="7">
        <f t="shared" si="246"/>
        <v>45.833333333333336</v>
      </c>
      <c r="Q3936" t="s">
        <v>8317</v>
      </c>
      <c r="R3936" t="s">
        <v>8318</v>
      </c>
      <c r="S3936" s="12">
        <f t="shared" si="248"/>
        <v>42233.671747685185</v>
      </c>
      <c r="T3936" s="13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5"/>
        <v>43.833333333333336</v>
      </c>
      <c r="P3937" s="7">
        <f t="shared" si="246"/>
        <v>57.173913043478258</v>
      </c>
      <c r="Q3937" t="s">
        <v>8317</v>
      </c>
      <c r="R3937" t="s">
        <v>8318</v>
      </c>
      <c r="S3937" s="12">
        <f t="shared" si="248"/>
        <v>42221.656782407401</v>
      </c>
      <c r="T3937" s="13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5"/>
        <v>0</v>
      </c>
      <c r="P3938" s="7" t="e">
        <f t="shared" si="246"/>
        <v>#DIV/0!</v>
      </c>
      <c r="Q3938" t="s">
        <v>8317</v>
      </c>
      <c r="R3938" t="s">
        <v>8318</v>
      </c>
      <c r="S3938" s="12">
        <f t="shared" si="248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5"/>
        <v>86.135181975736558</v>
      </c>
      <c r="P3939" s="7">
        <f t="shared" si="246"/>
        <v>248.5</v>
      </c>
      <c r="Q3939" t="s">
        <v>8317</v>
      </c>
      <c r="R3939" t="s">
        <v>8318</v>
      </c>
      <c r="S3939" s="12">
        <f t="shared" si="248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5"/>
        <v>12.196620583717358</v>
      </c>
      <c r="P3940" s="7">
        <f t="shared" si="246"/>
        <v>79.400000000000006</v>
      </c>
      <c r="Q3940" t="s">
        <v>8317</v>
      </c>
      <c r="R3940" t="s">
        <v>8318</v>
      </c>
      <c r="S3940" s="12">
        <f t="shared" si="248"/>
        <v>42151.905717592599</v>
      </c>
      <c r="T3940" s="13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5"/>
        <v>0.1</v>
      </c>
      <c r="P3941" s="7">
        <f t="shared" si="246"/>
        <v>5</v>
      </c>
      <c r="Q3941" t="s">
        <v>8317</v>
      </c>
      <c r="R3941" t="s">
        <v>8318</v>
      </c>
      <c r="S3941" s="12">
        <f t="shared" si="248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5"/>
        <v>0.22</v>
      </c>
      <c r="P3942" s="7">
        <f t="shared" si="246"/>
        <v>5.5</v>
      </c>
      <c r="Q3942" t="s">
        <v>8317</v>
      </c>
      <c r="R3942" t="s">
        <v>8318</v>
      </c>
      <c r="S3942" s="12">
        <f t="shared" si="248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5"/>
        <v>0.90909090909090906</v>
      </c>
      <c r="P3943" s="7">
        <f t="shared" si="246"/>
        <v>25</v>
      </c>
      <c r="Q3943" t="s">
        <v>8317</v>
      </c>
      <c r="R3943" t="s">
        <v>8318</v>
      </c>
      <c r="S3943" s="12">
        <f t="shared" si="248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5"/>
        <v>0</v>
      </c>
      <c r="P3944" s="7" t="e">
        <f t="shared" si="246"/>
        <v>#DIV/0!</v>
      </c>
      <c r="Q3944" t="s">
        <v>8317</v>
      </c>
      <c r="R3944" t="s">
        <v>8318</v>
      </c>
      <c r="S3944" s="12">
        <f t="shared" si="248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5"/>
        <v>35.64</v>
      </c>
      <c r="P3945" s="7">
        <f t="shared" si="246"/>
        <v>137.07692307692307</v>
      </c>
      <c r="Q3945" t="s">
        <v>8317</v>
      </c>
      <c r="R3945" t="s">
        <v>8318</v>
      </c>
      <c r="S3945" s="12">
        <f t="shared" si="248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5"/>
        <v>0</v>
      </c>
      <c r="P3946" s="7" t="e">
        <f t="shared" si="246"/>
        <v>#DIV/0!</v>
      </c>
      <c r="Q3946" t="s">
        <v>8317</v>
      </c>
      <c r="R3946" t="s">
        <v>8318</v>
      </c>
      <c r="S3946" s="12">
        <f t="shared" si="248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5"/>
        <v>0.25</v>
      </c>
      <c r="P3947" s="7">
        <f t="shared" si="246"/>
        <v>5</v>
      </c>
      <c r="Q3947" t="s">
        <v>8317</v>
      </c>
      <c r="R3947" t="s">
        <v>8318</v>
      </c>
      <c r="S3947" s="12">
        <f t="shared" si="248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5"/>
        <v>3.25</v>
      </c>
      <c r="P3948" s="7">
        <f t="shared" si="246"/>
        <v>39</v>
      </c>
      <c r="Q3948" t="s">
        <v>8317</v>
      </c>
      <c r="R3948" t="s">
        <v>8318</v>
      </c>
      <c r="S3948" s="12">
        <f t="shared" si="248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5"/>
        <v>3.3666666666666663</v>
      </c>
      <c r="P3949" s="7">
        <f t="shared" si="246"/>
        <v>50.5</v>
      </c>
      <c r="Q3949" t="s">
        <v>8317</v>
      </c>
      <c r="R3949" t="s">
        <v>8318</v>
      </c>
      <c r="S3949" s="12">
        <f t="shared" si="248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5"/>
        <v>0</v>
      </c>
      <c r="P3950" s="7" t="e">
        <f t="shared" si="246"/>
        <v>#DIV/0!</v>
      </c>
      <c r="Q3950" t="s">
        <v>8317</v>
      </c>
      <c r="R3950" t="s">
        <v>8318</v>
      </c>
      <c r="S3950" s="12">
        <f t="shared" si="248"/>
        <v>41829.325497685182</v>
      </c>
      <c r="T3950" s="13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5"/>
        <v>15.770000000000001</v>
      </c>
      <c r="P3951" s="7">
        <f t="shared" si="246"/>
        <v>49.28125</v>
      </c>
      <c r="Q3951" t="s">
        <v>8317</v>
      </c>
      <c r="R3951" t="s">
        <v>8318</v>
      </c>
      <c r="S3951" s="12">
        <f t="shared" si="248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5"/>
        <v>0.625</v>
      </c>
      <c r="P3952" s="7">
        <f t="shared" si="246"/>
        <v>25</v>
      </c>
      <c r="Q3952" t="s">
        <v>8317</v>
      </c>
      <c r="R3952" t="s">
        <v>8318</v>
      </c>
      <c r="S3952" s="12">
        <f t="shared" si="248"/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5"/>
        <v>5.0000000000000001E-4</v>
      </c>
      <c r="P3953" s="7">
        <f t="shared" si="246"/>
        <v>1</v>
      </c>
      <c r="Q3953" t="s">
        <v>8317</v>
      </c>
      <c r="R3953" t="s">
        <v>8318</v>
      </c>
      <c r="S3953" s="12">
        <f t="shared" si="248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5"/>
        <v>9.6153846153846159E-2</v>
      </c>
      <c r="P3954" s="7">
        <f t="shared" si="246"/>
        <v>25</v>
      </c>
      <c r="Q3954" t="s">
        <v>8317</v>
      </c>
      <c r="R3954" t="s">
        <v>8318</v>
      </c>
      <c r="S3954" s="12">
        <f t="shared" si="248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5"/>
        <v>0</v>
      </c>
      <c r="P3955" s="7" t="e">
        <f t="shared" si="246"/>
        <v>#DIV/0!</v>
      </c>
      <c r="Q3955" t="s">
        <v>8317</v>
      </c>
      <c r="R3955" t="s">
        <v>8318</v>
      </c>
      <c r="S3955" s="12">
        <f t="shared" si="248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5"/>
        <v>0</v>
      </c>
      <c r="P3956" s="7" t="e">
        <f t="shared" si="246"/>
        <v>#DIV/0!</v>
      </c>
      <c r="Q3956" t="s">
        <v>8317</v>
      </c>
      <c r="R3956" t="s">
        <v>8318</v>
      </c>
      <c r="S3956" s="12">
        <f t="shared" si="248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5"/>
        <v>24.285714285714285</v>
      </c>
      <c r="P3957" s="7">
        <f t="shared" si="246"/>
        <v>53.125</v>
      </c>
      <c r="Q3957" t="s">
        <v>8317</v>
      </c>
      <c r="R3957" t="s">
        <v>8318</v>
      </c>
      <c r="S3957" s="12">
        <f t="shared" si="248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5"/>
        <v>0</v>
      </c>
      <c r="P3958" s="7" t="e">
        <f t="shared" si="246"/>
        <v>#DIV/0!</v>
      </c>
      <c r="Q3958" t="s">
        <v>8317</v>
      </c>
      <c r="R3958" t="s">
        <v>8318</v>
      </c>
      <c r="S3958" s="12">
        <f t="shared" si="248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5"/>
        <v>2.5000000000000001E-2</v>
      </c>
      <c r="P3959" s="7">
        <f t="shared" si="246"/>
        <v>7</v>
      </c>
      <c r="Q3959" t="s">
        <v>8317</v>
      </c>
      <c r="R3959" t="s">
        <v>8318</v>
      </c>
      <c r="S3959" s="12">
        <f t="shared" si="248"/>
        <v>42513.976319444439</v>
      </c>
      <c r="T3959" s="13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5"/>
        <v>32.049999999999997</v>
      </c>
      <c r="P3960" s="7">
        <f t="shared" si="246"/>
        <v>40.0625</v>
      </c>
      <c r="Q3960" t="s">
        <v>8317</v>
      </c>
      <c r="R3960" t="s">
        <v>8318</v>
      </c>
      <c r="S3960" s="12">
        <f t="shared" si="248"/>
        <v>41816.950370370374</v>
      </c>
      <c r="T3960" s="13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5"/>
        <v>24.333333333333336</v>
      </c>
      <c r="P3961" s="7">
        <f t="shared" si="246"/>
        <v>24.333333333333332</v>
      </c>
      <c r="Q3961" t="s">
        <v>8317</v>
      </c>
      <c r="R3961" t="s">
        <v>8318</v>
      </c>
      <c r="S3961" s="12">
        <f t="shared" si="248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5"/>
        <v>1.5</v>
      </c>
      <c r="P3962" s="7">
        <f t="shared" si="246"/>
        <v>11.25</v>
      </c>
      <c r="Q3962" t="s">
        <v>8317</v>
      </c>
      <c r="R3962" t="s">
        <v>8318</v>
      </c>
      <c r="S3962" s="12">
        <f t="shared" si="248"/>
        <v>42342.845555555556</v>
      </c>
      <c r="T3962" s="13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5"/>
        <v>0.42</v>
      </c>
      <c r="P3963" s="7">
        <f t="shared" si="246"/>
        <v>10.5</v>
      </c>
      <c r="Q3963" t="s">
        <v>8317</v>
      </c>
      <c r="R3963" t="s">
        <v>8318</v>
      </c>
      <c r="S3963" s="12">
        <f t="shared" si="248"/>
        <v>41745.891319444447</v>
      </c>
      <c r="T3963" s="13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5"/>
        <v>3.214285714285714</v>
      </c>
      <c r="P3964" s="7">
        <f t="shared" si="246"/>
        <v>15</v>
      </c>
      <c r="Q3964" t="s">
        <v>8317</v>
      </c>
      <c r="R3964" t="s">
        <v>8318</v>
      </c>
      <c r="S3964" s="12">
        <f t="shared" si="248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5"/>
        <v>0</v>
      </c>
      <c r="P3965" s="7" t="e">
        <f t="shared" si="246"/>
        <v>#DIV/0!</v>
      </c>
      <c r="Q3965" t="s">
        <v>8317</v>
      </c>
      <c r="R3965" t="s">
        <v>8318</v>
      </c>
      <c r="S3965" s="12">
        <f t="shared" si="248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5"/>
        <v>6.3</v>
      </c>
      <c r="P3966" s="7">
        <f t="shared" si="246"/>
        <v>42</v>
      </c>
      <c r="Q3966" t="s">
        <v>8317</v>
      </c>
      <c r="R3966" t="s">
        <v>8318</v>
      </c>
      <c r="S3966" s="12">
        <f t="shared" si="248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5"/>
        <v>14.249999999999998</v>
      </c>
      <c r="P3967" s="7">
        <f t="shared" si="246"/>
        <v>71.25</v>
      </c>
      <c r="Q3967" t="s">
        <v>8317</v>
      </c>
      <c r="R3967" t="s">
        <v>8318</v>
      </c>
      <c r="S3967" s="12">
        <f t="shared" si="248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5"/>
        <v>0.6</v>
      </c>
      <c r="P3968" s="7">
        <f t="shared" si="246"/>
        <v>22.5</v>
      </c>
      <c r="Q3968" t="s">
        <v>8317</v>
      </c>
      <c r="R3968" t="s">
        <v>8318</v>
      </c>
      <c r="S3968" s="12">
        <f t="shared" si="248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5"/>
        <v>24.117647058823529</v>
      </c>
      <c r="P3969" s="7">
        <f t="shared" si="246"/>
        <v>41</v>
      </c>
      <c r="Q3969" t="s">
        <v>8317</v>
      </c>
      <c r="R3969" t="s">
        <v>8318</v>
      </c>
      <c r="S3969" s="12">
        <f t="shared" si="248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9">(E3970/D3970)*100</f>
        <v>10.54</v>
      </c>
      <c r="P3970" s="7">
        <f t="shared" ref="P3970:P4033" si="250">E3970/L3970</f>
        <v>47.909090909090907</v>
      </c>
      <c r="Q3970" t="s">
        <v>8317</v>
      </c>
      <c r="R3970" t="s">
        <v>8318</v>
      </c>
      <c r="S3970" s="12">
        <f t="shared" si="248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9"/>
        <v>7.4690265486725664</v>
      </c>
      <c r="P3971" s="7">
        <f t="shared" si="250"/>
        <v>35.166666666666664</v>
      </c>
      <c r="Q3971" t="s">
        <v>8317</v>
      </c>
      <c r="R3971" t="s">
        <v>8318</v>
      </c>
      <c r="S3971" s="12">
        <f t="shared" si="248"/>
        <v>42601.854699074072</v>
      </c>
      <c r="T3971" s="13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9"/>
        <v>7.3333333333333334E-2</v>
      </c>
      <c r="P3972" s="7">
        <f t="shared" si="250"/>
        <v>5.5</v>
      </c>
      <c r="Q3972" t="s">
        <v>8317</v>
      </c>
      <c r="R3972" t="s">
        <v>8318</v>
      </c>
      <c r="S3972" s="12">
        <f t="shared" si="248"/>
        <v>42447.863553240735</v>
      </c>
      <c r="T3972" s="13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9"/>
        <v>0.97142857142857131</v>
      </c>
      <c r="P3973" s="7">
        <f t="shared" si="250"/>
        <v>22.666666666666668</v>
      </c>
      <c r="Q3973" t="s">
        <v>8317</v>
      </c>
      <c r="R3973" t="s">
        <v>8318</v>
      </c>
      <c r="S3973" s="12">
        <f t="shared" si="248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9"/>
        <v>21.099999999999998</v>
      </c>
      <c r="P3974" s="7">
        <f t="shared" si="250"/>
        <v>26.375</v>
      </c>
      <c r="Q3974" t="s">
        <v>8317</v>
      </c>
      <c r="R3974" t="s">
        <v>8318</v>
      </c>
      <c r="S3974" s="12">
        <f t="shared" si="248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9"/>
        <v>78.100000000000009</v>
      </c>
      <c r="P3975" s="7">
        <f t="shared" si="250"/>
        <v>105.54054054054055</v>
      </c>
      <c r="Q3975" t="s">
        <v>8317</v>
      </c>
      <c r="R3975" t="s">
        <v>8318</v>
      </c>
      <c r="S3975" s="12">
        <f t="shared" si="248"/>
        <v>42469.68414351852</v>
      </c>
      <c r="T3975" s="13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9"/>
        <v>32</v>
      </c>
      <c r="P3976" s="7">
        <f t="shared" si="250"/>
        <v>29.09090909090909</v>
      </c>
      <c r="Q3976" t="s">
        <v>8317</v>
      </c>
      <c r="R3976" t="s">
        <v>8318</v>
      </c>
      <c r="S3976" s="12">
        <f t="shared" si="248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9"/>
        <v>0</v>
      </c>
      <c r="P3977" s="7" t="e">
        <f t="shared" si="250"/>
        <v>#DIV/0!</v>
      </c>
      <c r="Q3977" t="s">
        <v>8317</v>
      </c>
      <c r="R3977" t="s">
        <v>8318</v>
      </c>
      <c r="S3977" s="12">
        <f t="shared" si="248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9"/>
        <v>47.692307692307693</v>
      </c>
      <c r="P3978" s="7">
        <f t="shared" si="250"/>
        <v>62</v>
      </c>
      <c r="Q3978" t="s">
        <v>8317</v>
      </c>
      <c r="R3978" t="s">
        <v>8318</v>
      </c>
      <c r="S3978" s="12">
        <f t="shared" si="248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9"/>
        <v>1.4500000000000002</v>
      </c>
      <c r="P3979" s="7">
        <f t="shared" si="250"/>
        <v>217.5</v>
      </c>
      <c r="Q3979" t="s">
        <v>8317</v>
      </c>
      <c r="R3979" t="s">
        <v>8318</v>
      </c>
      <c r="S3979" s="12">
        <f t="shared" si="248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9"/>
        <v>10.7</v>
      </c>
      <c r="P3980" s="7">
        <f t="shared" si="250"/>
        <v>26.75</v>
      </c>
      <c r="Q3980" t="s">
        <v>8317</v>
      </c>
      <c r="R3980" t="s">
        <v>8318</v>
      </c>
      <c r="S3980" s="12">
        <f t="shared" si="248"/>
        <v>41975.642974537041</v>
      </c>
      <c r="T3980" s="13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9"/>
        <v>1.8333333333333333</v>
      </c>
      <c r="P3981" s="7">
        <f t="shared" si="250"/>
        <v>18.333333333333332</v>
      </c>
      <c r="Q3981" t="s">
        <v>8317</v>
      </c>
      <c r="R3981" t="s">
        <v>8318</v>
      </c>
      <c r="S3981" s="12">
        <f t="shared" si="248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9"/>
        <v>18</v>
      </c>
      <c r="P3982" s="7">
        <f t="shared" si="250"/>
        <v>64.285714285714292</v>
      </c>
      <c r="Q3982" t="s">
        <v>8317</v>
      </c>
      <c r="R3982" t="s">
        <v>8318</v>
      </c>
      <c r="S3982" s="12">
        <f t="shared" ref="S3982:S4045" si="252">(((J3982/60)/60)/24)+DATE(1970,1,1)</f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9"/>
        <v>4.083333333333333</v>
      </c>
      <c r="P3983" s="7">
        <f t="shared" si="250"/>
        <v>175</v>
      </c>
      <c r="Q3983" t="s">
        <v>8317</v>
      </c>
      <c r="R3983" t="s">
        <v>8318</v>
      </c>
      <c r="S3983" s="12">
        <f t="shared" si="252"/>
        <v>42508.179965277777</v>
      </c>
      <c r="T3983" s="13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9"/>
        <v>20</v>
      </c>
      <c r="P3984" s="7">
        <f t="shared" si="250"/>
        <v>34</v>
      </c>
      <c r="Q3984" t="s">
        <v>8317</v>
      </c>
      <c r="R3984" t="s">
        <v>8318</v>
      </c>
      <c r="S3984" s="12">
        <f t="shared" si="252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9"/>
        <v>34.802513464991023</v>
      </c>
      <c r="P3985" s="7">
        <f t="shared" si="250"/>
        <v>84.282608695652172</v>
      </c>
      <c r="Q3985" t="s">
        <v>8317</v>
      </c>
      <c r="R3985" t="s">
        <v>8318</v>
      </c>
      <c r="S3985" s="12">
        <f t="shared" si="252"/>
        <v>41747.86986111111</v>
      </c>
      <c r="T3985" s="13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9"/>
        <v>6.3333333333333339</v>
      </c>
      <c r="P3986" s="7">
        <f t="shared" si="250"/>
        <v>9.5</v>
      </c>
      <c r="Q3986" t="s">
        <v>8317</v>
      </c>
      <c r="R3986" t="s">
        <v>8318</v>
      </c>
      <c r="S3986" s="12">
        <f t="shared" si="252"/>
        <v>41920.963472222218</v>
      </c>
      <c r="T3986" s="13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9"/>
        <v>32.049999999999997</v>
      </c>
      <c r="P3987" s="7">
        <f t="shared" si="250"/>
        <v>33.736842105263158</v>
      </c>
      <c r="Q3987" t="s">
        <v>8317</v>
      </c>
      <c r="R3987" t="s">
        <v>8318</v>
      </c>
      <c r="S3987" s="12">
        <f t="shared" si="252"/>
        <v>42399.707407407404</v>
      </c>
      <c r="T3987" s="13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9"/>
        <v>9.76</v>
      </c>
      <c r="P3988" s="7">
        <f t="shared" si="250"/>
        <v>37.53846153846154</v>
      </c>
      <c r="Q3988" t="s">
        <v>8317</v>
      </c>
      <c r="R3988" t="s">
        <v>8318</v>
      </c>
      <c r="S3988" s="12">
        <f t="shared" si="252"/>
        <v>42467.548541666663</v>
      </c>
      <c r="T3988" s="13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9"/>
        <v>37.75</v>
      </c>
      <c r="P3989" s="7">
        <f t="shared" si="250"/>
        <v>11.615384615384615</v>
      </c>
      <c r="Q3989" t="s">
        <v>8317</v>
      </c>
      <c r="R3989" t="s">
        <v>8318</v>
      </c>
      <c r="S3989" s="12">
        <f t="shared" si="252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9"/>
        <v>2.1333333333333333</v>
      </c>
      <c r="P3990" s="7">
        <f t="shared" si="250"/>
        <v>8</v>
      </c>
      <c r="Q3990" t="s">
        <v>8317</v>
      </c>
      <c r="R3990" t="s">
        <v>8318</v>
      </c>
      <c r="S3990" s="12">
        <f t="shared" si="252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9"/>
        <v>0</v>
      </c>
      <c r="P3991" s="7" t="e">
        <f t="shared" si="250"/>
        <v>#DIV/0!</v>
      </c>
      <c r="Q3991" t="s">
        <v>8317</v>
      </c>
      <c r="R3991" t="s">
        <v>8318</v>
      </c>
      <c r="S3991" s="12">
        <f t="shared" si="252"/>
        <v>42286.749780092592</v>
      </c>
      <c r="T3991" s="13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9"/>
        <v>4.1818181818181817</v>
      </c>
      <c r="P3992" s="7">
        <f t="shared" si="250"/>
        <v>23</v>
      </c>
      <c r="Q3992" t="s">
        <v>8317</v>
      </c>
      <c r="R3992" t="s">
        <v>8318</v>
      </c>
      <c r="S3992" s="12">
        <f t="shared" si="252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9"/>
        <v>20</v>
      </c>
      <c r="P3993" s="7">
        <f t="shared" si="250"/>
        <v>100</v>
      </c>
      <c r="Q3993" t="s">
        <v>8317</v>
      </c>
      <c r="R3993" t="s">
        <v>8318</v>
      </c>
      <c r="S3993" s="12">
        <f t="shared" si="252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9"/>
        <v>5.41</v>
      </c>
      <c r="P3994" s="7">
        <f t="shared" si="250"/>
        <v>60.111111111111114</v>
      </c>
      <c r="Q3994" t="s">
        <v>8317</v>
      </c>
      <c r="R3994" t="s">
        <v>8318</v>
      </c>
      <c r="S3994" s="12">
        <f t="shared" si="252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9"/>
        <v>6.0000000000000001E-3</v>
      </c>
      <c r="P3995" s="7">
        <f t="shared" si="250"/>
        <v>3</v>
      </c>
      <c r="Q3995" t="s">
        <v>8317</v>
      </c>
      <c r="R3995" t="s">
        <v>8318</v>
      </c>
      <c r="S3995" s="12">
        <f t="shared" si="252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9"/>
        <v>0.25</v>
      </c>
      <c r="P3996" s="7">
        <f t="shared" si="250"/>
        <v>5</v>
      </c>
      <c r="Q3996" t="s">
        <v>8317</v>
      </c>
      <c r="R3996" t="s">
        <v>8318</v>
      </c>
      <c r="S3996" s="12">
        <f t="shared" si="252"/>
        <v>41809.389930555553</v>
      </c>
      <c r="T3996" s="13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9"/>
        <v>35</v>
      </c>
      <c r="P3997" s="7">
        <f t="shared" si="250"/>
        <v>17.5</v>
      </c>
      <c r="Q3997" t="s">
        <v>8317</v>
      </c>
      <c r="R3997" t="s">
        <v>8318</v>
      </c>
      <c r="S3997" s="12">
        <f t="shared" si="252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9"/>
        <v>16.566666666666666</v>
      </c>
      <c r="P3998" s="7">
        <f t="shared" si="250"/>
        <v>29.235294117647058</v>
      </c>
      <c r="Q3998" t="s">
        <v>8317</v>
      </c>
      <c r="R3998" t="s">
        <v>8318</v>
      </c>
      <c r="S3998" s="12">
        <f t="shared" si="252"/>
        <v>41950.26694444444</v>
      </c>
      <c r="T3998" s="13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9"/>
        <v>0</v>
      </c>
      <c r="P3999" s="7" t="e">
        <f t="shared" si="250"/>
        <v>#DIV/0!</v>
      </c>
      <c r="Q3999" t="s">
        <v>8317</v>
      </c>
      <c r="R3999" t="s">
        <v>8318</v>
      </c>
      <c r="S3999" s="12">
        <f t="shared" si="252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9"/>
        <v>57.199999999999996</v>
      </c>
      <c r="P4000" s="7">
        <f t="shared" si="250"/>
        <v>59.583333333333336</v>
      </c>
      <c r="Q4000" t="s">
        <v>8317</v>
      </c>
      <c r="R4000" t="s">
        <v>8318</v>
      </c>
      <c r="S4000" s="12">
        <f t="shared" si="252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9"/>
        <v>16.514285714285716</v>
      </c>
      <c r="P4001" s="7">
        <f t="shared" si="250"/>
        <v>82.571428571428569</v>
      </c>
      <c r="Q4001" t="s">
        <v>8317</v>
      </c>
      <c r="R4001" t="s">
        <v>8318</v>
      </c>
      <c r="S4001" s="12">
        <f t="shared" si="252"/>
        <v>41842.828680555554</v>
      </c>
      <c r="T4001" s="13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9"/>
        <v>0.125</v>
      </c>
      <c r="P4002" s="7">
        <f t="shared" si="250"/>
        <v>10</v>
      </c>
      <c r="Q4002" t="s">
        <v>8317</v>
      </c>
      <c r="R4002" t="s">
        <v>8318</v>
      </c>
      <c r="S4002" s="12">
        <f t="shared" si="252"/>
        <v>42437.64534722222</v>
      </c>
      <c r="T4002" s="13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9"/>
        <v>37.75</v>
      </c>
      <c r="P4003" s="7">
        <f t="shared" si="250"/>
        <v>32.357142857142854</v>
      </c>
      <c r="Q4003" t="s">
        <v>8317</v>
      </c>
      <c r="R4003" t="s">
        <v>8318</v>
      </c>
      <c r="S4003" s="12">
        <f t="shared" si="252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9"/>
        <v>1.8399999999999999</v>
      </c>
      <c r="P4004" s="7">
        <f t="shared" si="250"/>
        <v>5.75</v>
      </c>
      <c r="Q4004" t="s">
        <v>8317</v>
      </c>
      <c r="R4004" t="s">
        <v>8318</v>
      </c>
      <c r="S4004" s="12">
        <f t="shared" si="252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9"/>
        <v>10.050000000000001</v>
      </c>
      <c r="P4005" s="7">
        <f t="shared" si="250"/>
        <v>100.5</v>
      </c>
      <c r="Q4005" t="s">
        <v>8317</v>
      </c>
      <c r="R4005" t="s">
        <v>8318</v>
      </c>
      <c r="S4005" s="12">
        <f t="shared" si="252"/>
        <v>42020.587349537032</v>
      </c>
      <c r="T4005" s="13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9"/>
        <v>0.2</v>
      </c>
      <c r="P4006" s="7">
        <f t="shared" si="250"/>
        <v>1</v>
      </c>
      <c r="Q4006" t="s">
        <v>8317</v>
      </c>
      <c r="R4006" t="s">
        <v>8318</v>
      </c>
      <c r="S4006" s="12">
        <f t="shared" si="252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9"/>
        <v>1.3333333333333335</v>
      </c>
      <c r="P4007" s="7">
        <f t="shared" si="250"/>
        <v>20</v>
      </c>
      <c r="Q4007" t="s">
        <v>8317</v>
      </c>
      <c r="R4007" t="s">
        <v>8318</v>
      </c>
      <c r="S4007" s="12">
        <f t="shared" si="252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9"/>
        <v>6.6666666666666671E-3</v>
      </c>
      <c r="P4008" s="7">
        <f t="shared" si="250"/>
        <v>2</v>
      </c>
      <c r="Q4008" t="s">
        <v>8317</v>
      </c>
      <c r="R4008" t="s">
        <v>8318</v>
      </c>
      <c r="S4008" s="12">
        <f t="shared" si="252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9"/>
        <v>0.25</v>
      </c>
      <c r="P4009" s="7">
        <f t="shared" si="250"/>
        <v>5</v>
      </c>
      <c r="Q4009" t="s">
        <v>8317</v>
      </c>
      <c r="R4009" t="s">
        <v>8318</v>
      </c>
      <c r="S4009" s="12">
        <f t="shared" si="252"/>
        <v>41848.772928240738</v>
      </c>
      <c r="T4009" s="13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9"/>
        <v>6</v>
      </c>
      <c r="P4010" s="7">
        <f t="shared" si="250"/>
        <v>15</v>
      </c>
      <c r="Q4010" t="s">
        <v>8317</v>
      </c>
      <c r="R4010" t="s">
        <v>8318</v>
      </c>
      <c r="S4010" s="12">
        <f t="shared" si="252"/>
        <v>42177.964201388888</v>
      </c>
      <c r="T4010" s="13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9"/>
        <v>3.8860103626943006</v>
      </c>
      <c r="P4011" s="7">
        <f t="shared" si="250"/>
        <v>25</v>
      </c>
      <c r="Q4011" t="s">
        <v>8317</v>
      </c>
      <c r="R4011" t="s">
        <v>8318</v>
      </c>
      <c r="S4011" s="12">
        <f t="shared" si="252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9"/>
        <v>24.194444444444443</v>
      </c>
      <c r="P4012" s="7">
        <f t="shared" si="250"/>
        <v>45.842105263157897</v>
      </c>
      <c r="Q4012" t="s">
        <v>8317</v>
      </c>
      <c r="R4012" t="s">
        <v>8318</v>
      </c>
      <c r="S4012" s="12">
        <f t="shared" si="252"/>
        <v>41921.770439814813</v>
      </c>
      <c r="T4012" s="13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9"/>
        <v>7.6</v>
      </c>
      <c r="P4013" s="7">
        <f t="shared" si="250"/>
        <v>4.75</v>
      </c>
      <c r="Q4013" t="s">
        <v>8317</v>
      </c>
      <c r="R4013" t="s">
        <v>8318</v>
      </c>
      <c r="S4013" s="12">
        <f t="shared" si="252"/>
        <v>42002.54488425926</v>
      </c>
      <c r="T4013" s="13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9"/>
        <v>0</v>
      </c>
      <c r="P4014" s="7" t="e">
        <f t="shared" si="250"/>
        <v>#DIV/0!</v>
      </c>
      <c r="Q4014" t="s">
        <v>8317</v>
      </c>
      <c r="R4014" t="s">
        <v>8318</v>
      </c>
      <c r="S4014" s="12">
        <f t="shared" si="252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9"/>
        <v>1.3</v>
      </c>
      <c r="P4015" s="7">
        <f t="shared" si="250"/>
        <v>13</v>
      </c>
      <c r="Q4015" t="s">
        <v>8317</v>
      </c>
      <c r="R4015" t="s">
        <v>8318</v>
      </c>
      <c r="S4015" s="12">
        <f t="shared" si="252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9"/>
        <v>0</v>
      </c>
      <c r="P4016" s="7" t="e">
        <f t="shared" si="250"/>
        <v>#DIV/0!</v>
      </c>
      <c r="Q4016" t="s">
        <v>8317</v>
      </c>
      <c r="R4016" t="s">
        <v>8318</v>
      </c>
      <c r="S4016" s="12">
        <f t="shared" si="252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9"/>
        <v>1.4285714285714287E-2</v>
      </c>
      <c r="P4017" s="7">
        <f t="shared" si="250"/>
        <v>1</v>
      </c>
      <c r="Q4017" t="s">
        <v>8317</v>
      </c>
      <c r="R4017" t="s">
        <v>8318</v>
      </c>
      <c r="S4017" s="12">
        <f t="shared" si="252"/>
        <v>42174.780821759254</v>
      </c>
      <c r="T4017" s="13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9"/>
        <v>14.000000000000002</v>
      </c>
      <c r="P4018" s="7">
        <f t="shared" si="250"/>
        <v>10</v>
      </c>
      <c r="Q4018" t="s">
        <v>8317</v>
      </c>
      <c r="R4018" t="s">
        <v>8318</v>
      </c>
      <c r="S4018" s="12">
        <f t="shared" si="252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9"/>
        <v>1.05</v>
      </c>
      <c r="P4019" s="7">
        <f t="shared" si="250"/>
        <v>52.5</v>
      </c>
      <c r="Q4019" t="s">
        <v>8317</v>
      </c>
      <c r="R4019" t="s">
        <v>8318</v>
      </c>
      <c r="S4019" s="12">
        <f t="shared" si="252"/>
        <v>41856.672152777777</v>
      </c>
      <c r="T4019" s="13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9"/>
        <v>8.6666666666666679</v>
      </c>
      <c r="P4020" s="7">
        <f t="shared" si="250"/>
        <v>32.5</v>
      </c>
      <c r="Q4020" t="s">
        <v>8317</v>
      </c>
      <c r="R4020" t="s">
        <v>8318</v>
      </c>
      <c r="S4020" s="12">
        <f t="shared" si="252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9"/>
        <v>0.82857142857142851</v>
      </c>
      <c r="P4021" s="7">
        <f t="shared" si="250"/>
        <v>7.25</v>
      </c>
      <c r="Q4021" t="s">
        <v>8317</v>
      </c>
      <c r="R4021" t="s">
        <v>8318</v>
      </c>
      <c r="S4021" s="12">
        <f t="shared" si="252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9"/>
        <v>16.666666666666664</v>
      </c>
      <c r="P4022" s="7">
        <f t="shared" si="250"/>
        <v>33.333333333333336</v>
      </c>
      <c r="Q4022" t="s">
        <v>8317</v>
      </c>
      <c r="R4022" t="s">
        <v>8318</v>
      </c>
      <c r="S4022" s="12">
        <f t="shared" si="252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9"/>
        <v>0.83333333333333337</v>
      </c>
      <c r="P4023" s="7">
        <f t="shared" si="250"/>
        <v>62.5</v>
      </c>
      <c r="Q4023" t="s">
        <v>8317</v>
      </c>
      <c r="R4023" t="s">
        <v>8318</v>
      </c>
      <c r="S4023" s="12">
        <f t="shared" si="252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9"/>
        <v>69.561111111111103</v>
      </c>
      <c r="P4024" s="7">
        <f t="shared" si="250"/>
        <v>63.558375634517766</v>
      </c>
      <c r="Q4024" t="s">
        <v>8317</v>
      </c>
      <c r="R4024" t="s">
        <v>8318</v>
      </c>
      <c r="S4024" s="12">
        <f t="shared" si="252"/>
        <v>41990.584108796291</v>
      </c>
      <c r="T4024" s="13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9"/>
        <v>0</v>
      </c>
      <c r="P4025" s="7" t="e">
        <f t="shared" si="250"/>
        <v>#DIV/0!</v>
      </c>
      <c r="Q4025" t="s">
        <v>8317</v>
      </c>
      <c r="R4025" t="s">
        <v>8318</v>
      </c>
      <c r="S4025" s="12">
        <f t="shared" si="252"/>
        <v>42408.999571759254</v>
      </c>
      <c r="T4025" s="13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9"/>
        <v>1.25</v>
      </c>
      <c r="P4026" s="7">
        <f t="shared" si="250"/>
        <v>10</v>
      </c>
      <c r="Q4026" t="s">
        <v>8317</v>
      </c>
      <c r="R4026" t="s">
        <v>8318</v>
      </c>
      <c r="S4026" s="12">
        <f t="shared" si="252"/>
        <v>42217.670104166667</v>
      </c>
      <c r="T4026" s="13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9"/>
        <v>5</v>
      </c>
      <c r="P4027" s="7">
        <f t="shared" si="250"/>
        <v>62.5</v>
      </c>
      <c r="Q4027" t="s">
        <v>8317</v>
      </c>
      <c r="R4027" t="s">
        <v>8318</v>
      </c>
      <c r="S4027" s="12">
        <f t="shared" si="252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9"/>
        <v>0</v>
      </c>
      <c r="P4028" s="7" t="e">
        <f t="shared" si="250"/>
        <v>#DIV/0!</v>
      </c>
      <c r="Q4028" t="s">
        <v>8317</v>
      </c>
      <c r="R4028" t="s">
        <v>8318</v>
      </c>
      <c r="S4028" s="12">
        <f t="shared" si="252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9"/>
        <v>7.166666666666667</v>
      </c>
      <c r="P4029" s="7">
        <f t="shared" si="250"/>
        <v>30.714285714285715</v>
      </c>
      <c r="Q4029" t="s">
        <v>8317</v>
      </c>
      <c r="R4029" t="s">
        <v>8318</v>
      </c>
      <c r="S4029" s="12">
        <f t="shared" si="252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9"/>
        <v>28.050000000000004</v>
      </c>
      <c r="P4030" s="7">
        <f t="shared" si="250"/>
        <v>51</v>
      </c>
      <c r="Q4030" t="s">
        <v>8317</v>
      </c>
      <c r="R4030" t="s">
        <v>8318</v>
      </c>
      <c r="S4030" s="12">
        <f t="shared" si="252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9"/>
        <v>0</v>
      </c>
      <c r="P4031" s="7" t="e">
        <f t="shared" si="250"/>
        <v>#DIV/0!</v>
      </c>
      <c r="Q4031" t="s">
        <v>8317</v>
      </c>
      <c r="R4031" t="s">
        <v>8318</v>
      </c>
      <c r="S4031" s="12">
        <f t="shared" si="252"/>
        <v>42322.025115740747</v>
      </c>
      <c r="T4031" s="13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9"/>
        <v>16</v>
      </c>
      <c r="P4032" s="7">
        <f t="shared" si="250"/>
        <v>66.666666666666671</v>
      </c>
      <c r="Q4032" t="s">
        <v>8317</v>
      </c>
      <c r="R4032" t="s">
        <v>8318</v>
      </c>
      <c r="S4032" s="12">
        <f t="shared" si="252"/>
        <v>42374.655081018514</v>
      </c>
      <c r="T4032" s="13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9"/>
        <v>0</v>
      </c>
      <c r="P4033" s="7" t="e">
        <f t="shared" si="250"/>
        <v>#DIV/0!</v>
      </c>
      <c r="Q4033" t="s">
        <v>8317</v>
      </c>
      <c r="R4033" t="s">
        <v>8318</v>
      </c>
      <c r="S4033" s="12">
        <f t="shared" si="252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3">(E4034/D4034)*100</f>
        <v>6.8287037037037033</v>
      </c>
      <c r="P4034" s="7">
        <f t="shared" ref="P4034:P4097" si="254">E4034/L4034</f>
        <v>59</v>
      </c>
      <c r="Q4034" t="s">
        <v>8317</v>
      </c>
      <c r="R4034" t="s">
        <v>8318</v>
      </c>
      <c r="S4034" s="12">
        <f t="shared" si="252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3"/>
        <v>25.698702928870294</v>
      </c>
      <c r="P4035" s="7">
        <f t="shared" si="254"/>
        <v>65.340319148936175</v>
      </c>
      <c r="Q4035" t="s">
        <v>8317</v>
      </c>
      <c r="R4035" t="s">
        <v>8318</v>
      </c>
      <c r="S4035" s="12">
        <f t="shared" si="252"/>
        <v>42614.268796296295</v>
      </c>
      <c r="T4035" s="13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3"/>
        <v>1.4814814814814816</v>
      </c>
      <c r="P4036" s="7">
        <f t="shared" si="254"/>
        <v>100</v>
      </c>
      <c r="Q4036" t="s">
        <v>8317</v>
      </c>
      <c r="R4036" t="s">
        <v>8318</v>
      </c>
      <c r="S4036" s="12">
        <f t="shared" si="252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3"/>
        <v>36.85</v>
      </c>
      <c r="P4037" s="7">
        <f t="shared" si="254"/>
        <v>147.4</v>
      </c>
      <c r="Q4037" t="s">
        <v>8317</v>
      </c>
      <c r="R4037" t="s">
        <v>8318</v>
      </c>
      <c r="S4037" s="12">
        <f t="shared" si="252"/>
        <v>41903.882951388885</v>
      </c>
      <c r="T4037" s="13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3"/>
        <v>47.05</v>
      </c>
      <c r="P4038" s="7">
        <f t="shared" si="254"/>
        <v>166.05882352941177</v>
      </c>
      <c r="Q4038" t="s">
        <v>8317</v>
      </c>
      <c r="R4038" t="s">
        <v>8318</v>
      </c>
      <c r="S4038" s="12">
        <f t="shared" si="252"/>
        <v>41804.937083333331</v>
      </c>
      <c r="T4038" s="13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3"/>
        <v>11.428571428571429</v>
      </c>
      <c r="P4039" s="7">
        <f t="shared" si="254"/>
        <v>40</v>
      </c>
      <c r="Q4039" t="s">
        <v>8317</v>
      </c>
      <c r="R4039" t="s">
        <v>8318</v>
      </c>
      <c r="S4039" s="12">
        <f t="shared" si="252"/>
        <v>42497.070775462969</v>
      </c>
      <c r="T4039" s="13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3"/>
        <v>12.04</v>
      </c>
      <c r="P4040" s="7">
        <f t="shared" si="254"/>
        <v>75.25</v>
      </c>
      <c r="Q4040" t="s">
        <v>8317</v>
      </c>
      <c r="R4040" t="s">
        <v>8318</v>
      </c>
      <c r="S4040" s="12">
        <f t="shared" si="252"/>
        <v>41869.798726851855</v>
      </c>
      <c r="T4040" s="13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3"/>
        <v>60</v>
      </c>
      <c r="P4041" s="7">
        <f t="shared" si="254"/>
        <v>60</v>
      </c>
      <c r="Q4041" t="s">
        <v>8317</v>
      </c>
      <c r="R4041" t="s">
        <v>8318</v>
      </c>
      <c r="S4041" s="12">
        <f t="shared" si="252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3"/>
        <v>31.25</v>
      </c>
      <c r="P4042" s="7">
        <f t="shared" si="254"/>
        <v>1250</v>
      </c>
      <c r="Q4042" t="s">
        <v>8317</v>
      </c>
      <c r="R4042" t="s">
        <v>8318</v>
      </c>
      <c r="S4042" s="12">
        <f t="shared" si="252"/>
        <v>42144.231527777782</v>
      </c>
      <c r="T4042" s="13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3"/>
        <v>0.42</v>
      </c>
      <c r="P4043" s="7">
        <f t="shared" si="254"/>
        <v>10.5</v>
      </c>
      <c r="Q4043" t="s">
        <v>8317</v>
      </c>
      <c r="R4043" t="s">
        <v>8318</v>
      </c>
      <c r="S4043" s="12">
        <f t="shared" si="252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3"/>
        <v>0.21</v>
      </c>
      <c r="P4044" s="7">
        <f t="shared" si="254"/>
        <v>7</v>
      </c>
      <c r="Q4044" t="s">
        <v>8317</v>
      </c>
      <c r="R4044" t="s">
        <v>8318</v>
      </c>
      <c r="S4044" s="12">
        <f t="shared" si="252"/>
        <v>41995.084074074075</v>
      </c>
      <c r="T4044" s="13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3"/>
        <v>0</v>
      </c>
      <c r="P4045" s="7" t="e">
        <f t="shared" si="254"/>
        <v>#DIV/0!</v>
      </c>
      <c r="Q4045" t="s">
        <v>8317</v>
      </c>
      <c r="R4045" t="s">
        <v>8318</v>
      </c>
      <c r="S4045" s="12">
        <f t="shared" si="252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3"/>
        <v>37.5</v>
      </c>
      <c r="P4046" s="7">
        <f t="shared" si="254"/>
        <v>56.25</v>
      </c>
      <c r="Q4046" t="s">
        <v>8317</v>
      </c>
      <c r="R4046" t="s">
        <v>8318</v>
      </c>
      <c r="S4046" s="12">
        <f t="shared" ref="S4046:S4109" si="256">(((J4046/60)/60)/24)+DATE(1970,1,1)</f>
        <v>42074.219699074078</v>
      </c>
      <c r="T4046" s="13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3"/>
        <v>0.02</v>
      </c>
      <c r="P4047" s="7">
        <f t="shared" si="254"/>
        <v>1</v>
      </c>
      <c r="Q4047" t="s">
        <v>8317</v>
      </c>
      <c r="R4047" t="s">
        <v>8318</v>
      </c>
      <c r="S4047" s="12">
        <f t="shared" si="256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3"/>
        <v>8.2142857142857135</v>
      </c>
      <c r="P4048" s="7">
        <f t="shared" si="254"/>
        <v>38.333333333333336</v>
      </c>
      <c r="Q4048" t="s">
        <v>8317</v>
      </c>
      <c r="R4048" t="s">
        <v>8318</v>
      </c>
      <c r="S4048" s="12">
        <f t="shared" si="256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3"/>
        <v>2.1999999999999997</v>
      </c>
      <c r="P4049" s="7">
        <f t="shared" si="254"/>
        <v>27.5</v>
      </c>
      <c r="Q4049" t="s">
        <v>8317</v>
      </c>
      <c r="R4049" t="s">
        <v>8318</v>
      </c>
      <c r="S4049" s="12">
        <f t="shared" si="256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3"/>
        <v>17.652941176470588</v>
      </c>
      <c r="P4050" s="7">
        <f t="shared" si="254"/>
        <v>32.978021978021978</v>
      </c>
      <c r="Q4050" t="s">
        <v>8317</v>
      </c>
      <c r="R4050" t="s">
        <v>8318</v>
      </c>
      <c r="S4050" s="12">
        <f t="shared" si="256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3"/>
        <v>0.08</v>
      </c>
      <c r="P4051" s="7">
        <f t="shared" si="254"/>
        <v>16</v>
      </c>
      <c r="Q4051" t="s">
        <v>8317</v>
      </c>
      <c r="R4051" t="s">
        <v>8318</v>
      </c>
      <c r="S4051" s="12">
        <f t="shared" si="256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3"/>
        <v>6.6666666666666666E-2</v>
      </c>
      <c r="P4052" s="7">
        <f t="shared" si="254"/>
        <v>1</v>
      </c>
      <c r="Q4052" t="s">
        <v>8317</v>
      </c>
      <c r="R4052" t="s">
        <v>8318</v>
      </c>
      <c r="S4052" s="12">
        <f t="shared" si="256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3"/>
        <v>0</v>
      </c>
      <c r="P4053" s="7" t="e">
        <f t="shared" si="254"/>
        <v>#DIV/0!</v>
      </c>
      <c r="Q4053" t="s">
        <v>8317</v>
      </c>
      <c r="R4053" t="s">
        <v>8318</v>
      </c>
      <c r="S4053" s="12">
        <f t="shared" si="256"/>
        <v>41761.810150462967</v>
      </c>
      <c r="T4053" s="13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3"/>
        <v>37.533333333333339</v>
      </c>
      <c r="P4054" s="7">
        <f t="shared" si="254"/>
        <v>86.615384615384613</v>
      </c>
      <c r="Q4054" t="s">
        <v>8317</v>
      </c>
      <c r="R4054" t="s">
        <v>8318</v>
      </c>
      <c r="S4054" s="12">
        <f t="shared" si="256"/>
        <v>41865.878657407404</v>
      </c>
      <c r="T4054" s="13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3"/>
        <v>22</v>
      </c>
      <c r="P4055" s="7">
        <f t="shared" si="254"/>
        <v>55</v>
      </c>
      <c r="Q4055" t="s">
        <v>8317</v>
      </c>
      <c r="R4055" t="s">
        <v>8318</v>
      </c>
      <c r="S4055" s="12">
        <f t="shared" si="256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3"/>
        <v>0</v>
      </c>
      <c r="P4056" s="7" t="e">
        <f t="shared" si="254"/>
        <v>#DIV/0!</v>
      </c>
      <c r="Q4056" t="s">
        <v>8317</v>
      </c>
      <c r="R4056" t="s">
        <v>8318</v>
      </c>
      <c r="S4056" s="12">
        <f t="shared" si="256"/>
        <v>42613.841261574074</v>
      </c>
      <c r="T4056" s="13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3"/>
        <v>17.62</v>
      </c>
      <c r="P4057" s="7">
        <f t="shared" si="254"/>
        <v>41.952380952380949</v>
      </c>
      <c r="Q4057" t="s">
        <v>8317</v>
      </c>
      <c r="R4057" t="s">
        <v>8318</v>
      </c>
      <c r="S4057" s="12">
        <f t="shared" si="256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3"/>
        <v>53</v>
      </c>
      <c r="P4058" s="7">
        <f t="shared" si="254"/>
        <v>88.333333333333329</v>
      </c>
      <c r="Q4058" t="s">
        <v>8317</v>
      </c>
      <c r="R4058" t="s">
        <v>8318</v>
      </c>
      <c r="S4058" s="12">
        <f t="shared" si="256"/>
        <v>42534.933321759265</v>
      </c>
      <c r="T4058" s="13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3"/>
        <v>22.142857142857142</v>
      </c>
      <c r="P4059" s="7">
        <f t="shared" si="254"/>
        <v>129.16666666666666</v>
      </c>
      <c r="Q4059" t="s">
        <v>8317</v>
      </c>
      <c r="R4059" t="s">
        <v>8318</v>
      </c>
      <c r="S4059" s="12">
        <f t="shared" si="256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3"/>
        <v>2.5333333333333332</v>
      </c>
      <c r="P4060" s="7">
        <f t="shared" si="254"/>
        <v>23.75</v>
      </c>
      <c r="Q4060" t="s">
        <v>8317</v>
      </c>
      <c r="R4060" t="s">
        <v>8318</v>
      </c>
      <c r="S4060" s="12">
        <f t="shared" si="256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3"/>
        <v>2.5</v>
      </c>
      <c r="P4061" s="7">
        <f t="shared" si="254"/>
        <v>35.714285714285715</v>
      </c>
      <c r="Q4061" t="s">
        <v>8317</v>
      </c>
      <c r="R4061" t="s">
        <v>8318</v>
      </c>
      <c r="S4061" s="12">
        <f t="shared" si="256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3"/>
        <v>2.85</v>
      </c>
      <c r="P4062" s="7">
        <f t="shared" si="254"/>
        <v>57</v>
      </c>
      <c r="Q4062" t="s">
        <v>8317</v>
      </c>
      <c r="R4062" t="s">
        <v>8318</v>
      </c>
      <c r="S4062" s="12">
        <f t="shared" si="256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3"/>
        <v>0</v>
      </c>
      <c r="P4063" s="7" t="e">
        <f t="shared" si="254"/>
        <v>#DIV/0!</v>
      </c>
      <c r="Q4063" t="s">
        <v>8317</v>
      </c>
      <c r="R4063" t="s">
        <v>8318</v>
      </c>
      <c r="S4063" s="12">
        <f t="shared" si="256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3"/>
        <v>2.4500000000000002</v>
      </c>
      <c r="P4064" s="7">
        <f t="shared" si="254"/>
        <v>163.33333333333334</v>
      </c>
      <c r="Q4064" t="s">
        <v>8317</v>
      </c>
      <c r="R4064" t="s">
        <v>8318</v>
      </c>
      <c r="S4064" s="12">
        <f t="shared" si="256"/>
        <v>42523.739212962959</v>
      </c>
      <c r="T4064" s="13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3"/>
        <v>1.4210526315789473</v>
      </c>
      <c r="P4065" s="7">
        <f t="shared" si="254"/>
        <v>15</v>
      </c>
      <c r="Q4065" t="s">
        <v>8317</v>
      </c>
      <c r="R4065" t="s">
        <v>8318</v>
      </c>
      <c r="S4065" s="12">
        <f t="shared" si="256"/>
        <v>41787.681527777779</v>
      </c>
      <c r="T4065" s="13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3"/>
        <v>19.25</v>
      </c>
      <c r="P4066" s="7">
        <f t="shared" si="254"/>
        <v>64.166666666666671</v>
      </c>
      <c r="Q4066" t="s">
        <v>8317</v>
      </c>
      <c r="R4066" t="s">
        <v>8318</v>
      </c>
      <c r="S4066" s="12">
        <f t="shared" si="256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3"/>
        <v>0.67500000000000004</v>
      </c>
      <c r="P4067" s="7">
        <f t="shared" si="254"/>
        <v>6.75</v>
      </c>
      <c r="Q4067" t="s">
        <v>8317</v>
      </c>
      <c r="R4067" t="s">
        <v>8318</v>
      </c>
      <c r="S4067" s="12">
        <f t="shared" si="256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3"/>
        <v>0.16666666666666669</v>
      </c>
      <c r="P4068" s="7">
        <f t="shared" si="254"/>
        <v>25</v>
      </c>
      <c r="Q4068" t="s">
        <v>8317</v>
      </c>
      <c r="R4068" t="s">
        <v>8318</v>
      </c>
      <c r="S4068" s="12">
        <f t="shared" si="256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3"/>
        <v>60.9</v>
      </c>
      <c r="P4069" s="7">
        <f t="shared" si="254"/>
        <v>179.11764705882354</v>
      </c>
      <c r="Q4069" t="s">
        <v>8317</v>
      </c>
      <c r="R4069" t="s">
        <v>8318</v>
      </c>
      <c r="S4069" s="12">
        <f t="shared" si="256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3"/>
        <v>1</v>
      </c>
      <c r="P4070" s="7">
        <f t="shared" si="254"/>
        <v>34.950000000000003</v>
      </c>
      <c r="Q4070" t="s">
        <v>8317</v>
      </c>
      <c r="R4070" t="s">
        <v>8318</v>
      </c>
      <c r="S4070" s="12">
        <f t="shared" si="256"/>
        <v>42718.963599537034</v>
      </c>
      <c r="T4070" s="13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3"/>
        <v>34.4</v>
      </c>
      <c r="P4071" s="7">
        <f t="shared" si="254"/>
        <v>33.07692307692308</v>
      </c>
      <c r="Q4071" t="s">
        <v>8317</v>
      </c>
      <c r="R4071" t="s">
        <v>8318</v>
      </c>
      <c r="S4071" s="12">
        <f t="shared" si="256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3"/>
        <v>16.5</v>
      </c>
      <c r="P4072" s="7">
        <f t="shared" si="254"/>
        <v>27.5</v>
      </c>
      <c r="Q4072" t="s">
        <v>8317</v>
      </c>
      <c r="R4072" t="s">
        <v>8318</v>
      </c>
      <c r="S4072" s="12">
        <f t="shared" si="256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3"/>
        <v>0</v>
      </c>
      <c r="P4073" s="7" t="e">
        <f t="shared" si="254"/>
        <v>#DIV/0!</v>
      </c>
      <c r="Q4073" t="s">
        <v>8317</v>
      </c>
      <c r="R4073" t="s">
        <v>8318</v>
      </c>
      <c r="S4073" s="12">
        <f t="shared" si="256"/>
        <v>42700.804756944446</v>
      </c>
      <c r="T4073" s="13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3"/>
        <v>0.4</v>
      </c>
      <c r="P4074" s="7">
        <f t="shared" si="254"/>
        <v>2</v>
      </c>
      <c r="Q4074" t="s">
        <v>8317</v>
      </c>
      <c r="R4074" t="s">
        <v>8318</v>
      </c>
      <c r="S4074" s="12">
        <f t="shared" si="256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3"/>
        <v>1.0571428571428572</v>
      </c>
      <c r="P4075" s="7">
        <f t="shared" si="254"/>
        <v>18.5</v>
      </c>
      <c r="Q4075" t="s">
        <v>8317</v>
      </c>
      <c r="R4075" t="s">
        <v>8318</v>
      </c>
      <c r="S4075" s="12">
        <f t="shared" si="256"/>
        <v>42078.34520833334</v>
      </c>
      <c r="T4075" s="13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3"/>
        <v>26.727272727272727</v>
      </c>
      <c r="P4076" s="7">
        <f t="shared" si="254"/>
        <v>35</v>
      </c>
      <c r="Q4076" t="s">
        <v>8317</v>
      </c>
      <c r="R4076" t="s">
        <v>8318</v>
      </c>
      <c r="S4076" s="12">
        <f t="shared" si="256"/>
        <v>42283.552951388891</v>
      </c>
      <c r="T4076" s="13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3"/>
        <v>28.799999999999997</v>
      </c>
      <c r="P4077" s="7">
        <f t="shared" si="254"/>
        <v>44.307692307692307</v>
      </c>
      <c r="Q4077" t="s">
        <v>8317</v>
      </c>
      <c r="R4077" t="s">
        <v>8318</v>
      </c>
      <c r="S4077" s="12">
        <f t="shared" si="256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3"/>
        <v>0</v>
      </c>
      <c r="P4078" s="7" t="e">
        <f t="shared" si="254"/>
        <v>#DIV/0!</v>
      </c>
      <c r="Q4078" t="s">
        <v>8317</v>
      </c>
      <c r="R4078" t="s">
        <v>8318</v>
      </c>
      <c r="S4078" s="12">
        <f t="shared" si="256"/>
        <v>41905.795706018522</v>
      </c>
      <c r="T4078" s="13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3"/>
        <v>8.9</v>
      </c>
      <c r="P4079" s="7">
        <f t="shared" si="254"/>
        <v>222.5</v>
      </c>
      <c r="Q4079" t="s">
        <v>8317</v>
      </c>
      <c r="R4079" t="s">
        <v>8318</v>
      </c>
      <c r="S4079" s="12">
        <f t="shared" si="256"/>
        <v>42695.7105787037</v>
      </c>
      <c r="T4079" s="13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3"/>
        <v>0</v>
      </c>
      <c r="P4080" s="7" t="e">
        <f t="shared" si="254"/>
        <v>#DIV/0!</v>
      </c>
      <c r="Q4080" t="s">
        <v>8317</v>
      </c>
      <c r="R4080" t="s">
        <v>8318</v>
      </c>
      <c r="S4080" s="12">
        <f t="shared" si="256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3"/>
        <v>0.16666666666666669</v>
      </c>
      <c r="P4081" s="7">
        <f t="shared" si="254"/>
        <v>5</v>
      </c>
      <c r="Q4081" t="s">
        <v>8317</v>
      </c>
      <c r="R4081" t="s">
        <v>8318</v>
      </c>
      <c r="S4081" s="12">
        <f t="shared" si="256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3"/>
        <v>0</v>
      </c>
      <c r="P4082" s="7" t="e">
        <f t="shared" si="254"/>
        <v>#DIV/0!</v>
      </c>
      <c r="Q4082" t="s">
        <v>8317</v>
      </c>
      <c r="R4082" t="s">
        <v>8318</v>
      </c>
      <c r="S4082" s="12">
        <f t="shared" si="256"/>
        <v>42511.698101851856</v>
      </c>
      <c r="T4082" s="13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3"/>
        <v>15.737410071942445</v>
      </c>
      <c r="P4083" s="7">
        <f t="shared" si="254"/>
        <v>29.166666666666668</v>
      </c>
      <c r="Q4083" t="s">
        <v>8317</v>
      </c>
      <c r="R4083" t="s">
        <v>8318</v>
      </c>
      <c r="S4083" s="12">
        <f t="shared" si="256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3"/>
        <v>2</v>
      </c>
      <c r="P4084" s="7">
        <f t="shared" si="254"/>
        <v>1.5</v>
      </c>
      <c r="Q4084" t="s">
        <v>8317</v>
      </c>
      <c r="R4084" t="s">
        <v>8318</v>
      </c>
      <c r="S4084" s="12">
        <f t="shared" si="256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3"/>
        <v>21.685714285714287</v>
      </c>
      <c r="P4085" s="7">
        <f t="shared" si="254"/>
        <v>126.5</v>
      </c>
      <c r="Q4085" t="s">
        <v>8317</v>
      </c>
      <c r="R4085" t="s">
        <v>8318</v>
      </c>
      <c r="S4085" s="12">
        <f t="shared" si="256"/>
        <v>42353.761759259258</v>
      </c>
      <c r="T4085" s="13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3"/>
        <v>0.33333333333333337</v>
      </c>
      <c r="P4086" s="7">
        <f t="shared" si="254"/>
        <v>10</v>
      </c>
      <c r="Q4086" t="s">
        <v>8317</v>
      </c>
      <c r="R4086" t="s">
        <v>8318</v>
      </c>
      <c r="S4086" s="12">
        <f t="shared" si="256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3"/>
        <v>0.2857142857142857</v>
      </c>
      <c r="P4087" s="7">
        <f t="shared" si="254"/>
        <v>10</v>
      </c>
      <c r="Q4087" t="s">
        <v>8317</v>
      </c>
      <c r="R4087" t="s">
        <v>8318</v>
      </c>
      <c r="S4087" s="12">
        <f t="shared" si="256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3"/>
        <v>4.7</v>
      </c>
      <c r="P4088" s="7">
        <f t="shared" si="254"/>
        <v>9.4</v>
      </c>
      <c r="Q4088" t="s">
        <v>8317</v>
      </c>
      <c r="R4088" t="s">
        <v>8318</v>
      </c>
      <c r="S4088" s="12">
        <f t="shared" si="256"/>
        <v>42304.940960648149</v>
      </c>
      <c r="T4088" s="13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3"/>
        <v>0</v>
      </c>
      <c r="P4089" s="7" t="e">
        <f t="shared" si="254"/>
        <v>#DIV/0!</v>
      </c>
      <c r="Q4089" t="s">
        <v>8317</v>
      </c>
      <c r="R4089" t="s">
        <v>8318</v>
      </c>
      <c r="S4089" s="12">
        <f t="shared" si="256"/>
        <v>42538.742893518516</v>
      </c>
      <c r="T4089" s="13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3"/>
        <v>10.8</v>
      </c>
      <c r="P4090" s="7">
        <f t="shared" si="254"/>
        <v>72</v>
      </c>
      <c r="Q4090" t="s">
        <v>8317</v>
      </c>
      <c r="R4090" t="s">
        <v>8318</v>
      </c>
      <c r="S4090" s="12">
        <f t="shared" si="256"/>
        <v>41990.612546296295</v>
      </c>
      <c r="T4090" s="13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3"/>
        <v>4.8</v>
      </c>
      <c r="P4091" s="7">
        <f t="shared" si="254"/>
        <v>30</v>
      </c>
      <c r="Q4091" t="s">
        <v>8317</v>
      </c>
      <c r="R4091" t="s">
        <v>8318</v>
      </c>
      <c r="S4091" s="12">
        <f t="shared" si="256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3"/>
        <v>3.2</v>
      </c>
      <c r="P4092" s="7">
        <f t="shared" si="254"/>
        <v>10.666666666666666</v>
      </c>
      <c r="Q4092" t="s">
        <v>8317</v>
      </c>
      <c r="R4092" t="s">
        <v>8318</v>
      </c>
      <c r="S4092" s="12">
        <f t="shared" si="256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3"/>
        <v>12.75</v>
      </c>
      <c r="P4093" s="7">
        <f t="shared" si="254"/>
        <v>25.5</v>
      </c>
      <c r="Q4093" t="s">
        <v>8317</v>
      </c>
      <c r="R4093" t="s">
        <v>8318</v>
      </c>
      <c r="S4093" s="12">
        <f t="shared" si="256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3"/>
        <v>1.8181818181818181E-2</v>
      </c>
      <c r="P4094" s="7">
        <f t="shared" si="254"/>
        <v>20</v>
      </c>
      <c r="Q4094" t="s">
        <v>8317</v>
      </c>
      <c r="R4094" t="s">
        <v>8318</v>
      </c>
      <c r="S4094" s="12">
        <f t="shared" si="256"/>
        <v>42039.194988425923</v>
      </c>
      <c r="T4094" s="13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3"/>
        <v>2.4</v>
      </c>
      <c r="P4095" s="7">
        <f t="shared" si="254"/>
        <v>15</v>
      </c>
      <c r="Q4095" t="s">
        <v>8317</v>
      </c>
      <c r="R4095" t="s">
        <v>8318</v>
      </c>
      <c r="S4095" s="12">
        <f t="shared" si="256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3"/>
        <v>36.5</v>
      </c>
      <c r="P4096" s="7">
        <f t="shared" si="254"/>
        <v>91.25</v>
      </c>
      <c r="Q4096" t="s">
        <v>8317</v>
      </c>
      <c r="R4096" t="s">
        <v>8318</v>
      </c>
      <c r="S4096" s="12">
        <f t="shared" si="256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3"/>
        <v>2.666666666666667</v>
      </c>
      <c r="P4097" s="7">
        <f t="shared" si="254"/>
        <v>800</v>
      </c>
      <c r="Q4097" t="s">
        <v>8317</v>
      </c>
      <c r="R4097" t="s">
        <v>8318</v>
      </c>
      <c r="S4097" s="12">
        <f t="shared" si="256"/>
        <v>42693.031828703708</v>
      </c>
      <c r="T4097" s="13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7">(E4098/D4098)*100</f>
        <v>11.428571428571429</v>
      </c>
      <c r="P4098" s="7">
        <f t="shared" ref="P4098:P4115" si="258">E4098/L4098</f>
        <v>80</v>
      </c>
      <c r="Q4098" t="s">
        <v>8317</v>
      </c>
      <c r="R4098" t="s">
        <v>8318</v>
      </c>
      <c r="S4098" s="12">
        <f t="shared" si="256"/>
        <v>42750.530312499999</v>
      </c>
      <c r="T4098" s="13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7"/>
        <v>0</v>
      </c>
      <c r="P4099" s="7" t="e">
        <f t="shared" si="258"/>
        <v>#DIV/0!</v>
      </c>
      <c r="Q4099" t="s">
        <v>8317</v>
      </c>
      <c r="R4099" t="s">
        <v>8318</v>
      </c>
      <c r="S4099" s="12">
        <f t="shared" si="256"/>
        <v>42344.824502314819</v>
      </c>
      <c r="T4099" s="13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7"/>
        <v>0</v>
      </c>
      <c r="P4100" s="7" t="e">
        <f t="shared" si="258"/>
        <v>#DIV/0!</v>
      </c>
      <c r="Q4100" t="s">
        <v>8317</v>
      </c>
      <c r="R4100" t="s">
        <v>8318</v>
      </c>
      <c r="S4100" s="12">
        <f t="shared" si="256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7"/>
        <v>1.1111111111111112</v>
      </c>
      <c r="P4101" s="7">
        <f t="shared" si="258"/>
        <v>50</v>
      </c>
      <c r="Q4101" t="s">
        <v>8317</v>
      </c>
      <c r="R4101" t="s">
        <v>8318</v>
      </c>
      <c r="S4101" s="12">
        <f t="shared" si="256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7"/>
        <v>0</v>
      </c>
      <c r="P4102" s="7" t="e">
        <f t="shared" si="258"/>
        <v>#DIV/0!</v>
      </c>
      <c r="Q4102" t="s">
        <v>8317</v>
      </c>
      <c r="R4102" t="s">
        <v>8318</v>
      </c>
      <c r="S4102" s="12">
        <f t="shared" si="256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7"/>
        <v>0</v>
      </c>
      <c r="P4103" s="7" t="e">
        <f t="shared" si="258"/>
        <v>#DIV/0!</v>
      </c>
      <c r="Q4103" t="s">
        <v>8317</v>
      </c>
      <c r="R4103" t="s">
        <v>8318</v>
      </c>
      <c r="S4103" s="12">
        <f t="shared" si="256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7"/>
        <v>27.400000000000002</v>
      </c>
      <c r="P4104" s="7">
        <f t="shared" si="258"/>
        <v>22.833333333333332</v>
      </c>
      <c r="Q4104" t="s">
        <v>8317</v>
      </c>
      <c r="R4104" t="s">
        <v>8318</v>
      </c>
      <c r="S4104" s="12">
        <f t="shared" si="256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7"/>
        <v>10</v>
      </c>
      <c r="P4105" s="7">
        <f t="shared" si="258"/>
        <v>16.666666666666668</v>
      </c>
      <c r="Q4105" t="s">
        <v>8317</v>
      </c>
      <c r="R4105" t="s">
        <v>8318</v>
      </c>
      <c r="S4105" s="12">
        <f t="shared" si="256"/>
        <v>42188.83293981482</v>
      </c>
      <c r="T4105" s="13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7"/>
        <v>21.366666666666667</v>
      </c>
      <c r="P4106" s="7">
        <f t="shared" si="258"/>
        <v>45.785714285714285</v>
      </c>
      <c r="Q4106" t="s">
        <v>8317</v>
      </c>
      <c r="R4106" t="s">
        <v>8318</v>
      </c>
      <c r="S4106" s="12">
        <f t="shared" si="256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7"/>
        <v>6.9696969696969706</v>
      </c>
      <c r="P4107" s="7">
        <f t="shared" si="258"/>
        <v>383.33333333333331</v>
      </c>
      <c r="Q4107" t="s">
        <v>8317</v>
      </c>
      <c r="R4107" t="s">
        <v>8318</v>
      </c>
      <c r="S4107" s="12">
        <f t="shared" si="256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7"/>
        <v>70.599999999999994</v>
      </c>
      <c r="P4108" s="7">
        <f t="shared" si="258"/>
        <v>106.96969696969697</v>
      </c>
      <c r="Q4108" t="s">
        <v>8317</v>
      </c>
      <c r="R4108" t="s">
        <v>8318</v>
      </c>
      <c r="S4108" s="12">
        <f t="shared" si="256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7"/>
        <v>2.0500000000000003</v>
      </c>
      <c r="P4109" s="7">
        <f t="shared" si="258"/>
        <v>10.25</v>
      </c>
      <c r="Q4109" t="s">
        <v>8317</v>
      </c>
      <c r="R4109" t="s">
        <v>8318</v>
      </c>
      <c r="S4109" s="12">
        <f t="shared" si="256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7"/>
        <v>1.9666666666666666</v>
      </c>
      <c r="P4110" s="7">
        <f t="shared" si="258"/>
        <v>59</v>
      </c>
      <c r="Q4110" t="s">
        <v>8317</v>
      </c>
      <c r="R4110" t="s">
        <v>8318</v>
      </c>
      <c r="S4110" s="12">
        <f t="shared" ref="S4110:S4115" si="260">(((J4110/60)/60)/24)+DATE(1970,1,1)</f>
        <v>42767.031678240746</v>
      </c>
      <c r="T4110" s="13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7"/>
        <v>0</v>
      </c>
      <c r="P4111" s="7" t="e">
        <f t="shared" si="258"/>
        <v>#DIV/0!</v>
      </c>
      <c r="Q4111" t="s">
        <v>8317</v>
      </c>
      <c r="R4111" t="s">
        <v>8318</v>
      </c>
      <c r="S4111" s="12">
        <f t="shared" si="260"/>
        <v>42307.539398148147</v>
      </c>
      <c r="T4111" s="13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7"/>
        <v>28.666666666666668</v>
      </c>
      <c r="P4112" s="7">
        <f t="shared" si="258"/>
        <v>14.333333333333334</v>
      </c>
      <c r="Q4112" t="s">
        <v>8317</v>
      </c>
      <c r="R4112" t="s">
        <v>8318</v>
      </c>
      <c r="S4112" s="12">
        <f t="shared" si="260"/>
        <v>42512.626747685179</v>
      </c>
      <c r="T4112" s="13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7"/>
        <v>3.1333333333333333</v>
      </c>
      <c r="P4113" s="7">
        <f t="shared" si="258"/>
        <v>15.666666666666666</v>
      </c>
      <c r="Q4113" t="s">
        <v>8317</v>
      </c>
      <c r="R4113" t="s">
        <v>8318</v>
      </c>
      <c r="S4113" s="12">
        <f t="shared" si="260"/>
        <v>42029.135879629626</v>
      </c>
      <c r="T4113" s="13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7"/>
        <v>0.04</v>
      </c>
      <c r="P4114" s="7">
        <f t="shared" si="258"/>
        <v>1</v>
      </c>
      <c r="Q4114" t="s">
        <v>8317</v>
      </c>
      <c r="R4114" t="s">
        <v>8318</v>
      </c>
      <c r="S4114" s="12">
        <f t="shared" si="260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7"/>
        <v>0.2</v>
      </c>
      <c r="P4115" s="7">
        <f t="shared" si="258"/>
        <v>1</v>
      </c>
      <c r="Q4115" t="s">
        <v>8317</v>
      </c>
      <c r="R4115" t="s">
        <v>8318</v>
      </c>
      <c r="S4115" s="12">
        <f t="shared" si="260"/>
        <v>42358.573182870372</v>
      </c>
      <c r="T4115" s="13">
        <f t="shared" si="259"/>
        <v>42377.273611111115</v>
      </c>
    </row>
  </sheetData>
  <autoFilter ref="A1:R4115" xr:uid="{2AEF50C1-039B-024A-8EFA-4FA0141C631D}"/>
  <conditionalFormatting sqref="F1:F1048576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  <cfRule type="containsText" dxfId="4" priority="8" operator="containsText" text="successful">
      <formula>NOT(ISERROR(SEARCH("successful",F1)))</formula>
    </cfRule>
    <cfRule type="containsText" dxfId="5" priority="7" operator="containsText" text="failed">
      <formula>NOT(ISERROR(SEARCH("failed",F1)))</formula>
    </cfRule>
    <cfRule type="containsText" dxfId="6" priority="6" operator="containsText" text="canceled">
      <formula>NOT(ISERROR(SEARCH("canceled",F1)))</formula>
    </cfRule>
    <cfRule type="containsText" dxfId="3" priority="4" operator="containsText" text="live">
      <formula>NOT(ISERROR(SEARCH("live",F1)))</formula>
    </cfRule>
  </conditionalFormatting>
  <conditionalFormatting sqref="O2:O1048576">
    <cfRule type="cellIs" dxfId="1" priority="3" operator="lessThan">
      <formula>100</formula>
    </cfRule>
    <cfRule type="cellIs" dxfId="2" priority="2" operator="between">
      <formula>100</formula>
      <formula>200</formula>
    </cfRule>
    <cfRule type="cellIs" dxfId="0" priority="1" operator="greaterThan">
      <formula>200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Campaign Rating vs. Category</vt:lpstr>
      <vt:lpstr>Campaign Rating vs Sub-Category</vt:lpstr>
      <vt:lpstr>Sheet7</vt:lpstr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2020-12-13T16:33:13Z</dcterms:modified>
</cp:coreProperties>
</file>