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I3"/>
  <c r="I4"/>
  <c r="I5"/>
  <c r="I6"/>
  <c r="I7"/>
  <c r="I8"/>
  <c r="I9"/>
  <c r="I10"/>
  <c r="I2"/>
  <c r="H3"/>
  <c r="H4"/>
  <c r="H5"/>
  <c r="H6"/>
  <c r="H7"/>
  <c r="H8"/>
  <c r="H9"/>
  <c r="H10"/>
  <c r="H2"/>
  <c r="J3"/>
  <c r="J4"/>
  <c r="K4" s="1"/>
  <c r="J5"/>
  <c r="K5" s="1"/>
  <c r="J6"/>
  <c r="J7"/>
  <c r="J8"/>
  <c r="K8" s="1"/>
  <c r="J9"/>
  <c r="K9" s="1"/>
  <c r="J10"/>
  <c r="K10" s="1"/>
  <c r="J2"/>
  <c r="K2" s="1"/>
  <c r="K7" l="1"/>
  <c r="K6"/>
</calcChain>
</file>

<file path=xl/sharedStrings.xml><?xml version="1.0" encoding="utf-8"?>
<sst xmlns="http://schemas.openxmlformats.org/spreadsheetml/2006/main" count="20" uniqueCount="20">
  <si>
    <t>NAMES</t>
  </si>
  <si>
    <t>PRAMOD</t>
  </si>
  <si>
    <t>SRIKANTH</t>
  </si>
  <si>
    <t>RAMKI</t>
  </si>
  <si>
    <t>RANJITH</t>
  </si>
  <si>
    <t>RAJENDER</t>
  </si>
  <si>
    <t>RAJKUMAR</t>
  </si>
  <si>
    <t>LADDU</t>
  </si>
  <si>
    <t>SRINIVAS</t>
  </si>
  <si>
    <t>RAJU</t>
  </si>
  <si>
    <t>TELUGU</t>
  </si>
  <si>
    <t>HINDI</t>
  </si>
  <si>
    <t>ENGLISH</t>
  </si>
  <si>
    <t>MATHS</t>
  </si>
  <si>
    <t>PHYSICS</t>
  </si>
  <si>
    <t>CHEMISTRY</t>
  </si>
  <si>
    <t>TOTAL</t>
  </si>
  <si>
    <t>RESULT</t>
  </si>
  <si>
    <t>DIVISION</t>
  </si>
  <si>
    <t>AVERAGE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</si>
</sst>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1" fillId="3" borderId="2" xfId="3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20% - Accent1" xfId="3" builtinId="30"/>
    <cellStyle name="Good" xfId="2" builtinId="26"/>
    <cellStyle name="Heading 2" xfId="1" builtinId="17"/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sqref="A1:K10"/>
    </sheetView>
  </sheetViews>
  <sheetFormatPr defaultRowHeight="15.75"/>
  <cols>
    <col min="1" max="1" width="11.7109375" style="1" customWidth="1"/>
    <col min="2" max="3" width="9.28515625" bestFit="1" customWidth="1"/>
    <col min="4" max="4" width="10" bestFit="1" customWidth="1"/>
    <col min="5" max="6" width="9.28515625" bestFit="1" customWidth="1"/>
    <col min="7" max="7" width="13.140625" customWidth="1"/>
    <col min="8" max="8" width="7.5703125" style="1" bestFit="1" customWidth="1"/>
    <col min="9" max="9" width="10.85546875" style="1" customWidth="1"/>
    <col min="10" max="10" width="9.140625" style="1"/>
    <col min="11" max="11" width="10.5703125" style="1" customWidth="1"/>
  </cols>
  <sheetData>
    <row r="1" spans="1:12" s="2" customFormat="1" ht="17.25">
      <c r="A1" s="3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19</v>
      </c>
      <c r="J1" s="3" t="s">
        <v>17</v>
      </c>
      <c r="K1" s="3" t="s">
        <v>18</v>
      </c>
      <c r="L1"/>
    </row>
    <row r="2" spans="1:12" ht="17.25">
      <c r="A2" s="4" t="s">
        <v>1</v>
      </c>
      <c r="B2" s="5">
        <v>70</v>
      </c>
      <c r="C2" s="5">
        <v>80</v>
      </c>
      <c r="D2" s="5">
        <v>95</v>
      </c>
      <c r="E2" s="5">
        <v>86</v>
      </c>
      <c r="F2" s="5">
        <v>88</v>
      </c>
      <c r="G2" s="5">
        <v>90</v>
      </c>
      <c r="H2" s="6">
        <f>SUM(B2:G3)</f>
        <v>842</v>
      </c>
      <c r="I2" s="6">
        <f>AVERAGE(B2:G2)</f>
        <v>84.833333333333329</v>
      </c>
      <c r="J2" s="6" t="str">
        <f>IF(AND(C2&gt;35,D2&gt;35,E2&gt;35,F2&gt;35,G2&gt;35),"PASS","FAIL")</f>
        <v>PASS</v>
      </c>
      <c r="K2" s="6" t="str">
        <f>IF(J2="FAIL","F",IF(I2&gt;80,"MERIT",IF(I2&gt;60,"FIRST",IF(I&gt;50,"SECOND","THIRD"))))</f>
        <v>MERIT</v>
      </c>
    </row>
    <row r="3" spans="1:12" ht="17.25">
      <c r="A3" s="4" t="s">
        <v>3</v>
      </c>
      <c r="B3" s="5">
        <v>60</v>
      </c>
      <c r="C3" s="5">
        <v>55</v>
      </c>
      <c r="D3" s="5">
        <v>65</v>
      </c>
      <c r="E3" s="5">
        <v>56</v>
      </c>
      <c r="F3" s="5">
        <v>48</v>
      </c>
      <c r="G3" s="5">
        <v>49</v>
      </c>
      <c r="H3" s="6">
        <f t="shared" ref="H3:H10" si="0">SUM(B3:G4)</f>
        <v>764</v>
      </c>
      <c r="I3" s="6">
        <f t="shared" ref="I3:I10" si="1">AVERAGE(B3:G3)</f>
        <v>55.5</v>
      </c>
      <c r="J3" s="6" t="str">
        <f t="shared" ref="J3:J10" si="2">IF(AND(C3&gt;35,D3&gt;35,E3&gt;35,F3&gt;35,G3&gt;35),"PASS","FAIL")</f>
        <v>PASS</v>
      </c>
      <c r="K3" s="6" t="str">
        <f>IF(J2="FAIL","F",IF(I2&gt;80,"MERIT",IF(I2&gt;60,"FIRST",IF(I2&gt;50,"SECOND","THIRD"))))</f>
        <v>MERIT</v>
      </c>
    </row>
    <row r="4" spans="1:12" ht="17.25">
      <c r="A4" s="4" t="s">
        <v>4</v>
      </c>
      <c r="B4" s="5">
        <v>68</v>
      </c>
      <c r="C4" s="5">
        <v>85</v>
      </c>
      <c r="D4" s="5">
        <v>65</v>
      </c>
      <c r="E4" s="5">
        <v>46</v>
      </c>
      <c r="F4" s="5">
        <v>78</v>
      </c>
      <c r="G4" s="5">
        <v>89</v>
      </c>
      <c r="H4" s="6">
        <f t="shared" si="0"/>
        <v>811</v>
      </c>
      <c r="I4" s="6">
        <f t="shared" si="1"/>
        <v>71.833333333333329</v>
      </c>
      <c r="J4" s="6" t="str">
        <f t="shared" si="2"/>
        <v>PASS</v>
      </c>
      <c r="K4" s="6" t="str">
        <f>IF(J4="FAIL","F",IF(I4&gt;80,"MERIT",IF(I4&gt;60,"FIRST",IF(I&gt;50,"SECOND","THIRD"))))</f>
        <v>FIRST</v>
      </c>
    </row>
    <row r="5" spans="1:12" ht="17.25">
      <c r="A5" s="4" t="s">
        <v>5</v>
      </c>
      <c r="B5" s="5">
        <v>92</v>
      </c>
      <c r="C5" s="5">
        <v>85</v>
      </c>
      <c r="D5" s="5">
        <v>65</v>
      </c>
      <c r="E5" s="5">
        <v>46</v>
      </c>
      <c r="F5" s="5">
        <v>46</v>
      </c>
      <c r="G5" s="5">
        <v>46</v>
      </c>
      <c r="H5" s="6">
        <f t="shared" si="0"/>
        <v>777</v>
      </c>
      <c r="I5" s="6">
        <f t="shared" si="1"/>
        <v>63.333333333333336</v>
      </c>
      <c r="J5" s="6" t="str">
        <f t="shared" si="2"/>
        <v>PASS</v>
      </c>
      <c r="K5" s="6" t="str">
        <f>IF(J5="FAIL","F",IF(I5&gt;80,"MERIT",IF(I5&gt;60,"FIRST",IF(I&gt;50,"SECOND","THIRD"))))</f>
        <v>FIRST</v>
      </c>
    </row>
    <row r="6" spans="1:12" ht="17.25">
      <c r="A6" s="4" t="s">
        <v>2</v>
      </c>
      <c r="B6" s="5">
        <v>75</v>
      </c>
      <c r="C6" s="5">
        <v>85</v>
      </c>
      <c r="D6" s="5">
        <v>65</v>
      </c>
      <c r="E6" s="5">
        <v>46</v>
      </c>
      <c r="F6" s="5">
        <v>48</v>
      </c>
      <c r="G6" s="5">
        <v>78</v>
      </c>
      <c r="H6" s="6">
        <f t="shared" si="0"/>
        <v>810</v>
      </c>
      <c r="I6" s="6">
        <f t="shared" si="1"/>
        <v>66.166666666666671</v>
      </c>
      <c r="J6" s="6" t="str">
        <f t="shared" si="2"/>
        <v>PASS</v>
      </c>
      <c r="K6" s="6" t="str">
        <f>IF(J6="FAIL","F",IF(I6&gt;80,"MERIT",IF(I6&gt;60,"FIRST",IF(I&gt;50,"SECOND","THIRD"))))</f>
        <v>FIRST</v>
      </c>
    </row>
    <row r="7" spans="1:12" ht="17.25">
      <c r="A7" s="4" t="s">
        <v>7</v>
      </c>
      <c r="B7" s="5">
        <v>58</v>
      </c>
      <c r="C7" s="5">
        <v>85</v>
      </c>
      <c r="D7" s="5">
        <v>65</v>
      </c>
      <c r="E7" s="5">
        <v>46</v>
      </c>
      <c r="F7" s="5">
        <v>65</v>
      </c>
      <c r="G7" s="5">
        <v>94</v>
      </c>
      <c r="H7" s="6">
        <f t="shared" si="0"/>
        <v>881</v>
      </c>
      <c r="I7" s="6">
        <f t="shared" si="1"/>
        <v>68.833333333333329</v>
      </c>
      <c r="J7" s="6" t="str">
        <f t="shared" si="2"/>
        <v>PASS</v>
      </c>
      <c r="K7" s="6" t="str">
        <f>IF(J7="FAIL","F",IF(I7&gt;80,"MERIT",IF(I7&gt;60,"FIRST",IF(I&gt;50,"SECOND","THIRD"))))</f>
        <v>FIRST</v>
      </c>
    </row>
    <row r="8" spans="1:12" ht="17.25">
      <c r="A8" s="4" t="s">
        <v>6</v>
      </c>
      <c r="B8" s="5">
        <v>43</v>
      </c>
      <c r="C8" s="5">
        <v>85</v>
      </c>
      <c r="D8" s="5">
        <v>85</v>
      </c>
      <c r="E8" s="5">
        <v>85</v>
      </c>
      <c r="F8" s="5">
        <v>85</v>
      </c>
      <c r="G8" s="5">
        <v>85</v>
      </c>
      <c r="H8" s="6">
        <f t="shared" si="0"/>
        <v>918</v>
      </c>
      <c r="I8" s="6">
        <f t="shared" si="1"/>
        <v>78</v>
      </c>
      <c r="J8" s="6" t="str">
        <f t="shared" si="2"/>
        <v>PASS</v>
      </c>
      <c r="K8" s="6" t="str">
        <f>IF(J8="FAIL","F",IF(I8&gt;80,"MERIT",IF(I8&gt;60,"FIRST",IF(I&gt;50,"SECOND","THIRD"))))</f>
        <v>FIRST</v>
      </c>
    </row>
    <row r="9" spans="1:12" ht="17.25">
      <c r="A9" s="4" t="s">
        <v>9</v>
      </c>
      <c r="B9" s="5">
        <v>89</v>
      </c>
      <c r="C9" s="5">
        <v>85</v>
      </c>
      <c r="D9" s="5">
        <v>65</v>
      </c>
      <c r="E9" s="5">
        <v>46</v>
      </c>
      <c r="F9" s="5">
        <v>74</v>
      </c>
      <c r="G9" s="5">
        <v>91</v>
      </c>
      <c r="H9" s="6">
        <f t="shared" si="0"/>
        <v>884</v>
      </c>
      <c r="I9" s="6">
        <f t="shared" si="1"/>
        <v>75</v>
      </c>
      <c r="J9" s="6" t="str">
        <f t="shared" si="2"/>
        <v>PASS</v>
      </c>
      <c r="K9" s="6" t="str">
        <f>IF(J9="FAIL","F",IF(I9&gt;80,"MERIT",IF(I9&gt;60,"FIRST",IF(I&gt;50,"SECOND","THIRD"))))</f>
        <v>FIRST</v>
      </c>
    </row>
    <row r="10" spans="1:12" ht="17.25">
      <c r="A10" s="4" t="s">
        <v>8</v>
      </c>
      <c r="B10" s="5">
        <v>89</v>
      </c>
      <c r="C10" s="5">
        <v>85</v>
      </c>
      <c r="D10" s="5">
        <v>65</v>
      </c>
      <c r="E10" s="5">
        <v>65</v>
      </c>
      <c r="F10" s="5">
        <v>65</v>
      </c>
      <c r="G10" s="5">
        <v>65</v>
      </c>
      <c r="H10" s="6">
        <f t="shared" si="0"/>
        <v>434</v>
      </c>
      <c r="I10" s="6">
        <f t="shared" si="1"/>
        <v>72.333333333333329</v>
      </c>
      <c r="J10" s="6" t="str">
        <f t="shared" si="2"/>
        <v>PASS</v>
      </c>
      <c r="K10" s="6" t="str">
        <f>IF(J10="FAIL","F",IF(I10&gt;80,"MERIT",IF(I10&gt;60,"FIRST",IF(I&gt;50,"SECOND","THIRD"))))</f>
        <v>FIRST</v>
      </c>
    </row>
    <row r="11" spans="1:12" ht="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8" spans="7:11">
      <c r="G18" s="1"/>
      <c r="K18"/>
    </row>
    <row r="19" spans="7:11">
      <c r="K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2022-05-09T07:23:43Z</cp:lastPrinted>
  <dcterms:created xsi:type="dcterms:W3CDTF">2022-05-09T06:24:22Z</dcterms:created>
  <dcterms:modified xsi:type="dcterms:W3CDTF">2022-05-09T07:24:48Z</dcterms:modified>
</cp:coreProperties>
</file>