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1" i="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10"/>
  <c r="F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C1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10"/>
  <c r="D9"/>
  <c r="E9"/>
  <c r="C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9"/>
  <c r="C1"/>
</calcChain>
</file>

<file path=xl/sharedStrings.xml><?xml version="1.0" encoding="utf-8"?>
<sst xmlns="http://schemas.openxmlformats.org/spreadsheetml/2006/main" count="9" uniqueCount="9">
  <si>
    <t>ROI</t>
  </si>
  <si>
    <t xml:space="preserve">MONTHS </t>
  </si>
  <si>
    <t>Beginning Payment</t>
  </si>
  <si>
    <t>Ending Payment</t>
  </si>
  <si>
    <t>Monthly Payment</t>
  </si>
  <si>
    <t>Months</t>
  </si>
  <si>
    <t xml:space="preserve"> AMOUNT</t>
  </si>
  <si>
    <t>Prnciple Payment</t>
  </si>
  <si>
    <t>Interest Paymnet</t>
  </si>
</sst>
</file>

<file path=xl/styles.xml><?xml version="1.0" encoding="utf-8"?>
<styleSheet xmlns="http://schemas.openxmlformats.org/spreadsheetml/2006/main">
  <numFmts count="1">
    <numFmt numFmtId="8" formatCode="&quot;₹&quot;\ #,##0.00;[Red]&quot;₹&quot;\ \-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4" zoomScale="110" zoomScaleNormal="110" workbookViewId="0">
      <selection activeCell="F9" sqref="F9:F32"/>
    </sheetView>
  </sheetViews>
  <sheetFormatPr defaultRowHeight="15"/>
  <cols>
    <col min="1" max="1" width="9.7109375" bestFit="1" customWidth="1"/>
    <col min="2" max="2" width="10.140625" customWidth="1"/>
    <col min="3" max="3" width="12.28515625" bestFit="1" customWidth="1"/>
    <col min="4" max="4" width="10.42578125" bestFit="1" customWidth="1"/>
    <col min="5" max="5" width="9.7109375" bestFit="1" customWidth="1"/>
    <col min="6" max="6" width="12.28515625" bestFit="1" customWidth="1"/>
    <col min="11" max="11" width="9.7109375" bestFit="1" customWidth="1"/>
  </cols>
  <sheetData>
    <row r="1" spans="1:11">
      <c r="A1" t="s">
        <v>6</v>
      </c>
      <c r="B1">
        <v>200000</v>
      </c>
      <c r="C1" s="2">
        <f>-PMT($B$3/12,B2,$B$1)</f>
        <v>9321.5676393049271</v>
      </c>
      <c r="D1" s="2"/>
      <c r="K1" s="2"/>
    </row>
    <row r="2" spans="1:11">
      <c r="A2" t="s">
        <v>1</v>
      </c>
      <c r="B2">
        <v>24</v>
      </c>
    </row>
    <row r="3" spans="1:11">
      <c r="A3" t="s">
        <v>0</v>
      </c>
      <c r="B3" s="1">
        <v>0.11</v>
      </c>
      <c r="I3" s="1"/>
    </row>
    <row r="6" spans="1:11" ht="15" customHeight="1"/>
    <row r="7" spans="1:11" ht="23.25" customHeight="1">
      <c r="B7" s="4"/>
      <c r="C7" s="3"/>
    </row>
    <row r="8" spans="1:11" ht="30">
      <c r="A8" t="s">
        <v>5</v>
      </c>
      <c r="B8" s="3" t="s">
        <v>4</v>
      </c>
      <c r="C8" s="3" t="s">
        <v>2</v>
      </c>
      <c r="D8" s="3" t="s">
        <v>7</v>
      </c>
      <c r="E8" s="3" t="s">
        <v>8</v>
      </c>
      <c r="F8" s="3" t="s">
        <v>3</v>
      </c>
    </row>
    <row r="9" spans="1:11">
      <c r="A9">
        <v>1</v>
      </c>
      <c r="B9" s="5">
        <f>$C$1</f>
        <v>9321.5676393049271</v>
      </c>
      <c r="C9" s="3">
        <f>$B$1</f>
        <v>200000</v>
      </c>
      <c r="D9" s="5">
        <f>-PPMT($B$3/12,A9,$B$2,$B$1)</f>
        <v>7488.234305971594</v>
      </c>
      <c r="E9" s="5">
        <f>-IPMT($B$3/12,A9,$B$2,$B$1)</f>
        <v>1833.3333333333333</v>
      </c>
      <c r="F9" s="5">
        <f>C10</f>
        <v>192511.76569402841</v>
      </c>
    </row>
    <row r="10" spans="1:11">
      <c r="A10">
        <v>2</v>
      </c>
      <c r="B10" s="5">
        <f t="shared" ref="B10:B32" si="0">$C$1</f>
        <v>9321.5676393049271</v>
      </c>
      <c r="C10" s="2">
        <f>C9-D9</f>
        <v>192511.76569402841</v>
      </c>
      <c r="D10" s="5">
        <f t="shared" ref="D10:D32" si="1">-PPMT($B$3/12,A10,$B$2,$B$1)</f>
        <v>7556.8764537763345</v>
      </c>
      <c r="E10" s="5">
        <f t="shared" ref="E10:E32" si="2">-IPMT($B$3/12,A10,$B$2,$B$1)</f>
        <v>1764.691185528593</v>
      </c>
      <c r="F10" s="5">
        <f>C11</f>
        <v>184954.88924025209</v>
      </c>
    </row>
    <row r="11" spans="1:11">
      <c r="A11">
        <v>3</v>
      </c>
      <c r="B11" s="5">
        <f t="shared" si="0"/>
        <v>9321.5676393049271</v>
      </c>
      <c r="C11" s="2">
        <f t="shared" ref="C11:C32" si="3">C10-D10</f>
        <v>184954.88924025209</v>
      </c>
      <c r="D11" s="5">
        <f t="shared" si="1"/>
        <v>7626.1478212692855</v>
      </c>
      <c r="E11" s="5">
        <f t="shared" si="2"/>
        <v>1695.419818035642</v>
      </c>
      <c r="F11" s="5">
        <f t="shared" ref="F11:F32" si="4">C12</f>
        <v>177328.7414189828</v>
      </c>
    </row>
    <row r="12" spans="1:11">
      <c r="A12">
        <v>4</v>
      </c>
      <c r="B12" s="5">
        <f t="shared" si="0"/>
        <v>9321.5676393049271</v>
      </c>
      <c r="C12" s="2">
        <f t="shared" si="3"/>
        <v>177328.7414189828</v>
      </c>
      <c r="D12" s="5">
        <f t="shared" si="1"/>
        <v>7696.0541762975881</v>
      </c>
      <c r="E12" s="5">
        <f t="shared" si="2"/>
        <v>1625.5134630073389</v>
      </c>
      <c r="F12" s="5">
        <f t="shared" si="4"/>
        <v>169632.68724268521</v>
      </c>
    </row>
    <row r="13" spans="1:11">
      <c r="A13">
        <v>5</v>
      </c>
      <c r="B13" s="5">
        <f t="shared" si="0"/>
        <v>9321.5676393049271</v>
      </c>
      <c r="C13" s="2">
        <f t="shared" si="3"/>
        <v>169632.68724268521</v>
      </c>
      <c r="D13" s="5">
        <f t="shared" si="1"/>
        <v>7766.6013395803166</v>
      </c>
      <c r="E13" s="5">
        <f t="shared" si="2"/>
        <v>1554.966299724611</v>
      </c>
      <c r="F13" s="5">
        <f t="shared" si="4"/>
        <v>161866.08590310489</v>
      </c>
    </row>
    <row r="14" spans="1:11">
      <c r="A14">
        <v>6</v>
      </c>
      <c r="B14" s="5">
        <f t="shared" si="0"/>
        <v>9321.5676393049271</v>
      </c>
      <c r="C14" s="2">
        <f t="shared" si="3"/>
        <v>161866.08590310489</v>
      </c>
      <c r="D14" s="5">
        <f t="shared" si="1"/>
        <v>7837.7951851931357</v>
      </c>
      <c r="E14" s="5">
        <f t="shared" si="2"/>
        <v>1483.7724541117914</v>
      </c>
      <c r="F14" s="5">
        <f t="shared" si="4"/>
        <v>154028.29071791176</v>
      </c>
    </row>
    <row r="15" spans="1:11">
      <c r="A15">
        <v>7</v>
      </c>
      <c r="B15" s="5">
        <f t="shared" si="0"/>
        <v>9321.5676393049271</v>
      </c>
      <c r="C15" s="2">
        <f t="shared" si="3"/>
        <v>154028.29071791176</v>
      </c>
      <c r="D15" s="5">
        <f t="shared" si="1"/>
        <v>7909.6416410574075</v>
      </c>
      <c r="E15" s="5">
        <f t="shared" si="2"/>
        <v>1411.9259982475196</v>
      </c>
      <c r="F15" s="5">
        <f t="shared" si="4"/>
        <v>146118.64907685434</v>
      </c>
    </row>
    <row r="16" spans="1:11">
      <c r="A16">
        <v>8</v>
      </c>
      <c r="B16" s="5">
        <f t="shared" si="0"/>
        <v>9321.5676393049271</v>
      </c>
      <c r="C16" s="2">
        <f t="shared" si="3"/>
        <v>146118.64907685434</v>
      </c>
      <c r="D16" s="5">
        <f t="shared" si="1"/>
        <v>7982.1466894337691</v>
      </c>
      <c r="E16" s="5">
        <f t="shared" si="2"/>
        <v>1339.420949871158</v>
      </c>
      <c r="F16" s="5">
        <f t="shared" si="4"/>
        <v>138136.50238742057</v>
      </c>
    </row>
    <row r="17" spans="1:6">
      <c r="A17">
        <v>9</v>
      </c>
      <c r="B17" s="5">
        <f t="shared" si="0"/>
        <v>9321.5676393049271</v>
      </c>
      <c r="C17" s="2">
        <f t="shared" si="3"/>
        <v>138136.50238742057</v>
      </c>
      <c r="D17" s="5">
        <f t="shared" si="1"/>
        <v>8055.3163674202442</v>
      </c>
      <c r="E17" s="5">
        <f t="shared" si="2"/>
        <v>1266.2512718846826</v>
      </c>
      <c r="F17" s="5">
        <f t="shared" si="4"/>
        <v>130081.18602000031</v>
      </c>
    </row>
    <row r="18" spans="1:6">
      <c r="A18">
        <v>10</v>
      </c>
      <c r="B18" s="5">
        <f t="shared" si="0"/>
        <v>9321.5676393049271</v>
      </c>
      <c r="C18" s="2">
        <f t="shared" si="3"/>
        <v>130081.18602000031</v>
      </c>
      <c r="D18" s="5">
        <f t="shared" si="1"/>
        <v>8129.1567674549315</v>
      </c>
      <c r="E18" s="5">
        <f t="shared" si="2"/>
        <v>1192.4108718499961</v>
      </c>
      <c r="F18" s="5">
        <f t="shared" si="4"/>
        <v>121952.02925254538</v>
      </c>
    </row>
    <row r="19" spans="1:6">
      <c r="A19">
        <v>11</v>
      </c>
      <c r="B19" s="5">
        <f t="shared" si="0"/>
        <v>9321.5676393049271</v>
      </c>
      <c r="C19" s="2">
        <f t="shared" si="3"/>
        <v>121952.02925254538</v>
      </c>
      <c r="D19" s="5">
        <f t="shared" si="1"/>
        <v>8203.674037823268</v>
      </c>
      <c r="E19" s="5">
        <f t="shared" si="2"/>
        <v>1117.8936014816588</v>
      </c>
      <c r="F19" s="5">
        <f t="shared" si="4"/>
        <v>113748.35521472212</v>
      </c>
    </row>
    <row r="20" spans="1:6">
      <c r="A20">
        <v>12</v>
      </c>
      <c r="B20" s="5">
        <f t="shared" si="0"/>
        <v>9321.5676393049271</v>
      </c>
      <c r="C20" s="2">
        <f t="shared" si="3"/>
        <v>113748.35521472212</v>
      </c>
      <c r="D20" s="5">
        <f t="shared" si="1"/>
        <v>8278.874383169983</v>
      </c>
      <c r="E20" s="5">
        <f t="shared" si="2"/>
        <v>1042.6932561349436</v>
      </c>
      <c r="F20" s="5">
        <f t="shared" si="4"/>
        <v>105469.48083155214</v>
      </c>
    </row>
    <row r="21" spans="1:6">
      <c r="A21">
        <v>13</v>
      </c>
      <c r="B21" s="5">
        <f t="shared" si="0"/>
        <v>9321.5676393049271</v>
      </c>
      <c r="C21" s="2">
        <f t="shared" si="3"/>
        <v>105469.48083155214</v>
      </c>
      <c r="D21" s="5">
        <f t="shared" si="1"/>
        <v>8354.7640650157082</v>
      </c>
      <c r="E21" s="5">
        <f t="shared" si="2"/>
        <v>966.80357428921832</v>
      </c>
      <c r="F21" s="5">
        <f t="shared" si="4"/>
        <v>97114.716766536425</v>
      </c>
    </row>
    <row r="22" spans="1:6">
      <c r="A22">
        <v>14</v>
      </c>
      <c r="B22" s="5">
        <f t="shared" si="0"/>
        <v>9321.5676393049271</v>
      </c>
      <c r="C22" s="2">
        <f t="shared" si="3"/>
        <v>97114.716766536425</v>
      </c>
      <c r="D22" s="5">
        <f t="shared" si="1"/>
        <v>8431.3494022783525</v>
      </c>
      <c r="E22" s="5">
        <f t="shared" si="2"/>
        <v>890.21823702657525</v>
      </c>
      <c r="F22" s="5">
        <f t="shared" si="4"/>
        <v>88683.367364258069</v>
      </c>
    </row>
    <row r="23" spans="1:6">
      <c r="A23">
        <v>15</v>
      </c>
      <c r="B23" s="5">
        <f t="shared" si="0"/>
        <v>9321.5676393049271</v>
      </c>
      <c r="C23" s="2">
        <f t="shared" si="3"/>
        <v>88683.367364258069</v>
      </c>
      <c r="D23" s="5">
        <f t="shared" si="1"/>
        <v>8508.6367717992398</v>
      </c>
      <c r="E23" s="5">
        <f t="shared" si="2"/>
        <v>812.9308675056875</v>
      </c>
      <c r="F23" s="5">
        <f t="shared" si="4"/>
        <v>80174.730592458829</v>
      </c>
    </row>
    <row r="24" spans="1:6">
      <c r="A24">
        <v>16</v>
      </c>
      <c r="B24" s="5">
        <f t="shared" si="0"/>
        <v>9321.5676393049271</v>
      </c>
      <c r="C24" s="2">
        <f t="shared" si="3"/>
        <v>80174.730592458829</v>
      </c>
      <c r="D24" s="5">
        <f t="shared" si="1"/>
        <v>8586.632608874068</v>
      </c>
      <c r="E24" s="5">
        <f t="shared" si="2"/>
        <v>734.93503043085877</v>
      </c>
      <c r="F24" s="5">
        <f t="shared" si="4"/>
        <v>71588.097983584768</v>
      </c>
    </row>
    <row r="25" spans="1:6">
      <c r="A25">
        <v>17</v>
      </c>
      <c r="B25" s="5">
        <f t="shared" si="0"/>
        <v>9321.5676393049271</v>
      </c>
      <c r="C25" s="2">
        <f t="shared" si="3"/>
        <v>71588.097983584768</v>
      </c>
      <c r="D25" s="5">
        <f t="shared" si="1"/>
        <v>8665.343407788745</v>
      </c>
      <c r="E25" s="5">
        <f t="shared" si="2"/>
        <v>656.22423151618193</v>
      </c>
      <c r="F25" s="5">
        <f t="shared" si="4"/>
        <v>62922.754575796025</v>
      </c>
    </row>
    <row r="26" spans="1:6">
      <c r="A26">
        <v>18</v>
      </c>
      <c r="B26" s="5">
        <f t="shared" si="0"/>
        <v>9321.5676393049271</v>
      </c>
      <c r="C26" s="2">
        <f t="shared" si="3"/>
        <v>62922.754575796025</v>
      </c>
      <c r="D26" s="5">
        <f t="shared" si="1"/>
        <v>8744.775722360142</v>
      </c>
      <c r="E26" s="5">
        <f t="shared" si="2"/>
        <v>576.79191694478504</v>
      </c>
      <c r="F26" s="5">
        <f t="shared" si="4"/>
        <v>54177.978853435881</v>
      </c>
    </row>
    <row r="27" spans="1:6">
      <c r="A27">
        <v>19</v>
      </c>
      <c r="B27" s="5">
        <f t="shared" si="0"/>
        <v>9321.5676393049271</v>
      </c>
      <c r="C27" s="2">
        <f t="shared" si="3"/>
        <v>54177.978853435881</v>
      </c>
      <c r="D27" s="5">
        <f t="shared" si="1"/>
        <v>8824.9361664817789</v>
      </c>
      <c r="E27" s="5">
        <f t="shared" si="2"/>
        <v>496.63147282314799</v>
      </c>
      <c r="F27" s="5">
        <f t="shared" si="4"/>
        <v>45353.042686954104</v>
      </c>
    </row>
    <row r="28" spans="1:6">
      <c r="A28">
        <v>20</v>
      </c>
      <c r="B28" s="5">
        <f t="shared" si="0"/>
        <v>9321.5676393049271</v>
      </c>
      <c r="C28" s="2">
        <f t="shared" si="3"/>
        <v>45353.042686954104</v>
      </c>
      <c r="D28" s="5">
        <f t="shared" si="1"/>
        <v>8905.8314146745288</v>
      </c>
      <c r="E28" s="5">
        <f t="shared" si="2"/>
        <v>415.73622463039749</v>
      </c>
      <c r="F28" s="5">
        <f t="shared" si="4"/>
        <v>36447.211272279572</v>
      </c>
    </row>
    <row r="29" spans="1:6">
      <c r="A29">
        <v>21</v>
      </c>
      <c r="B29" s="5">
        <f t="shared" si="0"/>
        <v>9321.5676393049271</v>
      </c>
      <c r="C29" s="2">
        <f t="shared" si="3"/>
        <v>36447.211272279572</v>
      </c>
      <c r="D29" s="5">
        <f t="shared" si="1"/>
        <v>8987.4682026423798</v>
      </c>
      <c r="E29" s="5">
        <f t="shared" si="2"/>
        <v>334.09943666254662</v>
      </c>
      <c r="F29" s="5">
        <f t="shared" si="4"/>
        <v>27459.743069637192</v>
      </c>
    </row>
    <row r="30" spans="1:6">
      <c r="A30">
        <v>22</v>
      </c>
      <c r="B30" s="5">
        <f t="shared" si="0"/>
        <v>9321.5676393049271</v>
      </c>
      <c r="C30" s="2">
        <f t="shared" si="3"/>
        <v>27459.743069637192</v>
      </c>
      <c r="D30" s="5">
        <f t="shared" si="1"/>
        <v>9069.8533278332688</v>
      </c>
      <c r="E30" s="5">
        <f t="shared" si="2"/>
        <v>251.71431147165822</v>
      </c>
      <c r="F30" s="5">
        <f t="shared" si="4"/>
        <v>18389.889741803923</v>
      </c>
    </row>
    <row r="31" spans="1:6">
      <c r="A31">
        <v>23</v>
      </c>
      <c r="B31" s="5">
        <f t="shared" si="0"/>
        <v>9321.5676393049271</v>
      </c>
      <c r="C31" s="2">
        <f t="shared" si="3"/>
        <v>18389.889741803923</v>
      </c>
      <c r="D31" s="5">
        <f t="shared" si="1"/>
        <v>9152.9936500050753</v>
      </c>
      <c r="E31" s="5">
        <f t="shared" si="2"/>
        <v>168.57398929985118</v>
      </c>
      <c r="F31" s="5">
        <f t="shared" si="4"/>
        <v>9236.8960917988479</v>
      </c>
    </row>
    <row r="32" spans="1:6">
      <c r="A32">
        <v>24</v>
      </c>
      <c r="B32" s="5">
        <f t="shared" si="0"/>
        <v>9321.5676393049271</v>
      </c>
      <c r="C32" s="2">
        <f t="shared" si="3"/>
        <v>9236.8960917988479</v>
      </c>
      <c r="D32" s="5">
        <f t="shared" si="1"/>
        <v>9236.8960917967906</v>
      </c>
      <c r="E32" s="5">
        <f t="shared" si="2"/>
        <v>84.671547508136598</v>
      </c>
      <c r="F32" s="5">
        <f t="shared" si="4"/>
        <v>0</v>
      </c>
    </row>
    <row r="33" spans="2:6">
      <c r="B33" s="2"/>
      <c r="C33" s="2"/>
      <c r="D33" s="2"/>
      <c r="E33" s="2"/>
      <c r="F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2022-05-28T04:55:44Z</dcterms:created>
  <dcterms:modified xsi:type="dcterms:W3CDTF">2022-05-28T07:15:53Z</dcterms:modified>
</cp:coreProperties>
</file>