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29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/>
  <c r="I33"/>
  <c r="G33"/>
  <c r="E33"/>
  <c r="E32"/>
  <c r="K15"/>
  <c r="G15"/>
  <c r="I15" s="1"/>
  <c r="E15"/>
  <c r="E11" l="1"/>
  <c r="G11" s="1"/>
  <c r="I11" s="1"/>
  <c r="K32"/>
  <c r="G32"/>
  <c r="I32" s="1"/>
  <c r="K31"/>
  <c r="E31"/>
  <c r="G31" s="1"/>
  <c r="I31" s="1"/>
  <c r="K30"/>
  <c r="E30"/>
  <c r="G30" s="1"/>
  <c r="I30" s="1"/>
  <c r="K29"/>
  <c r="E29"/>
  <c r="G29" s="1"/>
  <c r="I29" s="1"/>
  <c r="K12"/>
  <c r="K13"/>
  <c r="K14"/>
  <c r="K11"/>
  <c r="G13"/>
  <c r="I13" s="1"/>
  <c r="E12"/>
  <c r="G12" s="1"/>
  <c r="I12" s="1"/>
  <c r="E13"/>
  <c r="E14"/>
  <c r="G14" s="1"/>
  <c r="I14" s="1"/>
</calcChain>
</file>

<file path=xl/sharedStrings.xml><?xml version="1.0" encoding="utf-8"?>
<sst xmlns="http://schemas.openxmlformats.org/spreadsheetml/2006/main" count="59" uniqueCount="22">
  <si>
    <t>Sorting Algorithms</t>
  </si>
  <si>
    <t>Bubble Sorting</t>
  </si>
  <si>
    <t>Ratio Analysis</t>
  </si>
  <si>
    <t>g(n)</t>
  </si>
  <si>
    <t>Recordings</t>
  </si>
  <si>
    <t>n</t>
  </si>
  <si>
    <t>No of swappings</t>
  </si>
  <si>
    <t>Time Taken</t>
  </si>
  <si>
    <t>No of comparisons  - f(n)</t>
  </si>
  <si>
    <t>0.000998 sec</t>
  </si>
  <si>
    <t>0.002 sec</t>
  </si>
  <si>
    <t>0.0449 sec</t>
  </si>
  <si>
    <t>3.952 sec</t>
  </si>
  <si>
    <t>n^2</t>
  </si>
  <si>
    <t>n^3</t>
  </si>
  <si>
    <t>nlogn</t>
  </si>
  <si>
    <t>f(n)/g(n)</t>
  </si>
  <si>
    <t>Best Case</t>
  </si>
  <si>
    <t>No of elements 10</t>
  </si>
  <si>
    <t>Worst Case</t>
  </si>
  <si>
    <t>Average Case</t>
  </si>
  <si>
    <t>Selection Sorting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</si>
</sst>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sz val="16"/>
      <color theme="1"/>
      <name val="Abadi"/>
      <family val="2"/>
    </font>
    <font>
      <sz val="18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588816</xdr:colOff>
      <xdr:row>3</xdr:row>
      <xdr:rowOff>92363</xdr:rowOff>
    </xdr:from>
    <xdr:to>
      <xdr:col>27</xdr:col>
      <xdr:colOff>2308</xdr:colOff>
      <xdr:row>18</xdr:row>
      <xdr:rowOff>161636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B927A6A-7A42-60B6-F154-C7BEF684E0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4165" t="31162" b="5988"/>
        <a:stretch/>
      </xdr:blipFill>
      <xdr:spPr>
        <a:xfrm>
          <a:off x="12318998" y="646545"/>
          <a:ext cx="8589819" cy="4398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zoomScale="55" zoomScaleNormal="55" workbookViewId="0">
      <selection activeCell="D33" sqref="D33"/>
    </sheetView>
  </sheetViews>
  <sheetFormatPr defaultRowHeight="14.4"/>
  <cols>
    <col min="2" max="2" width="35" customWidth="1"/>
    <col min="3" max="3" width="27" customWidth="1"/>
    <col min="4" max="4" width="27.21875" customWidth="1"/>
  </cols>
  <sheetData>
    <row r="1" spans="1:1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0.399999999999999">
      <c r="A4" s="10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0.399999999999999">
      <c r="A6" s="10" t="s">
        <v>4</v>
      </c>
      <c r="B6" s="10"/>
      <c r="C6" s="10"/>
      <c r="D6" s="10"/>
      <c r="E6" s="10" t="s">
        <v>2</v>
      </c>
      <c r="F6" s="10"/>
      <c r="G6" s="10"/>
      <c r="H6" s="10"/>
      <c r="I6" s="10"/>
      <c r="J6" s="10"/>
      <c r="K6" s="10"/>
      <c r="L6" s="10"/>
    </row>
    <row r="7" spans="1:12" ht="30" customHeight="1">
      <c r="A7" s="11" t="s">
        <v>5</v>
      </c>
      <c r="B7" s="11" t="s">
        <v>8</v>
      </c>
      <c r="C7" s="11" t="s">
        <v>6</v>
      </c>
      <c r="D7" s="11" t="s">
        <v>7</v>
      </c>
      <c r="E7" s="11" t="s">
        <v>3</v>
      </c>
      <c r="F7" s="11"/>
      <c r="G7" s="11"/>
      <c r="H7" s="11"/>
      <c r="I7" s="11"/>
      <c r="J7" s="11"/>
      <c r="K7" s="11"/>
      <c r="L7" s="11"/>
    </row>
    <row r="8" spans="1:12" ht="1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7.399999999999999">
      <c r="A9" s="3"/>
      <c r="B9" s="4"/>
      <c r="C9" s="4"/>
      <c r="D9" s="4"/>
      <c r="E9" s="11" t="s">
        <v>5</v>
      </c>
      <c r="F9" s="11"/>
      <c r="G9" s="12" t="s">
        <v>13</v>
      </c>
      <c r="H9" s="12"/>
      <c r="I9" s="11" t="s">
        <v>14</v>
      </c>
      <c r="J9" s="11"/>
      <c r="K9" s="11" t="s">
        <v>15</v>
      </c>
      <c r="L9" s="11"/>
    </row>
    <row r="10" spans="1:12" ht="33" customHeight="1">
      <c r="A10" s="4"/>
      <c r="B10" s="4"/>
      <c r="C10" s="4"/>
      <c r="D10" s="4"/>
      <c r="E10" s="11" t="s">
        <v>16</v>
      </c>
      <c r="F10" s="11"/>
      <c r="G10" s="12" t="s">
        <v>16</v>
      </c>
      <c r="H10" s="12"/>
      <c r="I10" s="11" t="s">
        <v>16</v>
      </c>
      <c r="J10" s="11"/>
      <c r="K10" s="11" t="s">
        <v>16</v>
      </c>
      <c r="L10" s="11"/>
    </row>
    <row r="11" spans="1:12" ht="28.5" customHeight="1">
      <c r="A11" s="3">
        <v>10</v>
      </c>
      <c r="B11" s="3">
        <v>77</v>
      </c>
      <c r="C11" s="3">
        <v>15</v>
      </c>
      <c r="D11" s="3" t="s">
        <v>9</v>
      </c>
      <c r="E11" s="11">
        <f>B11/A11</f>
        <v>7.7</v>
      </c>
      <c r="F11" s="11"/>
      <c r="G11" s="12">
        <f>E11/A11</f>
        <v>0.77</v>
      </c>
      <c r="H11" s="12"/>
      <c r="I11" s="11">
        <f>G11/A11</f>
        <v>7.6999999999999999E-2</v>
      </c>
      <c r="J11" s="11"/>
      <c r="K11" s="11">
        <f>B11/(LOG(A11,2)*A11)</f>
        <v>2.3179309666126553</v>
      </c>
      <c r="L11" s="11"/>
    </row>
    <row r="12" spans="1:12" ht="30" customHeight="1">
      <c r="A12" s="3">
        <v>100</v>
      </c>
      <c r="B12" s="3">
        <v>5050</v>
      </c>
      <c r="C12" s="3">
        <v>2165</v>
      </c>
      <c r="D12" s="3" t="s">
        <v>10</v>
      </c>
      <c r="E12" s="11">
        <f t="shared" ref="E12:E14" si="0">B12/A12</f>
        <v>50.5</v>
      </c>
      <c r="F12" s="11"/>
      <c r="G12" s="12">
        <f t="shared" ref="G12:G14" si="1">E12/A12</f>
        <v>0.505</v>
      </c>
      <c r="H12" s="12"/>
      <c r="I12" s="11">
        <f t="shared" ref="I12:I14" si="2">G12/A12</f>
        <v>5.0499999999999998E-3</v>
      </c>
      <c r="J12" s="11"/>
      <c r="K12" s="11">
        <f t="shared" ref="K12:K14" si="3">B12/(LOG(A12,2)*A12)</f>
        <v>7.6010073905155249</v>
      </c>
      <c r="L12" s="11"/>
    </row>
    <row r="13" spans="1:12" ht="29.25" customHeight="1">
      <c r="A13" s="3">
        <v>1000</v>
      </c>
      <c r="B13" s="3">
        <v>500500</v>
      </c>
      <c r="C13" s="3">
        <v>247415</v>
      </c>
      <c r="D13" s="3" t="s">
        <v>11</v>
      </c>
      <c r="E13" s="11">
        <f t="shared" si="0"/>
        <v>500.5</v>
      </c>
      <c r="F13" s="11"/>
      <c r="G13" s="12">
        <f t="shared" si="1"/>
        <v>0.50049999999999994</v>
      </c>
      <c r="H13" s="12"/>
      <c r="I13" s="11">
        <f t="shared" si="2"/>
        <v>5.0049999999999997E-4</v>
      </c>
      <c r="J13" s="11"/>
      <c r="K13" s="11">
        <f t="shared" si="3"/>
        <v>50.221837609940856</v>
      </c>
      <c r="L13" s="11"/>
    </row>
    <row r="14" spans="1:12" ht="28.5" customHeight="1">
      <c r="A14" s="3">
        <v>10000</v>
      </c>
      <c r="B14" s="3">
        <v>50005000</v>
      </c>
      <c r="C14" s="3">
        <v>24895445</v>
      </c>
      <c r="D14" s="3" t="s">
        <v>12</v>
      </c>
      <c r="E14" s="11">
        <f t="shared" si="0"/>
        <v>5000.5</v>
      </c>
      <c r="F14" s="11"/>
      <c r="G14" s="12">
        <f t="shared" si="1"/>
        <v>0.50004999999999999</v>
      </c>
      <c r="H14" s="12"/>
      <c r="I14" s="11">
        <f t="shared" si="2"/>
        <v>5.0005E-5</v>
      </c>
      <c r="J14" s="11"/>
      <c r="K14" s="11">
        <f t="shared" si="3"/>
        <v>376.32512332943446</v>
      </c>
      <c r="L14" s="11"/>
    </row>
    <row r="15" spans="1:12" ht="17.399999999999999">
      <c r="A15" s="14">
        <v>20000</v>
      </c>
      <c r="B15" s="14">
        <v>200010000</v>
      </c>
      <c r="E15" s="11">
        <f t="shared" ref="E15" si="4">B15/A15</f>
        <v>10000.5</v>
      </c>
      <c r="F15" s="11"/>
      <c r="G15" s="12">
        <f t="shared" ref="G15" si="5">E15/A15</f>
        <v>0.50002500000000005</v>
      </c>
      <c r="H15" s="12"/>
      <c r="I15" s="11">
        <f t="shared" ref="I15" si="6">G15/A15</f>
        <v>2.5001250000000004E-5</v>
      </c>
      <c r="J15" s="11"/>
      <c r="K15" s="11">
        <f t="shared" ref="K15" si="7">B15/(LOG(A15,2)*A15)</f>
        <v>699.93710219937645</v>
      </c>
      <c r="L15" s="11"/>
    </row>
    <row r="16" spans="1:12" ht="17.399999999999999">
      <c r="A16" s="5" t="s">
        <v>17</v>
      </c>
      <c r="B16" s="5"/>
      <c r="C16" s="5" t="s">
        <v>18</v>
      </c>
      <c r="D16" s="5" t="s">
        <v>6</v>
      </c>
      <c r="E16" s="4"/>
      <c r="F16" s="3">
        <v>0</v>
      </c>
    </row>
    <row r="17" spans="1:12" ht="17.399999999999999">
      <c r="A17" s="5" t="s">
        <v>19</v>
      </c>
      <c r="B17" s="5"/>
      <c r="C17" s="5" t="s">
        <v>18</v>
      </c>
      <c r="D17" s="5" t="s">
        <v>6</v>
      </c>
      <c r="E17" s="4"/>
      <c r="F17" s="3">
        <v>45</v>
      </c>
    </row>
    <row r="18" spans="1:12" ht="17.399999999999999">
      <c r="A18" s="6" t="s">
        <v>20</v>
      </c>
      <c r="B18" s="6"/>
      <c r="C18" s="6" t="s">
        <v>18</v>
      </c>
      <c r="D18" s="6" t="s">
        <v>6</v>
      </c>
      <c r="E18" s="7"/>
      <c r="F18" s="8">
        <v>11</v>
      </c>
    </row>
    <row r="22" spans="1:12" ht="20.399999999999999">
      <c r="A22" s="10" t="s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0.399999999999999">
      <c r="A24" s="10" t="s">
        <v>4</v>
      </c>
      <c r="B24" s="10"/>
      <c r="C24" s="10"/>
      <c r="D24" s="10"/>
      <c r="E24" s="10" t="s">
        <v>2</v>
      </c>
      <c r="F24" s="10"/>
      <c r="G24" s="10"/>
      <c r="H24" s="10"/>
      <c r="I24" s="10"/>
      <c r="J24" s="10"/>
      <c r="K24" s="10"/>
      <c r="L24" s="10"/>
    </row>
    <row r="25" spans="1:12">
      <c r="A25" s="11" t="s">
        <v>5</v>
      </c>
      <c r="B25" s="11" t="s">
        <v>8</v>
      </c>
      <c r="C25" s="11" t="s">
        <v>6</v>
      </c>
      <c r="D25" s="11" t="s">
        <v>7</v>
      </c>
      <c r="E25" s="11" t="s">
        <v>3</v>
      </c>
      <c r="F25" s="11"/>
      <c r="G25" s="11"/>
      <c r="H25" s="11"/>
      <c r="I25" s="11"/>
      <c r="J25" s="11"/>
      <c r="K25" s="11"/>
      <c r="L25" s="11"/>
    </row>
    <row r="26" spans="1:12" ht="33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7.399999999999999">
      <c r="A27" s="3"/>
      <c r="B27" s="4"/>
      <c r="C27" s="4"/>
      <c r="D27" s="4"/>
      <c r="E27" s="11" t="s">
        <v>5</v>
      </c>
      <c r="F27" s="11"/>
      <c r="G27" s="12" t="s">
        <v>13</v>
      </c>
      <c r="H27" s="12"/>
      <c r="I27" s="11" t="s">
        <v>14</v>
      </c>
      <c r="J27" s="11"/>
      <c r="K27" s="11" t="s">
        <v>15</v>
      </c>
      <c r="L27" s="11"/>
    </row>
    <row r="28" spans="1:12" ht="30.75" customHeight="1">
      <c r="A28" s="4"/>
      <c r="B28" s="4"/>
      <c r="C28" s="4"/>
      <c r="D28" s="4"/>
      <c r="E28" s="11" t="s">
        <v>16</v>
      </c>
      <c r="F28" s="11"/>
      <c r="G28" s="12" t="s">
        <v>16</v>
      </c>
      <c r="H28" s="12"/>
      <c r="I28" s="11" t="s">
        <v>16</v>
      </c>
      <c r="J28" s="11"/>
      <c r="K28" s="11" t="s">
        <v>16</v>
      </c>
      <c r="L28" s="11"/>
    </row>
    <row r="29" spans="1:12" ht="27.75" customHeight="1">
      <c r="A29" s="3">
        <v>10</v>
      </c>
      <c r="B29" s="3">
        <v>45</v>
      </c>
      <c r="C29" s="3">
        <v>15</v>
      </c>
      <c r="D29" s="3" t="s">
        <v>9</v>
      </c>
      <c r="E29" s="11">
        <f>B29/A29</f>
        <v>4.5</v>
      </c>
      <c r="F29" s="11"/>
      <c r="G29" s="12">
        <f>E29/A29</f>
        <v>0.45</v>
      </c>
      <c r="H29" s="12"/>
      <c r="I29" s="11">
        <f>G29/A29</f>
        <v>4.4999999999999998E-2</v>
      </c>
      <c r="J29" s="11"/>
      <c r="K29" s="11">
        <f>B29/(LOG(A29,2)*A29)</f>
        <v>1.3546349804879154</v>
      </c>
      <c r="L29" s="11"/>
    </row>
    <row r="30" spans="1:12" ht="28.5" customHeight="1">
      <c r="A30" s="3">
        <v>100</v>
      </c>
      <c r="B30" s="3">
        <v>4950</v>
      </c>
      <c r="C30" s="3">
        <v>2165</v>
      </c>
      <c r="D30" s="3" t="s">
        <v>10</v>
      </c>
      <c r="E30" s="11">
        <f t="shared" ref="E30:E31" si="8">B30/A30</f>
        <v>49.5</v>
      </c>
      <c r="F30" s="11"/>
      <c r="G30" s="12">
        <f t="shared" ref="G30:G32" si="9">E30/A30</f>
        <v>0.495</v>
      </c>
      <c r="H30" s="12"/>
      <c r="I30" s="11">
        <f t="shared" ref="I30:I32" si="10">G30/A30</f>
        <v>4.9499999999999995E-3</v>
      </c>
      <c r="J30" s="11"/>
      <c r="K30" s="11">
        <f t="shared" ref="K30:K32" si="11">B30/(LOG(A30,2)*A30)</f>
        <v>7.4504923926835342</v>
      </c>
      <c r="L30" s="11"/>
    </row>
    <row r="31" spans="1:12" ht="28.5" customHeight="1">
      <c r="A31" s="3">
        <v>1000</v>
      </c>
      <c r="B31" s="3">
        <v>499500</v>
      </c>
      <c r="C31" s="3">
        <v>247415</v>
      </c>
      <c r="D31" s="3" t="s">
        <v>11</v>
      </c>
      <c r="E31" s="11">
        <f t="shared" si="8"/>
        <v>499.5</v>
      </c>
      <c r="F31" s="11"/>
      <c r="G31" s="12">
        <f t="shared" si="9"/>
        <v>0.4995</v>
      </c>
      <c r="H31" s="12"/>
      <c r="I31" s="11">
        <f t="shared" si="10"/>
        <v>4.9950000000000005E-4</v>
      </c>
      <c r="J31" s="11"/>
      <c r="K31" s="11">
        <f t="shared" si="11"/>
        <v>50.121494278052865</v>
      </c>
      <c r="L31" s="11"/>
    </row>
    <row r="32" spans="1:12" ht="30" customHeight="1">
      <c r="A32" s="3">
        <v>10000</v>
      </c>
      <c r="B32" s="3">
        <v>49995000</v>
      </c>
      <c r="C32" s="3">
        <v>24895445</v>
      </c>
      <c r="D32" s="3" t="s">
        <v>12</v>
      </c>
      <c r="E32" s="11">
        <f>B32/A32</f>
        <v>4999.5</v>
      </c>
      <c r="F32" s="11"/>
      <c r="G32" s="12">
        <f>E32/A32</f>
        <v>0.49995000000000001</v>
      </c>
      <c r="H32" s="12"/>
      <c r="I32" s="11">
        <f>G32/A32</f>
        <v>4.9994999999999998E-5</v>
      </c>
      <c r="J32" s="11"/>
      <c r="K32" s="11">
        <f t="shared" si="11"/>
        <v>376.2498658305185</v>
      </c>
      <c r="L32" s="11"/>
    </row>
    <row r="33" spans="1:12" ht="17.399999999999999">
      <c r="A33" s="14">
        <v>20000</v>
      </c>
      <c r="B33" s="14">
        <v>200010000</v>
      </c>
      <c r="E33" s="11">
        <f>B33/A33</f>
        <v>10000.5</v>
      </c>
      <c r="F33" s="11"/>
      <c r="G33" s="12">
        <f>E33/A33</f>
        <v>0.50002500000000005</v>
      </c>
      <c r="H33" s="12"/>
      <c r="I33" s="11">
        <f>G33/A33</f>
        <v>2.5001250000000004E-5</v>
      </c>
      <c r="J33" s="11"/>
      <c r="K33" s="11">
        <f t="shared" ref="K33" si="12">B33/(LOG(A33,2)*A33)</f>
        <v>699.93710219937645</v>
      </c>
      <c r="L33" s="11"/>
    </row>
    <row r="35" spans="1:12" ht="17.399999999999999">
      <c r="A35" s="11" t="s">
        <v>17</v>
      </c>
      <c r="B35" s="11"/>
      <c r="C35" s="5" t="s">
        <v>18</v>
      </c>
      <c r="D35" s="11" t="s">
        <v>6</v>
      </c>
      <c r="E35" s="11"/>
      <c r="F35" s="3">
        <v>0</v>
      </c>
    </row>
    <row r="36" spans="1:12" ht="17.399999999999999">
      <c r="A36" s="11" t="s">
        <v>19</v>
      </c>
      <c r="B36" s="11"/>
      <c r="C36" s="5" t="s">
        <v>18</v>
      </c>
      <c r="D36" s="11" t="s">
        <v>6</v>
      </c>
      <c r="E36" s="11"/>
      <c r="F36" s="3">
        <v>45</v>
      </c>
    </row>
    <row r="37" spans="1:12" ht="17.399999999999999">
      <c r="A37" s="13" t="s">
        <v>20</v>
      </c>
      <c r="B37" s="13"/>
      <c r="C37" s="6" t="s">
        <v>18</v>
      </c>
      <c r="D37" s="13" t="s">
        <v>6</v>
      </c>
      <c r="E37" s="13"/>
      <c r="F37" s="8">
        <v>9</v>
      </c>
    </row>
    <row r="39" spans="1:12" ht="16.5" customHeight="1"/>
  </sheetData>
  <mergeCells count="79">
    <mergeCell ref="E33:F33"/>
    <mergeCell ref="G33:H33"/>
    <mergeCell ref="I33:J33"/>
    <mergeCell ref="K33:L33"/>
    <mergeCell ref="A37:B37"/>
    <mergeCell ref="D37:E37"/>
    <mergeCell ref="A36:B36"/>
    <mergeCell ref="D36:E36"/>
    <mergeCell ref="A35:B35"/>
    <mergeCell ref="D35:E35"/>
    <mergeCell ref="E31:F31"/>
    <mergeCell ref="G31:H31"/>
    <mergeCell ref="I31:J31"/>
    <mergeCell ref="K31:L31"/>
    <mergeCell ref="E32:F32"/>
    <mergeCell ref="G32:H32"/>
    <mergeCell ref="I32:J32"/>
    <mergeCell ref="K32:L32"/>
    <mergeCell ref="E29:F29"/>
    <mergeCell ref="G29:H29"/>
    <mergeCell ref="I29:J29"/>
    <mergeCell ref="K29:L29"/>
    <mergeCell ref="E30:F30"/>
    <mergeCell ref="G30:H30"/>
    <mergeCell ref="I30:J30"/>
    <mergeCell ref="K30:L30"/>
    <mergeCell ref="E27:F27"/>
    <mergeCell ref="G27:H27"/>
    <mergeCell ref="I27:J27"/>
    <mergeCell ref="K27:L27"/>
    <mergeCell ref="E28:F28"/>
    <mergeCell ref="G28:H28"/>
    <mergeCell ref="I28:J28"/>
    <mergeCell ref="K28:L28"/>
    <mergeCell ref="K14:L14"/>
    <mergeCell ref="A24:D24"/>
    <mergeCell ref="E24:L24"/>
    <mergeCell ref="A25:A26"/>
    <mergeCell ref="B25:B26"/>
    <mergeCell ref="C25:C26"/>
    <mergeCell ref="D25:D26"/>
    <mergeCell ref="E25:L26"/>
    <mergeCell ref="E15:F15"/>
    <mergeCell ref="G15:H15"/>
    <mergeCell ref="I15:J15"/>
    <mergeCell ref="K15:L15"/>
    <mergeCell ref="E11:F11"/>
    <mergeCell ref="A22:L22"/>
    <mergeCell ref="E12:F12"/>
    <mergeCell ref="E13:F13"/>
    <mergeCell ref="E14:F14"/>
    <mergeCell ref="G11:H11"/>
    <mergeCell ref="I11:J11"/>
    <mergeCell ref="K11:L11"/>
    <mergeCell ref="G12:H12"/>
    <mergeCell ref="G13:H13"/>
    <mergeCell ref="G14:H14"/>
    <mergeCell ref="I12:J12"/>
    <mergeCell ref="I13:J13"/>
    <mergeCell ref="I14:J14"/>
    <mergeCell ref="K12:L12"/>
    <mergeCell ref="K13:L13"/>
    <mergeCell ref="E9:F9"/>
    <mergeCell ref="G9:H9"/>
    <mergeCell ref="I9:J9"/>
    <mergeCell ref="K9:L9"/>
    <mergeCell ref="E10:F10"/>
    <mergeCell ref="G10:H10"/>
    <mergeCell ref="I10:J10"/>
    <mergeCell ref="K10:L10"/>
    <mergeCell ref="A1:L2"/>
    <mergeCell ref="A4:L4"/>
    <mergeCell ref="A6:D6"/>
    <mergeCell ref="B7:B8"/>
    <mergeCell ref="A7:A8"/>
    <mergeCell ref="C7:C8"/>
    <mergeCell ref="E7:L8"/>
    <mergeCell ref="D7:D8"/>
    <mergeCell ref="E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3122225002086</dc:creator>
  <cp:lastModifiedBy>prana</cp:lastModifiedBy>
  <dcterms:created xsi:type="dcterms:W3CDTF">2023-05-03T06:44:54Z</dcterms:created>
  <dcterms:modified xsi:type="dcterms:W3CDTF">2023-05-03T13:34:01Z</dcterms:modified>
</cp:coreProperties>
</file>