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defaultThemeVersion="166925"/>
  <mc:AlternateContent xmlns:mc="http://schemas.openxmlformats.org/markup-compatibility/2006">
    <mc:Choice Requires="x15">
      <x15ac:absPath xmlns:x15ac="http://schemas.microsoft.com/office/spreadsheetml/2010/11/ac" url="/Users/pranalidarekar/Desktop/"/>
    </mc:Choice>
  </mc:AlternateContent>
  <xr:revisionPtr revIDLastSave="0" documentId="8_{389AC5AB-D2FF-4E4B-A8E6-15FB460C3562}" xr6:coauthVersionLast="47" xr6:coauthVersionMax="47" xr10:uidLastSave="{00000000-0000-0000-0000-000000000000}"/>
  <bookViews>
    <workbookView xWindow="0" yWindow="740" windowWidth="29040" windowHeight="16440" activeTab="6" xr2:uid="{00000000-000D-0000-FFFF-FFFF00000000}"/>
  </bookViews>
  <sheets>
    <sheet name="orders" sheetId="17" r:id="rId1"/>
    <sheet name="customers" sheetId="13" r:id="rId2"/>
    <sheet name="products" sheetId="2" r:id="rId3"/>
    <sheet name="TotalSales" sheetId="18" r:id="rId4"/>
    <sheet name="Country" sheetId="19" r:id="rId5"/>
    <sheet name="Top 5 customer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0" i="17"/>
  <c r="M3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<sst xmlns="http://schemas.openxmlformats.org/spreadsheetml/2006/main" count="11132" uniqueCount="6221">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</sst>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mmm\-yyyy"/>
    <numFmt numFmtId="166" formatCode="0.0\ &quot;kg&quot;"/>
    <numFmt numFmtId="167" formatCode="_([$$-409]* #,##0.00_);_([$$-409]* \(#,##0.00\);_([$$-409]* &quot;-&quot;??_);_(@_)"/>
  </numFmts>
  <fonts count="4" x14ac:knownFonts="1">
    <font>
      <sz val="11"/>
      <color theme="1"/>
      <name val="Calibri"/>
      <family val="2"/>
      <scheme val="minor"/>
    </font>
    <font>
      <sz val="11"/>
      <color indexed="8"/>
      <name val="Calibri"/>
      <family val="2"/>
    </font>
    <font>
      <sz val="11"/>
      <color rgb="FF00B050"/>
      <name val="Calibri"/>
      <family val="2"/>
      <scheme val="minor"/>
    </font>
    <font>
      <sz val="11"/>
      <color theme="1"/>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NumberFormat="1"/>
    <xf numFmtId="3" fontId="0" fillId="0" borderId="0" xfId="0" applyNumberFormat="1"/>
    <xf numFmtId="0" fontId="2" fillId="0" borderId="0" xfId="0" applyFont="1"/>
    <xf numFmtId="0" fontId="3" fillId="0" borderId="0" xfId="0" applyFont="1"/>
  </cellXfs>
  <cellStyles count="1">
    <cellStyle name="Normal" xfId="0" builtinId="0"/>
  </cellStyles>
  <dxfs count="11">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D8F1BC"/>
      <color rgb="FF00D5DC"/>
      <color rgb="FFDF00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Analysis.xlsx]TotalSales!TotalSales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D5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D5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D5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66354762161577"/>
          <c:y val="8.8346705084577357E-2"/>
          <c:w val="0.76956403663827733"/>
          <c:h val="0.79922471229557845"/>
        </c:manualLayout>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68.655000000000001</c:v>
                </c:pt>
                <c:pt idx="1">
                  <c:v>148.92499999999998</c:v>
                </c:pt>
                <c:pt idx="2">
                  <c:v>137.19499999999999</c:v>
                </c:pt>
                <c:pt idx="3">
                  <c:v>155.24999999999997</c:v>
                </c:pt>
                <c:pt idx="4">
                  <c:v>29.784999999999997</c:v>
                </c:pt>
                <c:pt idx="5">
                  <c:v>155.24999999999997</c:v>
                </c:pt>
                <c:pt idx="6">
                  <c:v>272.43499999999995</c:v>
                </c:pt>
                <c:pt idx="7">
                  <c:v>226.54999999999995</c:v>
                </c:pt>
                <c:pt idx="8">
                  <c:v>178.70999999999998</c:v>
                </c:pt>
                <c:pt idx="9">
                  <c:v>100.50999999999999</c:v>
                </c:pt>
                <c:pt idx="10">
                  <c:v>178.70999999999998</c:v>
                </c:pt>
                <c:pt idx="11">
                  <c:v>155.24999999999997</c:v>
                </c:pt>
                <c:pt idx="13">
                  <c:v>678.38499999999999</c:v>
                </c:pt>
                <c:pt idx="16">
                  <c:v>77.624999999999986</c:v>
                </c:pt>
                <c:pt idx="17">
                  <c:v>473.33999999999992</c:v>
                </c:pt>
                <c:pt idx="18">
                  <c:v>297.84999999999997</c:v>
                </c:pt>
                <c:pt idx="20">
                  <c:v>91.539999999999992</c:v>
                </c:pt>
                <c:pt idx="21">
                  <c:v>198.02999999999997</c:v>
                </c:pt>
                <c:pt idx="22">
                  <c:v>476.32999999999993</c:v>
                </c:pt>
                <c:pt idx="24">
                  <c:v>77.624999999999986</c:v>
                </c:pt>
                <c:pt idx="25">
                  <c:v>217.92499999999995</c:v>
                </c:pt>
                <c:pt idx="26">
                  <c:v>268.06499999999994</c:v>
                </c:pt>
                <c:pt idx="28">
                  <c:v>103.49999999999999</c:v>
                </c:pt>
                <c:pt idx="29">
                  <c:v>240.80999999999997</c:v>
                </c:pt>
                <c:pt idx="31">
                  <c:v>141.10499999999999</c:v>
                </c:pt>
                <c:pt idx="32">
                  <c:v>629.27999999999986</c:v>
                </c:pt>
                <c:pt idx="33">
                  <c:v>166.17499999999998</c:v>
                </c:pt>
                <c:pt idx="34">
                  <c:v>137.31</c:v>
                </c:pt>
                <c:pt idx="35">
                  <c:v>178.70999999999998</c:v>
                </c:pt>
                <c:pt idx="36">
                  <c:v>51.749999999999993</c:v>
                </c:pt>
                <c:pt idx="38">
                  <c:v>148.92499999999998</c:v>
                </c:pt>
                <c:pt idx="39">
                  <c:v>51.749999999999993</c:v>
                </c:pt>
                <c:pt idx="40">
                  <c:v>71.644999999999996</c:v>
                </c:pt>
                <c:pt idx="42">
                  <c:v>195.95999999999998</c:v>
                </c:pt>
                <c:pt idx="43">
                  <c:v>29.784999999999997</c:v>
                </c:pt>
              </c:numCache>
            </c:numRef>
          </c:val>
          <c:smooth val="0"/>
          <c:extLst>
            <c:ext xmlns:c16="http://schemas.microsoft.com/office/drawing/2014/chart" uri="{C3380CC4-5D6E-409C-BE32-E72D297353CC}">
              <c16:uniqueId val="{00000000-CC64-0C4F-8188-453B706049E7}"/>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111.78</c:v>
                </c:pt>
                <c:pt idx="2">
                  <c:v>230.92000000000002</c:v>
                </c:pt>
                <c:pt idx="3">
                  <c:v>512.32499999999993</c:v>
                </c:pt>
                <c:pt idx="5">
                  <c:v>626.17499999999995</c:v>
                </c:pt>
                <c:pt idx="6">
                  <c:v>204.92999999999995</c:v>
                </c:pt>
                <c:pt idx="9">
                  <c:v>96.254999999999995</c:v>
                </c:pt>
                <c:pt idx="10">
                  <c:v>63.249999999999993</c:v>
                </c:pt>
                <c:pt idx="11">
                  <c:v>444.01499999999987</c:v>
                </c:pt>
                <c:pt idx="13">
                  <c:v>227.24</c:v>
                </c:pt>
                <c:pt idx="14">
                  <c:v>62.099999999999994</c:v>
                </c:pt>
                <c:pt idx="15">
                  <c:v>252.99999999999997</c:v>
                </c:pt>
                <c:pt idx="16">
                  <c:v>472.88</c:v>
                </c:pt>
                <c:pt idx="17">
                  <c:v>165.71499999999997</c:v>
                </c:pt>
                <c:pt idx="18">
                  <c:v>31.624999999999996</c:v>
                </c:pt>
                <c:pt idx="21">
                  <c:v>254.60999999999999</c:v>
                </c:pt>
                <c:pt idx="22">
                  <c:v>111.78</c:v>
                </c:pt>
                <c:pt idx="23">
                  <c:v>171.35</c:v>
                </c:pt>
                <c:pt idx="24">
                  <c:v>31.624999999999996</c:v>
                </c:pt>
                <c:pt idx="25">
                  <c:v>139.72499999999999</c:v>
                </c:pt>
                <c:pt idx="26">
                  <c:v>194.80999999999997</c:v>
                </c:pt>
                <c:pt idx="27">
                  <c:v>147.08500000000001</c:v>
                </c:pt>
                <c:pt idx="30">
                  <c:v>189.74999999999997</c:v>
                </c:pt>
                <c:pt idx="31">
                  <c:v>111.78</c:v>
                </c:pt>
                <c:pt idx="32">
                  <c:v>83.835000000000008</c:v>
                </c:pt>
                <c:pt idx="33">
                  <c:v>187.45</c:v>
                </c:pt>
                <c:pt idx="34">
                  <c:v>297.84999999999997</c:v>
                </c:pt>
                <c:pt idx="37">
                  <c:v>55.89</c:v>
                </c:pt>
                <c:pt idx="38">
                  <c:v>102.46499999999997</c:v>
                </c:pt>
                <c:pt idx="39">
                  <c:v>164.56499999999997</c:v>
                </c:pt>
                <c:pt idx="40">
                  <c:v>126.49999999999999</c:v>
                </c:pt>
                <c:pt idx="41">
                  <c:v>359.37499999999994</c:v>
                </c:pt>
                <c:pt idx="42">
                  <c:v>158.12499999999997</c:v>
                </c:pt>
              </c:numCache>
            </c:numRef>
          </c:val>
          <c:smooth val="0"/>
          <c:extLst>
            <c:ext xmlns:c16="http://schemas.microsoft.com/office/drawing/2014/chart" uri="{C3380CC4-5D6E-409C-BE32-E72D297353CC}">
              <c16:uniqueId val="{00000001-CC64-0C4F-8188-453B706049E7}"/>
            </c:ext>
          </c:extLst>
        </c:ser>
        <c:ser>
          <c:idx val="2"/>
          <c:order val="2"/>
          <c:tx>
            <c:strRef>
              <c:f>TotalSales!$E$3:$E$4</c:f>
              <c:strCache>
                <c:ptCount val="1"/>
                <c:pt idx="0">
                  <c:v>Liberica</c:v>
                </c:pt>
              </c:strCache>
            </c:strRef>
          </c:tx>
          <c:spPr>
            <a:ln w="28575" cap="rnd">
              <a:solidFill>
                <a:srgbClr val="00D5D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36.454999999999998</c:v>
                </c:pt>
                <c:pt idx="1">
                  <c:v>271.74499999999995</c:v>
                </c:pt>
                <c:pt idx="2">
                  <c:v>133.85999999999999</c:v>
                </c:pt>
                <c:pt idx="3">
                  <c:v>316.13499999999999</c:v>
                </c:pt>
                <c:pt idx="4">
                  <c:v>145.82</c:v>
                </c:pt>
                <c:pt idx="5">
                  <c:v>89.35499999999999</c:v>
                </c:pt>
                <c:pt idx="8">
                  <c:v>273.69999999999993</c:v>
                </c:pt>
                <c:pt idx="9">
                  <c:v>109.36499999999999</c:v>
                </c:pt>
                <c:pt idx="10">
                  <c:v>272.32</c:v>
                </c:pt>
                <c:pt idx="12">
                  <c:v>189.05999999999997</c:v>
                </c:pt>
                <c:pt idx="13">
                  <c:v>89.35499999999999</c:v>
                </c:pt>
                <c:pt idx="14">
                  <c:v>148.92499999999998</c:v>
                </c:pt>
                <c:pt idx="15">
                  <c:v>33.464999999999996</c:v>
                </c:pt>
                <c:pt idx="16">
                  <c:v>33.464999999999996</c:v>
                </c:pt>
                <c:pt idx="17">
                  <c:v>192.04999999999998</c:v>
                </c:pt>
                <c:pt idx="18">
                  <c:v>36.454999999999998</c:v>
                </c:pt>
                <c:pt idx="21">
                  <c:v>238.27999999999997</c:v>
                </c:pt>
                <c:pt idx="22">
                  <c:v>228.505</c:v>
                </c:pt>
                <c:pt idx="24">
                  <c:v>29.784999999999997</c:v>
                </c:pt>
                <c:pt idx="25">
                  <c:v>139.83999999999997</c:v>
                </c:pt>
                <c:pt idx="26">
                  <c:v>228.505</c:v>
                </c:pt>
                <c:pt idx="27">
                  <c:v>401.005</c:v>
                </c:pt>
                <c:pt idx="28">
                  <c:v>148.92499999999998</c:v>
                </c:pt>
                <c:pt idx="29">
                  <c:v>148.92499999999998</c:v>
                </c:pt>
                <c:pt idx="33">
                  <c:v>251.61999999999998</c:v>
                </c:pt>
                <c:pt idx="34">
                  <c:v>119.13999999999999</c:v>
                </c:pt>
                <c:pt idx="35">
                  <c:v>212.75</c:v>
                </c:pt>
                <c:pt idx="36">
                  <c:v>625.71499999999992</c:v>
                </c:pt>
                <c:pt idx="37">
                  <c:v>36.454999999999998</c:v>
                </c:pt>
                <c:pt idx="38">
                  <c:v>296.125</c:v>
                </c:pt>
                <c:pt idx="40">
                  <c:v>163.64499999999998</c:v>
                </c:pt>
                <c:pt idx="41">
                  <c:v>145.82</c:v>
                </c:pt>
                <c:pt idx="42">
                  <c:v>178.70999999999998</c:v>
                </c:pt>
              </c:numCache>
            </c:numRef>
          </c:val>
          <c:smooth val="0"/>
          <c:extLst>
            <c:ext xmlns:c16="http://schemas.microsoft.com/office/drawing/2014/chart" uri="{C3380CC4-5D6E-409C-BE32-E72D297353CC}">
              <c16:uniqueId val="{00000002-CC64-0C4F-8188-453B706049E7}"/>
            </c:ext>
          </c:extLst>
        </c:ser>
        <c:ser>
          <c:idx val="3"/>
          <c:order val="3"/>
          <c:tx>
            <c:strRef>
              <c:f>TotalSales!$F$3:$F$4</c:f>
              <c:strCache>
                <c:ptCount val="1"/>
                <c:pt idx="0">
                  <c:v>Robusta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1">
                  <c:v>41.169999999999995</c:v>
                </c:pt>
                <c:pt idx="3">
                  <c:v>54.969999999999992</c:v>
                </c:pt>
                <c:pt idx="5">
                  <c:v>219.76499999999999</c:v>
                </c:pt>
                <c:pt idx="6">
                  <c:v>123.50999999999999</c:v>
                </c:pt>
                <c:pt idx="7">
                  <c:v>68.655000000000001</c:v>
                </c:pt>
                <c:pt idx="8">
                  <c:v>361.55999999999995</c:v>
                </c:pt>
                <c:pt idx="11">
                  <c:v>130.52499999999998</c:v>
                </c:pt>
                <c:pt idx="12">
                  <c:v>27.484999999999996</c:v>
                </c:pt>
                <c:pt idx="13">
                  <c:v>357.30499999999995</c:v>
                </c:pt>
                <c:pt idx="14">
                  <c:v>137.31</c:v>
                </c:pt>
                <c:pt idx="15">
                  <c:v>196.76499999999999</c:v>
                </c:pt>
                <c:pt idx="16">
                  <c:v>41.169999999999995</c:v>
                </c:pt>
                <c:pt idx="17">
                  <c:v>132.82499999999999</c:v>
                </c:pt>
                <c:pt idx="18">
                  <c:v>247.01999999999995</c:v>
                </c:pt>
                <c:pt idx="19">
                  <c:v>41.169999999999995</c:v>
                </c:pt>
                <c:pt idx="20">
                  <c:v>155.70999999999998</c:v>
                </c:pt>
                <c:pt idx="21">
                  <c:v>109.93999999999998</c:v>
                </c:pt>
                <c:pt idx="22">
                  <c:v>27.484999999999996</c:v>
                </c:pt>
                <c:pt idx="23">
                  <c:v>45.769999999999996</c:v>
                </c:pt>
                <c:pt idx="24">
                  <c:v>91.539999999999992</c:v>
                </c:pt>
                <c:pt idx="27">
                  <c:v>82.339999999999989</c:v>
                </c:pt>
                <c:pt idx="28">
                  <c:v>192.39499999999995</c:v>
                </c:pt>
                <c:pt idx="29">
                  <c:v>61.754999999999995</c:v>
                </c:pt>
                <c:pt idx="30">
                  <c:v>109.93999999999998</c:v>
                </c:pt>
                <c:pt idx="31">
                  <c:v>196.76499999999999</c:v>
                </c:pt>
                <c:pt idx="32">
                  <c:v>109.93999999999998</c:v>
                </c:pt>
                <c:pt idx="33">
                  <c:v>91.539999999999992</c:v>
                </c:pt>
                <c:pt idx="34">
                  <c:v>68.655000000000001</c:v>
                </c:pt>
                <c:pt idx="35">
                  <c:v>137.42499999999998</c:v>
                </c:pt>
                <c:pt idx="36">
                  <c:v>45.769999999999996</c:v>
                </c:pt>
                <c:pt idx="38">
                  <c:v>288.4199999999999</c:v>
                </c:pt>
                <c:pt idx="39">
                  <c:v>102.92499999999998</c:v>
                </c:pt>
                <c:pt idx="40">
                  <c:v>164.67999999999998</c:v>
                </c:pt>
                <c:pt idx="41">
                  <c:v>308.89</c:v>
                </c:pt>
                <c:pt idx="42">
                  <c:v>45.769999999999996</c:v>
                </c:pt>
              </c:numCache>
            </c:numRef>
          </c:val>
          <c:smooth val="0"/>
          <c:extLst>
            <c:ext xmlns:c16="http://schemas.microsoft.com/office/drawing/2014/chart" uri="{C3380CC4-5D6E-409C-BE32-E72D297353CC}">
              <c16:uniqueId val="{00000003-CC64-0C4F-8188-453B706049E7}"/>
            </c:ext>
          </c:extLst>
        </c:ser>
        <c:dLbls>
          <c:showLegendKey val="0"/>
          <c:showVal val="0"/>
          <c:showCatName val="0"/>
          <c:showSerName val="0"/>
          <c:showPercent val="0"/>
          <c:showBubbleSize val="0"/>
        </c:dLbls>
        <c:smooth val="0"/>
        <c:axId val="891576735"/>
        <c:axId val="645183247"/>
      </c:lineChart>
      <c:catAx>
        <c:axId val="89157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5183247"/>
        <c:crosses val="autoZero"/>
        <c:auto val="1"/>
        <c:lblAlgn val="ctr"/>
        <c:lblOffset val="100"/>
        <c:noMultiLvlLbl val="0"/>
      </c:catAx>
      <c:valAx>
        <c:axId val="64518324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91576735"/>
        <c:crosses val="autoZero"/>
        <c:crossBetween val="between"/>
      </c:valAx>
      <c:spPr>
        <a:noFill/>
        <a:ln>
          <a:solidFill>
            <a:schemeClr val="tx1"/>
          </a:solidFill>
        </a:ln>
        <a:effectLst/>
      </c:spPr>
    </c:plotArea>
    <c:legend>
      <c:legendPos val="r"/>
      <c:layout>
        <c:manualLayout>
          <c:xMode val="edge"/>
          <c:yMode val="edge"/>
          <c:x val="0.88495296234038157"/>
          <c:y val="0.39550386249037484"/>
          <c:w val="0.10519712005177435"/>
          <c:h val="0.215301174892570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D8F1BC"/>
    </a:solidFill>
    <a:ln w="9525" cap="flat" cmpd="sng" algn="ctr">
      <a:solidFill>
        <a:schemeClr val="tx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Analysis.xlsx]Country!TotalSales</c:name>
    <c:fmtId val="17"/>
  </c:pivotSource>
  <c:chart>
    <c:title>
      <c:tx>
        <c:rich>
          <a:bodyPr rot="0" spcFirstLastPara="1" vertOverflow="ellipsis" vert="horz" wrap="square" anchor="ctr" anchorCtr="1"/>
          <a:lstStyle/>
          <a:p>
            <a:pPr>
              <a:defRPr sz="1800" b="0" i="0" u="none" strike="noStrike" kern="1200" cap="all" spc="50" baseline="0">
                <a:solidFill>
                  <a:schemeClr val="tx1"/>
                </a:solidFill>
                <a:latin typeface="+mn-lt"/>
                <a:ea typeface="+mn-ea"/>
                <a:cs typeface="+mn-cs"/>
              </a:defRPr>
            </a:pPr>
            <a:r>
              <a:rPr lang="en-US" b="0">
                <a:solidFill>
                  <a:schemeClr val="tx1"/>
                </a:solidFill>
              </a:rPr>
              <a:t>Sales by Country</a:t>
            </a:r>
          </a:p>
        </c:rich>
      </c:tx>
      <c:overlay val="0"/>
      <c:spPr>
        <a:noFill/>
        <a:ln>
          <a:noFill/>
        </a:ln>
        <a:effectLst/>
      </c:spPr>
      <c:txPr>
        <a:bodyPr rot="0" spcFirstLastPara="1" vertOverflow="ellipsis" vert="horz" wrap="square" anchor="ctr" anchorCtr="1"/>
        <a:lstStyle/>
        <a:p>
          <a:pPr>
            <a:defRPr sz="1800" b="0" i="0" u="none" strike="noStrike" kern="1200" cap="all" spc="50" baseline="0">
              <a:solidFill>
                <a:schemeClr val="tx1"/>
              </a:solidFill>
              <a:latin typeface="+mn-lt"/>
              <a:ea typeface="+mn-ea"/>
              <a:cs typeface="+mn-cs"/>
            </a:defRPr>
          </a:pPr>
          <a:endParaRPr lang="en-US"/>
        </a:p>
      </c:txPr>
    </c:title>
    <c:autoTitleDeleted val="0"/>
    <c:pivotFmts>
      <c:pivotFmt>
        <c:idx val="0"/>
        <c:spPr>
          <a:solidFill>
            <a:schemeClr val="accent1"/>
          </a:solidFill>
          <a:ln w="28575">
            <a:solidFill>
              <a:schemeClr val="tx1"/>
            </a:solidFill>
          </a:ln>
          <a:effectLst/>
        </c:spPr>
        <c:marker>
          <c:symbol val="circle"/>
          <c:size val="6"/>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a:solidFill>
              <a:schemeClr val="tx1"/>
            </a:solidFill>
          </a:ln>
          <a:effectLst/>
        </c:spPr>
      </c:pivotFmt>
      <c:pivotFmt>
        <c:idx val="2"/>
        <c:spPr>
          <a:solidFill>
            <a:schemeClr val="accent1"/>
          </a:solidFill>
          <a:ln w="28575">
            <a:solidFill>
              <a:schemeClr val="tx1"/>
            </a:solidFill>
          </a:ln>
          <a:effectLst/>
        </c:spPr>
        <c:dLbl>
          <c:idx val="0"/>
          <c:spPr>
            <a:solidFill>
              <a:schemeClr val="accent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1586895425323383"/>
                  <c:h val="4.3412034696020847E-2"/>
                </c:manualLayout>
              </c15:layout>
            </c:ext>
          </c:extLst>
        </c:dLbl>
      </c:pivotFmt>
      <c:pivotFmt>
        <c:idx val="3"/>
        <c:spPr>
          <a:solidFill>
            <a:schemeClr val="accent1"/>
          </a:solidFill>
          <a:ln w="28575">
            <a:solidFill>
              <a:schemeClr val="tx1"/>
            </a:solidFill>
          </a:ln>
          <a:effectLst/>
        </c:spPr>
        <c:dLbl>
          <c:idx val="0"/>
          <c:layout>
            <c:manualLayout>
              <c:x val="-1.8645265495659197E-3"/>
              <c:y val="-1.4184233305647032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a:solidFill>
              <a:schemeClr val="tx1"/>
            </a:solid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a:solidFill>
              <a:schemeClr val="tx1"/>
            </a:solidFill>
          </a:ln>
          <a:effectLst/>
        </c:spPr>
        <c:dLbl>
          <c:idx val="0"/>
          <c:layout>
            <c:manualLayout>
              <c:x val="-1.8645265495659197E-3"/>
              <c:y val="-1.4184233305647032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a:solidFill>
              <a:schemeClr val="tx1"/>
            </a:solidFill>
          </a:ln>
          <a:effectLst/>
        </c:spPr>
        <c:dLbl>
          <c:idx val="0"/>
          <c:spPr>
            <a:solidFill>
              <a:schemeClr val="accent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1586895425323383"/>
                  <c:h val="4.3412034696020847E-2"/>
                </c:manualLayout>
              </c15:layout>
            </c:ext>
          </c:extLst>
        </c:dLbl>
      </c:pivotFmt>
      <c:pivotFmt>
        <c:idx val="7"/>
        <c:spPr>
          <a:solidFill>
            <a:schemeClr val="accent1"/>
          </a:solidFill>
          <a:ln w="28575">
            <a:solidFill>
              <a:schemeClr val="tx1"/>
            </a:solid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a:solidFill>
              <a:schemeClr val="tx1"/>
            </a:solidFill>
          </a:ln>
          <a:effectLst/>
        </c:spPr>
        <c:dLbl>
          <c:idx val="0"/>
          <c:layout>
            <c:manualLayout>
              <c:x val="-1.8645265495659197E-3"/>
              <c:y val="-1.4184233305647032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a:solidFill>
              <a:schemeClr val="tx1"/>
            </a:solidFill>
          </a:ln>
          <a:effectLst/>
        </c:spPr>
        <c:dLbl>
          <c:idx val="0"/>
          <c:spPr>
            <a:solidFill>
              <a:schemeClr val="accent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1586895425323383"/>
                  <c:h val="4.3412034696020847E-2"/>
                </c:manualLayout>
              </c15:layout>
            </c:ext>
          </c:extLst>
        </c:dLbl>
      </c:pivotFmt>
    </c:pivotFmts>
    <c:plotArea>
      <c:layout>
        <c:manualLayout>
          <c:layoutTarget val="inner"/>
          <c:xMode val="edge"/>
          <c:yMode val="edge"/>
          <c:x val="0.191803957197658"/>
          <c:y val="0.1871868289191124"/>
          <c:w val="0.75986264216972876"/>
          <c:h val="0.72088764946048411"/>
        </c:manualLayout>
      </c:layout>
      <c:barChart>
        <c:barDir val="bar"/>
        <c:grouping val="clustered"/>
        <c:varyColors val="0"/>
        <c:ser>
          <c:idx val="0"/>
          <c:order val="0"/>
          <c:tx>
            <c:strRef>
              <c:f>Country!$B$3</c:f>
              <c:strCache>
                <c:ptCount val="1"/>
                <c:pt idx="0">
                  <c:v>Total</c:v>
                </c:pt>
              </c:strCache>
            </c:strRef>
          </c:tx>
          <c:spPr>
            <a:solidFill>
              <a:schemeClr val="accent1"/>
            </a:solidFill>
            <a:ln w="28575">
              <a:solidFill>
                <a:schemeClr val="tx1"/>
              </a:solidFill>
            </a:ln>
            <a:effectLst/>
          </c:spPr>
          <c:invertIfNegative val="0"/>
          <c:dLbls>
            <c:dLbl>
              <c:idx val="0"/>
              <c:layout>
                <c:manualLayout>
                  <c:x val="-1.8645265495659197E-3"/>
                  <c:y val="-1.4184233305647032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FEE-7D4C-B2D9-553D881D609F}"/>
                </c:ext>
              </c:extLst>
            </c:dLbl>
            <c:dLbl>
              <c:idx val="1"/>
              <c:spPr>
                <a:solidFill>
                  <a:schemeClr val="accent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1586895425323383"/>
                      <c:h val="4.3412034696020847E-2"/>
                    </c:manualLayout>
                  </c15:layout>
                </c:ext>
                <c:ext xmlns:c16="http://schemas.microsoft.com/office/drawing/2014/chart" uri="{C3380CC4-5D6E-409C-BE32-E72D297353CC}">
                  <c16:uniqueId val="{00000001-6FEE-7D4C-B2D9-553D881D609F}"/>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Country!$A$4:$A$6</c:f>
              <c:strCache>
                <c:ptCount val="3"/>
                <c:pt idx="0">
                  <c:v>United Kingdom</c:v>
                </c:pt>
                <c:pt idx="1">
                  <c:v>Ireland</c:v>
                </c:pt>
                <c:pt idx="2">
                  <c:v>United States</c:v>
                </c:pt>
              </c:strCache>
            </c:strRef>
          </c:cat>
          <c:val>
            <c:numRef>
              <c:f>Country!$B$4:$B$6</c:f>
              <c:numCache>
                <c:formatCode>General</c:formatCode>
                <c:ptCount val="3"/>
                <c:pt idx="0">
                  <c:v>1173.92</c:v>
                </c:pt>
                <c:pt idx="1">
                  <c:v>3570.29</c:v>
                </c:pt>
                <c:pt idx="2">
                  <c:v>19041.354999999992</c:v>
                </c:pt>
              </c:numCache>
            </c:numRef>
          </c:val>
          <c:extLst>
            <c:ext xmlns:c16="http://schemas.microsoft.com/office/drawing/2014/chart" uri="{C3380CC4-5D6E-409C-BE32-E72D297353CC}">
              <c16:uniqueId val="{00000002-6FEE-7D4C-B2D9-553D881D609F}"/>
            </c:ext>
          </c:extLst>
        </c:ser>
        <c:dLbls>
          <c:dLblPos val="inEnd"/>
          <c:showLegendKey val="0"/>
          <c:showVal val="1"/>
          <c:showCatName val="0"/>
          <c:showSerName val="0"/>
          <c:showPercent val="0"/>
          <c:showBubbleSize val="0"/>
        </c:dLbls>
        <c:gapWidth val="326"/>
        <c:overlap val="-58"/>
        <c:axId val="923461168"/>
        <c:axId val="347004911"/>
      </c:barChart>
      <c:catAx>
        <c:axId val="923461168"/>
        <c:scaling>
          <c:orientation val="minMax"/>
        </c:scaling>
        <c:delete val="0"/>
        <c:axPos val="l"/>
        <c:numFmt formatCode="General" sourceLinked="1"/>
        <c:majorTickMark val="none"/>
        <c:minorTickMark val="none"/>
        <c:tickLblPos val="nextTo"/>
        <c:spPr>
          <a:noFill/>
          <a:ln w="19050" cap="flat" cmpd="sng" algn="ctr">
            <a:solidFill>
              <a:schemeClr val="tx1"/>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04911"/>
        <c:crosses val="autoZero"/>
        <c:auto val="1"/>
        <c:lblAlgn val="ctr"/>
        <c:lblOffset val="100"/>
        <c:noMultiLvlLbl val="0"/>
      </c:catAx>
      <c:valAx>
        <c:axId val="34700491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46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F1B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Analysis.xlsx]Top 5 customers!TotalSales</c:name>
    <c:fmtId val="1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solidFill>
                  <a:schemeClr val="tx1"/>
                </a:solidFill>
              </a:rPr>
              <a:t>Top</a:t>
            </a:r>
            <a:r>
              <a:rPr lang="en-US" b="1" baseline="0">
                <a:solidFill>
                  <a:schemeClr val="tx1"/>
                </a:solidFill>
              </a:rPr>
              <a:t> 5 customers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9525" cap="flat" cmpd="sng" algn="ctr">
            <a:solidFill>
              <a:schemeClr val="accent6">
                <a:shade val="95000"/>
              </a:schemeClr>
            </a:solidFill>
            <a:round/>
          </a:ln>
          <a:effectLst/>
        </c:spPr>
      </c:pivotFmt>
      <c:pivotFmt>
        <c:idx val="5"/>
        <c:spPr>
          <a:solidFill>
            <a:schemeClr val="accent1"/>
          </a:solidFill>
          <a:ln w="9525" cap="flat" cmpd="sng" algn="ctr">
            <a:solidFill>
              <a:schemeClr val="accent6">
                <a:shade val="95000"/>
              </a:schemeClr>
            </a:solidFill>
            <a:round/>
          </a:ln>
          <a:effectLst/>
        </c:spPr>
      </c:pivotFmt>
      <c:pivotFmt>
        <c:idx val="6"/>
        <c:spPr>
          <a:solidFill>
            <a:schemeClr val="accent1"/>
          </a:soli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80402449693787"/>
          <c:y val="0.17171296296296296"/>
          <c:w val="0.75986264216972876"/>
          <c:h val="0.72088764946048411"/>
        </c:manualLayout>
      </c:layout>
      <c:barChart>
        <c:barDir val="bar"/>
        <c:grouping val="clustered"/>
        <c:varyColors val="0"/>
        <c:ser>
          <c:idx val="0"/>
          <c:order val="0"/>
          <c:tx>
            <c:strRef>
              <c:f>'Top 5 customers'!$B$3</c:f>
              <c:strCache>
                <c:ptCount val="1"/>
                <c:pt idx="0">
                  <c:v>Total</c:v>
                </c:pt>
              </c:strCache>
            </c:strRef>
          </c:tx>
          <c:spPr>
            <a:solidFill>
              <a:schemeClr val="accent1"/>
            </a:soli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5 customers'!$A$4:$A$12</c:f>
              <c:strCache>
                <c:ptCount val="9"/>
                <c:pt idx="0">
                  <c:v>Alexa Sizey</c:v>
                </c:pt>
                <c:pt idx="1">
                  <c:v>Allis Wilmore</c:v>
                </c:pt>
                <c:pt idx="2">
                  <c:v>Brenn Dundredge</c:v>
                </c:pt>
                <c:pt idx="3">
                  <c:v>Daniel Heinonen</c:v>
                </c:pt>
                <c:pt idx="4">
                  <c:v>Elysee Sketch</c:v>
                </c:pt>
                <c:pt idx="5">
                  <c:v>Lacee Tanti</c:v>
                </c:pt>
                <c:pt idx="6">
                  <c:v>Nanny Lush</c:v>
                </c:pt>
                <c:pt idx="7">
                  <c:v>Shelli Keynd</c:v>
                </c:pt>
                <c:pt idx="8">
                  <c:v>Teddi Crowthe</c:v>
                </c:pt>
              </c:strCache>
            </c:strRef>
          </c:cat>
          <c:val>
            <c:numRef>
              <c:f>'Top 5 customers'!$B$4:$B$12</c:f>
              <c:numCache>
                <c:formatCode>General</c:formatCode>
                <c:ptCount val="9"/>
                <c:pt idx="0">
                  <c:v>218.73</c:v>
                </c:pt>
                <c:pt idx="1">
                  <c:v>237.81999999999996</c:v>
                </c:pt>
                <c:pt idx="2">
                  <c:v>253.68999999999997</c:v>
                </c:pt>
                <c:pt idx="3">
                  <c:v>204.92999999999995</c:v>
                </c:pt>
                <c:pt idx="4">
                  <c:v>204.92999999999995</c:v>
                </c:pt>
                <c:pt idx="5">
                  <c:v>204.92999999999995</c:v>
                </c:pt>
                <c:pt idx="6">
                  <c:v>204.92999999999995</c:v>
                </c:pt>
                <c:pt idx="7">
                  <c:v>204.92999999999995</c:v>
                </c:pt>
                <c:pt idx="8">
                  <c:v>204.92999999999995</c:v>
                </c:pt>
              </c:numCache>
            </c:numRef>
          </c:val>
          <c:extLst>
            <c:ext xmlns:c16="http://schemas.microsoft.com/office/drawing/2014/chart" uri="{C3380CC4-5D6E-409C-BE32-E72D297353CC}">
              <c16:uniqueId val="{00000000-F37A-F94B-BCF2-C75B222F832A}"/>
            </c:ext>
          </c:extLst>
        </c:ser>
        <c:dLbls>
          <c:dLblPos val="inEnd"/>
          <c:showLegendKey val="0"/>
          <c:showVal val="1"/>
          <c:showCatName val="0"/>
          <c:showSerName val="0"/>
          <c:showPercent val="0"/>
          <c:showBubbleSize val="0"/>
        </c:dLbls>
        <c:gapWidth val="100"/>
        <c:axId val="923461168"/>
        <c:axId val="347004911"/>
      </c:barChart>
      <c:catAx>
        <c:axId val="92346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47004911"/>
        <c:crosses val="autoZero"/>
        <c:auto val="1"/>
        <c:lblAlgn val="ctr"/>
        <c:lblOffset val="100"/>
        <c:noMultiLvlLbl val="0"/>
      </c:catAx>
      <c:valAx>
        <c:axId val="347004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234611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8F1B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76200</xdr:rowOff>
    </xdr:from>
    <xdr:to>
      <xdr:col>26</xdr:col>
      <xdr:colOff>12700</xdr:colOff>
      <xdr:row>5</xdr:row>
      <xdr:rowOff>12700</xdr:rowOff>
    </xdr:to>
    <xdr:sp macro="" textlink="">
      <xdr:nvSpPr>
        <xdr:cNvPr id="2" name="Rectangle 1">
          <a:extLst>
            <a:ext uri="{FF2B5EF4-FFF2-40B4-BE49-F238E27FC236}">
              <a16:creationId xmlns:a16="http://schemas.microsoft.com/office/drawing/2014/main" id="{23ED4BF6-6BB0-8BD9-2FE8-14509AA08897}"/>
            </a:ext>
          </a:extLst>
        </xdr:cNvPr>
        <xdr:cNvSpPr/>
      </xdr:nvSpPr>
      <xdr:spPr>
        <a:xfrm>
          <a:off x="114300" y="139700"/>
          <a:ext cx="20675600" cy="698500"/>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a:solidFill>
                <a:schemeClr val="bg1"/>
              </a:solidFill>
            </a:rPr>
            <a:t>Coffee Sales Dashboard</a:t>
          </a:r>
        </a:p>
      </xdr:txBody>
    </xdr:sp>
    <xdr:clientData/>
  </xdr:twoCellAnchor>
  <xdr:twoCellAnchor editAs="oneCell">
    <xdr:from>
      <xdr:col>1</xdr:col>
      <xdr:colOff>33866</xdr:colOff>
      <xdr:row>5</xdr:row>
      <xdr:rowOff>135467</xdr:rowOff>
    </xdr:from>
    <xdr:to>
      <xdr:col>16</xdr:col>
      <xdr:colOff>16935</xdr:colOff>
      <xdr:row>17</xdr:row>
      <xdr:rowOff>169333</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7A2559B5-566A-DC4D-9FC0-58BBE5EF38B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69333" y="948267"/>
              <a:ext cx="12429069" cy="226906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169333</xdr:colOff>
      <xdr:row>10</xdr:row>
      <xdr:rowOff>50802</xdr:rowOff>
    </xdr:from>
    <xdr:to>
      <xdr:col>21</xdr:col>
      <xdr:colOff>643467</xdr:colOff>
      <xdr:row>18</xdr:row>
      <xdr:rowOff>-1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5CBDEFFB-D147-1D4E-A343-53DA96DDB1D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750800" y="1794935"/>
              <a:ext cx="4622800" cy="14393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135465</xdr:colOff>
      <xdr:row>5</xdr:row>
      <xdr:rowOff>135466</xdr:rowOff>
    </xdr:from>
    <xdr:to>
      <xdr:col>25</xdr:col>
      <xdr:colOff>829732</xdr:colOff>
      <xdr:row>9</xdr:row>
      <xdr:rowOff>135466</xdr:rowOff>
    </xdr:to>
    <mc:AlternateContent xmlns:mc="http://schemas.openxmlformats.org/markup-compatibility/2006">
      <mc:Choice xmlns:a14="http://schemas.microsoft.com/office/drawing/2010/main" Requires="a14">
        <xdr:graphicFrame macro="">
          <xdr:nvGraphicFramePr>
            <xdr:cNvPr id="5" name="Rost Type Name">
              <a:extLst>
                <a:ext uri="{FF2B5EF4-FFF2-40B4-BE49-F238E27FC236}">
                  <a16:creationId xmlns:a16="http://schemas.microsoft.com/office/drawing/2014/main" id="{9B6A4B44-4CBC-6043-9851-2E0C2D348406}"/>
                </a:ext>
              </a:extLst>
            </xdr:cNvPr>
            <xdr:cNvGraphicFramePr/>
          </xdr:nvGraphicFramePr>
          <xdr:xfrm>
            <a:off x="0" y="0"/>
            <a:ext cx="0" cy="0"/>
          </xdr:xfrm>
          <a:graphic>
            <a:graphicData uri="http://schemas.microsoft.com/office/drawing/2010/slicer">
              <sle:slicer xmlns:sle="http://schemas.microsoft.com/office/drawing/2010/slicer" name="Rost Type Name"/>
            </a:graphicData>
          </a:graphic>
        </xdr:graphicFrame>
      </mc:Choice>
      <mc:Fallback>
        <xdr:sp macro="" textlink="">
          <xdr:nvSpPr>
            <xdr:cNvPr id="0" name=""/>
            <xdr:cNvSpPr>
              <a:spLocks noTextEdit="1"/>
            </xdr:cNvSpPr>
          </xdr:nvSpPr>
          <xdr:spPr>
            <a:xfrm>
              <a:off x="12716932" y="948266"/>
              <a:ext cx="8161867" cy="745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812800</xdr:colOff>
      <xdr:row>10</xdr:row>
      <xdr:rowOff>50800</xdr:rowOff>
    </xdr:from>
    <xdr:to>
      <xdr:col>25</xdr:col>
      <xdr:colOff>812800</xdr:colOff>
      <xdr:row>17</xdr:row>
      <xdr:rowOff>101601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2F203B9B-3142-C545-B392-E181BEA40E0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542933" y="1794933"/>
              <a:ext cx="3318934" cy="13546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50800</xdr:colOff>
      <xdr:row>18</xdr:row>
      <xdr:rowOff>90215</xdr:rowOff>
    </xdr:from>
    <xdr:to>
      <xdr:col>16</xdr:col>
      <xdr:colOff>33866</xdr:colOff>
      <xdr:row>48</xdr:row>
      <xdr:rowOff>33866</xdr:rowOff>
    </xdr:to>
    <xdr:graphicFrame macro="">
      <xdr:nvGraphicFramePr>
        <xdr:cNvPr id="7" name="Chart 6">
          <a:extLst>
            <a:ext uri="{FF2B5EF4-FFF2-40B4-BE49-F238E27FC236}">
              <a16:creationId xmlns:a16="http://schemas.microsoft.com/office/drawing/2014/main" id="{9747A158-0723-D24A-B94E-748868226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118533</xdr:colOff>
      <xdr:row>18</xdr:row>
      <xdr:rowOff>101600</xdr:rowOff>
    </xdr:from>
    <xdr:to>
      <xdr:col>26</xdr:col>
      <xdr:colOff>16933</xdr:colOff>
      <xdr:row>33</xdr:row>
      <xdr:rowOff>0</xdr:rowOff>
    </xdr:to>
    <xdr:graphicFrame macro="">
      <xdr:nvGraphicFramePr>
        <xdr:cNvPr id="8" name="Chart 7">
          <a:extLst>
            <a:ext uri="{FF2B5EF4-FFF2-40B4-BE49-F238E27FC236}">
              <a16:creationId xmlns:a16="http://schemas.microsoft.com/office/drawing/2014/main" id="{375338F1-057E-7646-A33F-C9BEDD481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101600</xdr:colOff>
      <xdr:row>33</xdr:row>
      <xdr:rowOff>101600</xdr:rowOff>
    </xdr:from>
    <xdr:to>
      <xdr:col>26</xdr:col>
      <xdr:colOff>0</xdr:colOff>
      <xdr:row>48</xdr:row>
      <xdr:rowOff>67734</xdr:rowOff>
    </xdr:to>
    <xdr:graphicFrame macro="">
      <xdr:nvGraphicFramePr>
        <xdr:cNvPr id="9" name="Chart 8">
          <a:extLst>
            <a:ext uri="{FF2B5EF4-FFF2-40B4-BE49-F238E27FC236}">
              <a16:creationId xmlns:a16="http://schemas.microsoft.com/office/drawing/2014/main" id="{8D39FFD2-F0DB-F341-B1C5-7EB6E13CC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li Darekar" refreshedDate="45367.026202430556" createdVersion="8" refreshedVersion="8" minRefreshableVersion="3" recordCount="1000" xr:uid="{89655189-EAB5-2C47-B81A-6FEFE18C80B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0340019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6A1FF8-44CF-0E4D-B559-3A576997228E}"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098029-9B25-C248-9E83-6BEB6861ABD4}"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14" format="3"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7" count="1" selected="0">
            <x v="1"/>
          </reference>
        </references>
      </pivotArea>
    </chartFormat>
    <chartFormat chart="17"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71FA23-D37E-1C4D-A5B1-F447BDBCC823}" name="Total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12"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9">
    <i>
      <x v="20"/>
    </i>
    <i>
      <x v="28"/>
    </i>
    <i>
      <x v="125"/>
    </i>
    <i>
      <x v="218"/>
    </i>
    <i>
      <x v="289"/>
    </i>
    <i>
      <x v="518"/>
    </i>
    <i>
      <x v="639"/>
    </i>
    <i>
      <x v="785"/>
    </i>
    <i>
      <x v="826"/>
    </i>
  </rowItems>
  <colItems count="1">
    <i/>
  </colItems>
  <dataFields count="1">
    <dataField name="Sum of Sales" fld="12" baseField="0" baseItem="0"/>
  </dataFields>
  <chartFormats count="7">
    <chartFormat chart="5" format="1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4" format="4">
      <pivotArea type="data" outline="0" fieldPosition="0">
        <references count="2">
          <reference field="4294967294" count="1" selected="0">
            <x v="0"/>
          </reference>
          <reference field="5" count="1" selected="0">
            <x v="831"/>
          </reference>
        </references>
      </pivotArea>
    </chartFormat>
    <chartFormat chart="14" format="5">
      <pivotArea type="data" outline="0" fieldPosition="0">
        <references count="2">
          <reference field="4294967294" count="1" selected="0">
            <x v="0"/>
          </reference>
          <reference field="5" count="1" selected="0">
            <x v="646"/>
          </reference>
        </references>
      </pivotArea>
    </chartFormat>
    <chartFormat chart="16"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EADC439-907A-5240-B6E8-1BA33CAF9D78}" sourceName="Size">
  <pivotTables>
    <pivotTable tabId="18" name="TotalSales"/>
    <pivotTable tabId="19" name="TotalSales"/>
    <pivotTable tabId="20" name="TotalSales"/>
  </pivotTables>
  <data>
    <tabular pivotCacheId="1034001923">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 xr10:uid="{3DEEC84E-0A39-4E4D-961F-AB946A83D3C3}" sourceName="Rost Type Name">
  <pivotTables>
    <pivotTable tabId="18" name="TotalSales"/>
    <pivotTable tabId="19" name="TotalSales"/>
    <pivotTable tabId="20" name="TotalSales"/>
  </pivotTables>
  <data>
    <tabular pivotCacheId="103400192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C5B2B3E-8512-4442-AB8D-80693BF5962C}" sourceName="Loyalty Card">
  <pivotTables>
    <pivotTable tabId="18" name="TotalSales"/>
    <pivotTable tabId="19" name="TotalSales"/>
    <pivotTable tabId="20" name="TotalSales"/>
  </pivotTables>
  <data>
    <tabular pivotCacheId="10340019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0092A97-3C80-0347-9794-B0EEABDEB376}" cache="Slicer_Size" caption="Size" style="SlicerStyleDark6" rowHeight="230716"/>
  <slicer name="Rost Type Name" xr10:uid="{3456FD81-9962-B54B-967F-BBB40D1189F3}" cache="Slicer_Rost_Type_Name" caption="Rost Type Name" columnCount="3" style="SlicerStyleDark6" rowHeight="230716"/>
  <slicer name="Loyalty Card" xr10:uid="{68A5D056-4C3A-2049-A39D-94703890B530}" cache="Slicer_Loyalty_Card" caption="Loyalty Card"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E9C28C-DEC7-5E47-B663-962DFD0D1293}" name="ORDERS" displayName="ORDERS" ref="A1:P1001" totalsRowShown="0">
  <autoFilter ref="A1:P1001" xr:uid="{98E9C28C-DEC7-5E47-B663-962DFD0D1293}"/>
  <tableColumns count="16">
    <tableColumn id="1" xr3:uid="{C4A5AE2D-F2E5-BA41-A3DC-098535F695BC}" name="Order ID" dataDxfId="10"/>
    <tableColumn id="2" xr3:uid="{E8516FD9-2D63-C648-82A8-0D5E6B42E4A3}" name="Order Date" dataDxfId="9"/>
    <tableColumn id="3" xr3:uid="{73487D3E-B688-FE42-84AA-0DCD6BE83B43}" name="Customer ID" dataDxfId="8"/>
    <tableColumn id="4" xr3:uid="{7594A007-274D-BF49-8FC4-4CFFFA673944}" name="Product ID"/>
    <tableColumn id="5" xr3:uid="{167DBE01-DB43-304F-9A9A-F0D81F640C89}" name="Quantity" dataDxfId="7"/>
    <tableColumn id="6" xr3:uid="{8FA9EC57-FEE5-FD4F-BD6A-A401263E6989}" name="Customer Name" dataDxfId="6">
      <calculatedColumnFormula>_xlfn.XLOOKUP(C2,customers!$A$1:$A$1001,customers!$B$1:$B$1001,,0)</calculatedColumnFormula>
    </tableColumn>
    <tableColumn id="7" xr3:uid="{269643F7-F94C-9E4F-8D64-B797A55F433C}" name="Email" dataDxfId="5">
      <calculatedColumnFormula>IF(_xlfn.XLOOKUP(C2,customers!$A$1:$A$1001,customers!$C$1:$C$1001,,0)=0,"",_xlfn.XLOOKUP(C2,customers!$A$1:$A$1001,customers!$C$1:$C$1001,,0))</calculatedColumnFormula>
    </tableColumn>
    <tableColumn id="8" xr3:uid="{8C903FE2-967C-8E48-8D33-92371D76E316}" name="Country" dataDxfId="4">
      <calculatedColumnFormula>_xlfn.XLOOKUP(C2,customers!$A$1:$A$1001,customers!$G$1:$G$1001,,0)</calculatedColumnFormula>
    </tableColumn>
    <tableColumn id="9" xr3:uid="{3FEF03CC-3FCD-254C-A2C6-F35C88DFD0D5}" name="Coffee Type">
      <calculatedColumnFormula>INDEX(products!$A$1:$G$49,MATCH(orders!$D2,products!$A$1:$A$49,0),MATCH(orders!I$1,products!$A$1:$G$1,0))</calculatedColumnFormula>
    </tableColumn>
    <tableColumn id="10" xr3:uid="{3A63639D-E930-3349-AF28-819E062B0F25}" name="Roast Type">
      <calculatedColumnFormula>INDEX(products!$A$1:$G$49,MATCH(orders!$D2,products!$A$1:$A$49,0),MATCH(orders!J$1,products!$A$1:$G$1,0))</calculatedColumnFormula>
    </tableColumn>
    <tableColumn id="11" xr3:uid="{809908BA-C520-E244-B681-30923B707486}" name="Size" dataDxfId="3">
      <calculatedColumnFormula>INDEX(products!$A$1:$G$49,MATCH(orders!$D2,products!$A$1:$A$49,0),MATCH(orders!K$1,products!$A$1:$G$1,0))</calculatedColumnFormula>
    </tableColumn>
    <tableColumn id="12" xr3:uid="{60A5F9FB-C8AA-EA48-AFAC-B713498376FC}" name="Unit Price" dataDxfId="2">
      <calculatedColumnFormula>INDEX(products!$A$1:$G$49,MATCH(orders!$D2,products!$A$1:$A$49,0),MATCH(orders!L$1,products!$A$1:$G$1,0))</calculatedColumnFormula>
    </tableColumn>
    <tableColumn id="13" xr3:uid="{F3B241F6-49D9-7945-B49F-686BEFF73686}" name="Sales" dataDxfId="1">
      <calculatedColumnFormula>L2*E2</calculatedColumnFormula>
    </tableColumn>
    <tableColumn id="14" xr3:uid="{67335527-AB8C-964C-A679-E0E9151BA207}" name="Coffee Type Name">
      <calculatedColumnFormula>IF(I2="Rob","Robusta",IF(I2="Exc","Excelsa",IF(I2="Ara","Arabica",IF(I2="Lib","Liberica",""))))</calculatedColumnFormula>
    </tableColumn>
    <tableColumn id="15" xr3:uid="{5840ADC8-BB86-E342-988C-B9C0F13ACAF3}" name="Rost Type Name">
      <calculatedColumnFormula>IF(J2="M","Medium",IF(J2="L","Light",IF(J2="D","Dark","")))</calculatedColumnFormula>
    </tableColumn>
    <tableColumn id="16" xr3:uid="{8CBC2FDD-9097-DD4F-B66E-74FC82F24AA0}" name="Loyalty Card" dataDxfId="0">
      <calculatedColumnFormula>_xlfn.XLOOKUP(ORDERS[[#This Row],[Customer ID]],customers!$A$1:$A$1001,customers!$I$1:$I$1001,,0)</calculatedColumnFormula>
    </tableColumn>
  </tableColumns>
  <tableStyleInfo name="TableStyleMedium1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6F1BD4A-6A6A-314B-B1AC-E8457358D15D}" sourceName="Order Date">
  <pivotTables>
    <pivotTable tabId="18" name="TotalSales"/>
    <pivotTable tabId="19" name="TotalSales"/>
    <pivotTable tabId="20" name="TotalSales"/>
  </pivotTables>
  <state minimalRefreshVersion="6" lastRefreshVersion="6" pivotCacheId="10340019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B16F319-0D11-8D4D-9066-21F555D089D4}" cache="NativeTimeline_Order_Date" caption="Order Date" level="2" selectionLevel="2" scrollPosition="2019-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00" zoomScale="115" zoomScaleNormal="115" workbookViewId="0">
      <selection activeCell="N1" sqref="N1:N1048576"/>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1.5" customWidth="1"/>
    <col min="8" max="8" width="17.83203125" customWidth="1"/>
    <col min="9" max="9" width="12.5" customWidth="1"/>
    <col min="10" max="10" width="11.6640625" customWidth="1"/>
    <col min="11" max="11" width="6.1640625" customWidth="1"/>
    <col min="12" max="12" width="11.83203125" customWidth="1"/>
    <col min="13" max="13" width="9.33203125" customWidth="1"/>
    <col min="14" max="14" width="17.6640625" customWidth="1"/>
    <col min="15" max="15" width="16" customWidth="1"/>
    <col min="16" max="16" width="13.83203125" customWidth="1"/>
  </cols>
  <sheetData>
    <row r="1" spans="1:16" x14ac:dyDescent="0.2">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s="1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9" zoomScale="75" zoomScaleNormal="165" workbookViewId="0">
      <selection activeCell="N1" sqref="N1:N1048576"/>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Normal="100" workbookViewId="0">
      <selection activeCell="N1" sqref="N1:N1048576"/>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7109B-A22C-6943-987E-8B03C6601B22}">
  <dimension ref="A3:P48"/>
  <sheetViews>
    <sheetView topLeftCell="A2" workbookViewId="0">
      <selection activeCell="H38" sqref="H38"/>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8" t="s">
        <v>6220</v>
      </c>
      <c r="C3" s="8" t="s">
        <v>6196</v>
      </c>
    </row>
    <row r="4" spans="1:6" x14ac:dyDescent="0.2">
      <c r="A4" s="8" t="s">
        <v>6214</v>
      </c>
      <c r="B4" s="8" t="s">
        <v>6215</v>
      </c>
      <c r="C4" t="s">
        <v>6216</v>
      </c>
      <c r="D4" t="s">
        <v>6217</v>
      </c>
      <c r="E4" t="s">
        <v>6218</v>
      </c>
      <c r="F4" t="s">
        <v>6219</v>
      </c>
    </row>
    <row r="5" spans="1:6" x14ac:dyDescent="0.2">
      <c r="A5" t="s">
        <v>6198</v>
      </c>
      <c r="B5" t="s">
        <v>6202</v>
      </c>
      <c r="C5" s="10">
        <v>68.655000000000001</v>
      </c>
      <c r="D5" s="10">
        <v>111.78</v>
      </c>
      <c r="E5" s="10">
        <v>36.454999999999998</v>
      </c>
      <c r="F5" s="10"/>
    </row>
    <row r="6" spans="1:6" x14ac:dyDescent="0.2">
      <c r="B6" t="s">
        <v>6203</v>
      </c>
      <c r="C6" s="10">
        <v>148.92499999999998</v>
      </c>
      <c r="D6" s="10"/>
      <c r="E6" s="10">
        <v>271.74499999999995</v>
      </c>
      <c r="F6" s="10">
        <v>41.169999999999995</v>
      </c>
    </row>
    <row r="7" spans="1:6" x14ac:dyDescent="0.2">
      <c r="B7" t="s">
        <v>6204</v>
      </c>
      <c r="C7" s="10">
        <v>137.19499999999999</v>
      </c>
      <c r="D7" s="10">
        <v>230.92000000000002</v>
      </c>
      <c r="E7" s="10">
        <v>133.85999999999999</v>
      </c>
      <c r="F7" s="10"/>
    </row>
    <row r="8" spans="1:6" x14ac:dyDescent="0.2">
      <c r="B8" t="s">
        <v>6205</v>
      </c>
      <c r="C8" s="10">
        <v>155.24999999999997</v>
      </c>
      <c r="D8" s="10">
        <v>512.32499999999993</v>
      </c>
      <c r="E8" s="10">
        <v>316.13499999999999</v>
      </c>
      <c r="F8" s="10">
        <v>54.969999999999992</v>
      </c>
    </row>
    <row r="9" spans="1:6" x14ac:dyDescent="0.2">
      <c r="B9" t="s">
        <v>6206</v>
      </c>
      <c r="C9" s="10">
        <v>29.784999999999997</v>
      </c>
      <c r="D9" s="10"/>
      <c r="E9" s="10">
        <v>145.82</v>
      </c>
      <c r="F9" s="10"/>
    </row>
    <row r="10" spans="1:6" x14ac:dyDescent="0.2">
      <c r="B10" t="s">
        <v>6207</v>
      </c>
      <c r="C10" s="10">
        <v>155.24999999999997</v>
      </c>
      <c r="D10" s="10">
        <v>626.17499999999995</v>
      </c>
      <c r="E10" s="10">
        <v>89.35499999999999</v>
      </c>
      <c r="F10" s="10">
        <v>219.76499999999999</v>
      </c>
    </row>
    <row r="11" spans="1:6" x14ac:dyDescent="0.2">
      <c r="B11" t="s">
        <v>6208</v>
      </c>
      <c r="C11" s="10">
        <v>272.43499999999995</v>
      </c>
      <c r="D11" s="10">
        <v>204.92999999999995</v>
      </c>
      <c r="E11" s="10"/>
      <c r="F11" s="10">
        <v>123.50999999999999</v>
      </c>
    </row>
    <row r="12" spans="1:6" x14ac:dyDescent="0.2">
      <c r="B12" t="s">
        <v>6209</v>
      </c>
      <c r="C12" s="10">
        <v>226.54999999999995</v>
      </c>
      <c r="D12" s="10"/>
      <c r="E12" s="10"/>
      <c r="F12" s="10">
        <v>68.655000000000001</v>
      </c>
    </row>
    <row r="13" spans="1:6" x14ac:dyDescent="0.2">
      <c r="B13" t="s">
        <v>6210</v>
      </c>
      <c r="C13" s="10">
        <v>178.70999999999998</v>
      </c>
      <c r="D13" s="10"/>
      <c r="E13" s="10">
        <v>273.69999999999993</v>
      </c>
      <c r="F13" s="10">
        <v>361.55999999999995</v>
      </c>
    </row>
    <row r="14" spans="1:6" x14ac:dyDescent="0.2">
      <c r="B14" t="s">
        <v>6211</v>
      </c>
      <c r="C14" s="10">
        <v>100.50999999999999</v>
      </c>
      <c r="D14" s="10">
        <v>96.254999999999995</v>
      </c>
      <c r="E14" s="10">
        <v>109.36499999999999</v>
      </c>
      <c r="F14" s="10"/>
    </row>
    <row r="15" spans="1:6" x14ac:dyDescent="0.2">
      <c r="B15" t="s">
        <v>6212</v>
      </c>
      <c r="C15" s="10">
        <v>178.70999999999998</v>
      </c>
      <c r="D15" s="10">
        <v>63.249999999999993</v>
      </c>
      <c r="E15" s="10">
        <v>272.32</v>
      </c>
      <c r="F15" s="10"/>
    </row>
    <row r="16" spans="1:6" x14ac:dyDescent="0.2">
      <c r="B16" t="s">
        <v>6213</v>
      </c>
      <c r="C16" s="10">
        <v>155.24999999999997</v>
      </c>
      <c r="D16" s="10">
        <v>444.01499999999987</v>
      </c>
      <c r="E16" s="10"/>
      <c r="F16" s="10">
        <v>130.52499999999998</v>
      </c>
    </row>
    <row r="17" spans="1:16" x14ac:dyDescent="0.2">
      <c r="A17" t="s">
        <v>6199</v>
      </c>
      <c r="B17" t="s">
        <v>6202</v>
      </c>
      <c r="C17" s="10"/>
      <c r="D17" s="10"/>
      <c r="E17" s="10">
        <v>189.05999999999997</v>
      </c>
      <c r="F17" s="10">
        <v>27.484999999999996</v>
      </c>
    </row>
    <row r="18" spans="1:16" x14ac:dyDescent="0.2">
      <c r="B18" t="s">
        <v>6203</v>
      </c>
      <c r="C18" s="10">
        <v>678.38499999999999</v>
      </c>
      <c r="D18" s="10">
        <v>227.24</v>
      </c>
      <c r="E18" s="10">
        <v>89.35499999999999</v>
      </c>
      <c r="F18" s="10">
        <v>357.30499999999995</v>
      </c>
    </row>
    <row r="19" spans="1:16" x14ac:dyDescent="0.2">
      <c r="B19" t="s">
        <v>6204</v>
      </c>
      <c r="C19" s="10"/>
      <c r="D19" s="10">
        <v>62.099999999999994</v>
      </c>
      <c r="E19" s="10">
        <v>148.92499999999998</v>
      </c>
      <c r="F19" s="10">
        <v>137.31</v>
      </c>
    </row>
    <row r="20" spans="1:16" x14ac:dyDescent="0.2">
      <c r="B20" t="s">
        <v>6205</v>
      </c>
      <c r="C20" s="10"/>
      <c r="D20" s="10">
        <v>252.99999999999997</v>
      </c>
      <c r="E20" s="10">
        <v>33.464999999999996</v>
      </c>
      <c r="F20" s="10">
        <v>196.76499999999999</v>
      </c>
    </row>
    <row r="21" spans="1:16" x14ac:dyDescent="0.2">
      <c r="B21" t="s">
        <v>6206</v>
      </c>
      <c r="C21" s="10">
        <v>77.624999999999986</v>
      </c>
      <c r="D21" s="10">
        <v>472.88</v>
      </c>
      <c r="E21" s="10">
        <v>33.464999999999996</v>
      </c>
      <c r="F21" s="10">
        <v>41.169999999999995</v>
      </c>
    </row>
    <row r="22" spans="1:16" x14ac:dyDescent="0.2">
      <c r="B22" t="s">
        <v>6207</v>
      </c>
      <c r="C22" s="10">
        <v>473.33999999999992</v>
      </c>
      <c r="D22" s="10">
        <v>165.71499999999997</v>
      </c>
      <c r="E22" s="10">
        <v>192.04999999999998</v>
      </c>
      <c r="F22" s="10">
        <v>132.82499999999999</v>
      </c>
    </row>
    <row r="23" spans="1:16" x14ac:dyDescent="0.2">
      <c r="B23" t="s">
        <v>6208</v>
      </c>
      <c r="C23" s="10">
        <v>297.84999999999997</v>
      </c>
      <c r="D23" s="10">
        <v>31.624999999999996</v>
      </c>
      <c r="E23" s="10">
        <v>36.454999999999998</v>
      </c>
      <c r="F23" s="10">
        <v>247.01999999999995</v>
      </c>
    </row>
    <row r="24" spans="1:16" x14ac:dyDescent="0.2">
      <c r="B24" t="s">
        <v>6209</v>
      </c>
      <c r="C24" s="10"/>
      <c r="D24" s="10"/>
      <c r="E24" s="10"/>
      <c r="F24" s="10">
        <v>41.169999999999995</v>
      </c>
    </row>
    <row r="25" spans="1:16" x14ac:dyDescent="0.2">
      <c r="B25" t="s">
        <v>6210</v>
      </c>
      <c r="C25" s="10">
        <v>91.539999999999992</v>
      </c>
      <c r="D25" s="10"/>
      <c r="E25" s="10"/>
      <c r="F25" s="10">
        <v>155.70999999999998</v>
      </c>
    </row>
    <row r="26" spans="1:16" x14ac:dyDescent="0.2">
      <c r="B26" t="s">
        <v>6211</v>
      </c>
      <c r="C26" s="10">
        <v>198.02999999999997</v>
      </c>
      <c r="D26" s="10">
        <v>254.60999999999999</v>
      </c>
      <c r="E26" s="10">
        <v>238.27999999999997</v>
      </c>
      <c r="F26" s="10">
        <v>109.93999999999998</v>
      </c>
    </row>
    <row r="27" spans="1:16" x14ac:dyDescent="0.2">
      <c r="B27" t="s">
        <v>6212</v>
      </c>
      <c r="C27" s="10">
        <v>476.32999999999993</v>
      </c>
      <c r="D27" s="10">
        <v>111.78</v>
      </c>
      <c r="E27" s="10">
        <v>228.505</v>
      </c>
      <c r="F27" s="10">
        <v>27.484999999999996</v>
      </c>
      <c r="P27" s="11"/>
    </row>
    <row r="28" spans="1:16" x14ac:dyDescent="0.2">
      <c r="B28" t="s">
        <v>6213</v>
      </c>
      <c r="C28" s="10"/>
      <c r="D28" s="10">
        <v>171.35</v>
      </c>
      <c r="E28" s="10"/>
      <c r="F28" s="10">
        <v>45.769999999999996</v>
      </c>
    </row>
    <row r="29" spans="1:16" x14ac:dyDescent="0.2">
      <c r="A29" t="s">
        <v>6200</v>
      </c>
      <c r="B29" t="s">
        <v>6202</v>
      </c>
      <c r="C29" s="10">
        <v>77.624999999999986</v>
      </c>
      <c r="D29" s="10">
        <v>31.624999999999996</v>
      </c>
      <c r="E29" s="10">
        <v>29.784999999999997</v>
      </c>
      <c r="F29" s="10">
        <v>91.539999999999992</v>
      </c>
    </row>
    <row r="30" spans="1:16" x14ac:dyDescent="0.2">
      <c r="B30" t="s">
        <v>6203</v>
      </c>
      <c r="C30" s="10">
        <v>217.92499999999995</v>
      </c>
      <c r="D30" s="10">
        <v>139.72499999999999</v>
      </c>
      <c r="E30" s="10">
        <v>139.83999999999997</v>
      </c>
      <c r="F30" s="10"/>
    </row>
    <row r="31" spans="1:16" x14ac:dyDescent="0.2">
      <c r="B31" t="s">
        <v>6204</v>
      </c>
      <c r="C31" s="10">
        <v>268.06499999999994</v>
      </c>
      <c r="D31" s="10">
        <v>194.80999999999997</v>
      </c>
      <c r="E31" s="10">
        <v>228.505</v>
      </c>
      <c r="F31" s="10"/>
    </row>
    <row r="32" spans="1:16" x14ac:dyDescent="0.2">
      <c r="B32" t="s">
        <v>6205</v>
      </c>
      <c r="C32" s="10"/>
      <c r="D32" s="10">
        <v>147.08500000000001</v>
      </c>
      <c r="E32" s="10">
        <v>401.005</v>
      </c>
      <c r="F32" s="10">
        <v>82.339999999999989</v>
      </c>
    </row>
    <row r="33" spans="1:6" x14ac:dyDescent="0.2">
      <c r="B33" t="s">
        <v>6206</v>
      </c>
      <c r="C33" s="10">
        <v>103.49999999999999</v>
      </c>
      <c r="D33" s="10"/>
      <c r="E33" s="10">
        <v>148.92499999999998</v>
      </c>
      <c r="F33" s="10">
        <v>192.39499999999995</v>
      </c>
    </row>
    <row r="34" spans="1:6" x14ac:dyDescent="0.2">
      <c r="B34" t="s">
        <v>6207</v>
      </c>
      <c r="C34" s="10">
        <v>240.80999999999997</v>
      </c>
      <c r="D34" s="10"/>
      <c r="E34" s="10">
        <v>148.92499999999998</v>
      </c>
      <c r="F34" s="10">
        <v>61.754999999999995</v>
      </c>
    </row>
    <row r="35" spans="1:6" x14ac:dyDescent="0.2">
      <c r="B35" t="s">
        <v>6208</v>
      </c>
      <c r="C35" s="10"/>
      <c r="D35" s="10">
        <v>189.74999999999997</v>
      </c>
      <c r="E35" s="10"/>
      <c r="F35" s="10">
        <v>109.93999999999998</v>
      </c>
    </row>
    <row r="36" spans="1:6" x14ac:dyDescent="0.2">
      <c r="B36" t="s">
        <v>6209</v>
      </c>
      <c r="C36" s="10">
        <v>141.10499999999999</v>
      </c>
      <c r="D36" s="10">
        <v>111.78</v>
      </c>
      <c r="E36" s="10"/>
      <c r="F36" s="10">
        <v>196.76499999999999</v>
      </c>
    </row>
    <row r="37" spans="1:6" x14ac:dyDescent="0.2">
      <c r="B37" t="s">
        <v>6210</v>
      </c>
      <c r="C37" s="10">
        <v>629.27999999999986</v>
      </c>
      <c r="D37" s="10">
        <v>83.835000000000008</v>
      </c>
      <c r="E37" s="10"/>
      <c r="F37" s="10">
        <v>109.93999999999998</v>
      </c>
    </row>
    <row r="38" spans="1:6" x14ac:dyDescent="0.2">
      <c r="B38" t="s">
        <v>6211</v>
      </c>
      <c r="C38" s="10">
        <v>166.17499999999998</v>
      </c>
      <c r="D38" s="10">
        <v>187.45</v>
      </c>
      <c r="E38" s="10">
        <v>251.61999999999998</v>
      </c>
      <c r="F38" s="10">
        <v>91.539999999999992</v>
      </c>
    </row>
    <row r="39" spans="1:6" x14ac:dyDescent="0.2">
      <c r="B39" t="s">
        <v>6212</v>
      </c>
      <c r="C39" s="10">
        <v>137.31</v>
      </c>
      <c r="D39" s="10">
        <v>297.84999999999997</v>
      </c>
      <c r="E39" s="10">
        <v>119.13999999999999</v>
      </c>
      <c r="F39" s="10">
        <v>68.655000000000001</v>
      </c>
    </row>
    <row r="40" spans="1:6" x14ac:dyDescent="0.2">
      <c r="B40" t="s">
        <v>6213</v>
      </c>
      <c r="C40" s="10">
        <v>178.70999999999998</v>
      </c>
      <c r="D40" s="10"/>
      <c r="E40" s="10">
        <v>212.75</v>
      </c>
      <c r="F40" s="10">
        <v>137.42499999999998</v>
      </c>
    </row>
    <row r="41" spans="1:6" x14ac:dyDescent="0.2">
      <c r="A41" t="s">
        <v>6201</v>
      </c>
      <c r="B41" t="s">
        <v>6202</v>
      </c>
      <c r="C41" s="10">
        <v>51.749999999999993</v>
      </c>
      <c r="D41" s="10"/>
      <c r="E41" s="10">
        <v>625.71499999999992</v>
      </c>
      <c r="F41" s="10">
        <v>45.769999999999996</v>
      </c>
    </row>
    <row r="42" spans="1:6" x14ac:dyDescent="0.2">
      <c r="B42" t="s">
        <v>6203</v>
      </c>
      <c r="C42" s="10"/>
      <c r="D42" s="10">
        <v>55.89</v>
      </c>
      <c r="E42" s="10">
        <v>36.454999999999998</v>
      </c>
      <c r="F42" s="10"/>
    </row>
    <row r="43" spans="1:6" x14ac:dyDescent="0.2">
      <c r="B43" t="s">
        <v>6204</v>
      </c>
      <c r="C43" s="10">
        <v>148.92499999999998</v>
      </c>
      <c r="D43" s="10">
        <v>102.46499999999997</v>
      </c>
      <c r="E43" s="10">
        <v>296.125</v>
      </c>
      <c r="F43" s="10">
        <v>288.4199999999999</v>
      </c>
    </row>
    <row r="44" spans="1:6" x14ac:dyDescent="0.2">
      <c r="B44" t="s">
        <v>6205</v>
      </c>
      <c r="C44" s="10">
        <v>51.749999999999993</v>
      </c>
      <c r="D44" s="10">
        <v>164.56499999999997</v>
      </c>
      <c r="E44" s="10"/>
      <c r="F44" s="10">
        <v>102.92499999999998</v>
      </c>
    </row>
    <row r="45" spans="1:6" x14ac:dyDescent="0.2">
      <c r="B45" t="s">
        <v>6206</v>
      </c>
      <c r="C45" s="10">
        <v>71.644999999999996</v>
      </c>
      <c r="D45" s="10">
        <v>126.49999999999999</v>
      </c>
      <c r="E45" s="10">
        <v>163.64499999999998</v>
      </c>
      <c r="F45" s="10">
        <v>164.67999999999998</v>
      </c>
    </row>
    <row r="46" spans="1:6" x14ac:dyDescent="0.2">
      <c r="B46" t="s">
        <v>6207</v>
      </c>
      <c r="C46" s="10"/>
      <c r="D46" s="10">
        <v>359.37499999999994</v>
      </c>
      <c r="E46" s="10">
        <v>145.82</v>
      </c>
      <c r="F46" s="10">
        <v>308.89</v>
      </c>
    </row>
    <row r="47" spans="1:6" x14ac:dyDescent="0.2">
      <c r="B47" t="s">
        <v>6208</v>
      </c>
      <c r="C47" s="10">
        <v>195.95999999999998</v>
      </c>
      <c r="D47" s="10">
        <v>158.12499999999997</v>
      </c>
      <c r="E47" s="10">
        <v>178.70999999999998</v>
      </c>
      <c r="F47" s="10">
        <v>45.769999999999996</v>
      </c>
    </row>
    <row r="48" spans="1:6" x14ac:dyDescent="0.2">
      <c r="B48" t="s">
        <v>6209</v>
      </c>
      <c r="C48" s="10">
        <v>29.784999999999997</v>
      </c>
      <c r="D48" s="10"/>
      <c r="E48" s="10"/>
      <c r="F48"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5150E-8CCD-1149-8C71-A6CF682B2625}">
  <dimension ref="A3:P27"/>
  <sheetViews>
    <sheetView topLeftCell="A10" zoomScale="133" workbookViewId="0">
      <selection activeCell="E38" sqref="E38"/>
    </sheetView>
  </sheetViews>
  <sheetFormatPr baseColWidth="10" defaultRowHeight="15" x14ac:dyDescent="0.2"/>
  <cols>
    <col min="1" max="1" width="13.5" bestFit="1" customWidth="1"/>
    <col min="2" max="2" width="10.6640625" bestFit="1" customWidth="1"/>
    <col min="3" max="3" width="14.1640625" bestFit="1" customWidth="1"/>
    <col min="4" max="4" width="6.6640625" bestFit="1" customWidth="1"/>
    <col min="5" max="6" width="7.33203125" bestFit="1" customWidth="1"/>
  </cols>
  <sheetData>
    <row r="3" spans="1:2" x14ac:dyDescent="0.2">
      <c r="A3" s="8" t="s">
        <v>7</v>
      </c>
      <c r="B3" t="s">
        <v>6220</v>
      </c>
    </row>
    <row r="4" spans="1:2" x14ac:dyDescent="0.2">
      <c r="A4" t="s">
        <v>28</v>
      </c>
      <c r="B4" s="9">
        <v>1173.92</v>
      </c>
    </row>
    <row r="5" spans="1:2" x14ac:dyDescent="0.2">
      <c r="A5" t="s">
        <v>318</v>
      </c>
      <c r="B5" s="9">
        <v>3570.29</v>
      </c>
    </row>
    <row r="6" spans="1:2" x14ac:dyDescent="0.2">
      <c r="A6" t="s">
        <v>19</v>
      </c>
      <c r="B6" s="9">
        <v>19041.354999999992</v>
      </c>
    </row>
    <row r="27" spans="16:16" x14ac:dyDescent="0.2">
      <c r="P27"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A8DDF-FDD5-4645-B512-39180E20D3E4}">
  <dimension ref="A3:P27"/>
  <sheetViews>
    <sheetView topLeftCell="A2" workbookViewId="0">
      <selection activeCell="N19" sqref="N19"/>
    </sheetView>
  </sheetViews>
  <sheetFormatPr baseColWidth="10" defaultRowHeight="15" x14ac:dyDescent="0.2"/>
  <cols>
    <col min="1" max="1" width="16" bestFit="1" customWidth="1"/>
    <col min="2" max="2" width="10.5" bestFit="1" customWidth="1"/>
    <col min="3" max="3" width="14.1640625" bestFit="1" customWidth="1"/>
    <col min="4" max="4" width="6.6640625" bestFit="1" customWidth="1"/>
    <col min="5" max="6" width="7.33203125" bestFit="1" customWidth="1"/>
  </cols>
  <sheetData>
    <row r="3" spans="1:2" x14ac:dyDescent="0.2">
      <c r="A3" s="8" t="s">
        <v>4</v>
      </c>
      <c r="B3" t="s">
        <v>6220</v>
      </c>
    </row>
    <row r="4" spans="1:2" x14ac:dyDescent="0.2">
      <c r="A4" t="s">
        <v>1386</v>
      </c>
      <c r="B4" s="9">
        <v>218.73</v>
      </c>
    </row>
    <row r="5" spans="1:2" x14ac:dyDescent="0.2">
      <c r="A5" t="s">
        <v>5114</v>
      </c>
      <c r="B5" s="9">
        <v>237.81999999999996</v>
      </c>
    </row>
    <row r="6" spans="1:2" x14ac:dyDescent="0.2">
      <c r="A6" t="s">
        <v>5765</v>
      </c>
      <c r="B6" s="9">
        <v>253.68999999999997</v>
      </c>
    </row>
    <row r="7" spans="1:2" x14ac:dyDescent="0.2">
      <c r="A7" t="s">
        <v>3820</v>
      </c>
      <c r="B7" s="9">
        <v>204.92999999999995</v>
      </c>
    </row>
    <row r="8" spans="1:2" x14ac:dyDescent="0.2">
      <c r="A8" t="s">
        <v>1472</v>
      </c>
      <c r="B8" s="9">
        <v>204.92999999999995</v>
      </c>
    </row>
    <row r="9" spans="1:2" x14ac:dyDescent="0.2">
      <c r="A9" t="s">
        <v>2177</v>
      </c>
      <c r="B9" s="9">
        <v>204.92999999999995</v>
      </c>
    </row>
    <row r="10" spans="1:2" x14ac:dyDescent="0.2">
      <c r="A10" t="s">
        <v>2275</v>
      </c>
      <c r="B10" s="9">
        <v>204.92999999999995</v>
      </c>
    </row>
    <row r="11" spans="1:2" x14ac:dyDescent="0.2">
      <c r="A11" t="s">
        <v>2454</v>
      </c>
      <c r="B11" s="9">
        <v>204.92999999999995</v>
      </c>
    </row>
    <row r="12" spans="1:2" x14ac:dyDescent="0.2">
      <c r="A12" t="s">
        <v>2046</v>
      </c>
      <c r="B12" s="9">
        <v>204.92999999999995</v>
      </c>
    </row>
    <row r="27" spans="16:16" x14ac:dyDescent="0.2">
      <c r="P27"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235EC-1A4A-C248-9C6B-D288187ED6D3}">
  <dimension ref="A1"/>
  <sheetViews>
    <sheetView tabSelected="1" zoomScale="75" workbookViewId="0">
      <selection activeCell="AD26" sqref="AD26"/>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Pranali Sham Darekar</cp:lastModifiedBy>
  <cp:revision/>
  <dcterms:created xsi:type="dcterms:W3CDTF">2022-11-26T09:51:45Z</dcterms:created>
  <dcterms:modified xsi:type="dcterms:W3CDTF">2024-03-16T05:35:50Z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2024-03-16T02:14:27Z</vt:lpwstr>
  </property>
  <property fmtid="{D5CDD505-2E9C-101B-9397-08002B2CF9AE}" pid="4" name="MSIP_Label_a73fd474-4f3c-44ed-88fb-5cc4bd2471bf_Method">
    <vt:lpwstr>Standard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23840d62-f53f-4f3a-ad2d-658b30f29947</vt:lpwstr>
  </property>
  <property fmtid="{D5CDD505-2E9C-101B-9397-08002B2CF9AE}" pid="8" name="MSIP_Label_a73fd474-4f3c-44ed-88fb-5cc4bd2471bf_ContentBits">
    <vt:lpwstr>0</vt:lpwstr>
  </property>
</Properties>
</file>