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psmes\Downloads\"/>
    </mc:Choice>
  </mc:AlternateContent>
  <xr:revisionPtr revIDLastSave="0" documentId="13_ncr:1_{E3B84820-0EDE-43A9-AB48-33A6E74A4FA6}"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rad" sheetId="3" r:id="rId3"/>
  </sheets>
  <definedNames>
    <definedName name="_xlnm._FilterDatabase" localSheetId="0" hidden="1">bike_buyers!$A$1:$N$1001</definedName>
    <definedName name="_xlnm.Print_Area" localSheetId="1">'Pivot table'!$L$34</definedName>
    <definedName name="Slicer_Education">#N/A</definedName>
    <definedName name="Slicer_Gender">#N/A</definedName>
    <definedName name="Slicer_Married_status">#N/A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6" i="1" l="1"/>
  <c r="M1027"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3" i="1"/>
  <c r="M4" i="1"/>
  <c r="M5" i="1"/>
  <c r="M6" i="1"/>
  <c r="M7" i="1"/>
  <c r="M8" i="1"/>
  <c r="M9" i="1"/>
  <c r="M10" i="1"/>
  <c r="M11" i="1"/>
  <c r="M12" i="1"/>
  <c r="M13" i="1"/>
  <c r="M2" i="1"/>
</calcChain>
</file>

<file path=xl/sharedStrings.xml><?xml version="1.0" encoding="utf-8"?>
<sst xmlns="http://schemas.openxmlformats.org/spreadsheetml/2006/main" count="8255" uniqueCount="48">
  <si>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</si>
  <si>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</si>
  <si>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</si>
  <si>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</si>
  <si>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</si>
  <si>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</si>
  <si>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</si>
  <si>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</si>
  <si>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</si>
  <si>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</si>
  <si>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</si>
  <si>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</si>
  <si>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</si>
  <si>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</si>
  <si>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</si>
  <si>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</si>
  <si>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</si>
  <si>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</si>
  <si>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</si>
  <si>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</si>
  <si>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</si>
  <si>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</si>
  <si>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</si>
  <si>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</si>
  <si>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</si>
  <si>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</si>
  <si>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</si>
  <si>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</si>
  <si>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</si>
  <si>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</si>
  <si>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</si>
  <si>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</si>
  <si>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</si>
  <si>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</si>
  <si>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</si>
  <si>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10 mile +</t>
  </si>
  <si>
    <t>Age Groups</t>
  </si>
  <si>
    <t>Count of Purchased Bike</t>
  </si>
  <si>
    <t>Row Labels</t>
  </si>
  <si>
    <t>Grand Total</t>
  </si>
  <si>
    <t>Column Labels</t>
  </si>
  <si>
    <t>Average of Income</t>
  </si>
  <si>
    <t xml:space="preserve"> Invalid</t>
  </si>
  <si>
    <t>adolscent</t>
  </si>
  <si>
    <t>middle age</t>
  </si>
  <si>
    <t>old</t>
  </si>
  <si>
    <t>Bike Purchase Analysis</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</si>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</sst>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1" fontId="0" fillId="0" borderId="0" xfId="0" pivotButton="1"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of Income</a:t>
            </a:r>
          </a:p>
          <a:p>
            <a:pPr>
              <a:defRPr/>
            </a:pPr>
            <a:endParaRPr lang="en-IN"/>
          </a:p>
        </c:rich>
      </c:tx>
      <c:layout>
        <c:manualLayout>
          <c:xMode val="edge"/>
          <c:yMode val="edge"/>
          <c:x val="0.37122661122661121"/>
          <c:y val="6.4793561321439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0267831484568"/>
          <c:y val="0.2237841469816273"/>
          <c:w val="0.53777688372894994"/>
          <c:h val="0.3763342782152230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3636-4E8D-9B06-BD8E3BD8C8C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3636-4E8D-9B06-BD8E3BD8C8CE}"/>
            </c:ext>
          </c:extLst>
        </c:ser>
        <c:dLbls>
          <c:showLegendKey val="0"/>
          <c:showVal val="0"/>
          <c:showCatName val="0"/>
          <c:showSerName val="0"/>
          <c:showPercent val="0"/>
          <c:showBubbleSize val="0"/>
        </c:dLbls>
        <c:gapWidth val="219"/>
        <c:overlap val="-27"/>
        <c:axId val="76205808"/>
        <c:axId val="76192848"/>
      </c:barChart>
      <c:catAx>
        <c:axId val="762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2848"/>
        <c:crosses val="autoZero"/>
        <c:auto val="1"/>
        <c:lblAlgn val="ctr"/>
        <c:lblOffset val="100"/>
        <c:noMultiLvlLbl val="0"/>
      </c:catAx>
      <c:valAx>
        <c:axId val="7619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 commuty</a:t>
            </a:r>
          </a:p>
          <a:p>
            <a:pPr>
              <a:defRPr/>
            </a:pPr>
            <a:endParaRPr lang="en-IN"/>
          </a:p>
        </c:rich>
      </c:tx>
      <c:layout>
        <c:manualLayout>
          <c:xMode val="edge"/>
          <c:yMode val="edge"/>
          <c:x val="0.3550825883606654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 +</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0B25-432B-A3E4-2E83BB7158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 +</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0B25-432B-A3E4-2E83BB71580A}"/>
            </c:ext>
          </c:extLst>
        </c:ser>
        <c:dLbls>
          <c:showLegendKey val="0"/>
          <c:showVal val="0"/>
          <c:showCatName val="0"/>
          <c:showSerName val="0"/>
          <c:showPercent val="0"/>
          <c:showBubbleSize val="0"/>
        </c:dLbls>
        <c:smooth val="0"/>
        <c:axId val="988469888"/>
        <c:axId val="988462208"/>
      </c:lineChart>
      <c:catAx>
        <c:axId val="9884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2208"/>
        <c:crosses val="autoZero"/>
        <c:auto val="1"/>
        <c:lblAlgn val="ctr"/>
        <c:lblOffset val="100"/>
        <c:noMultiLvlLbl val="0"/>
      </c:catAx>
      <c:valAx>
        <c:axId val="98846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Status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 Invalid</c:v>
                </c:pt>
                <c:pt idx="1">
                  <c:v>adolscent</c:v>
                </c:pt>
                <c:pt idx="2">
                  <c:v>middle age</c:v>
                </c:pt>
                <c:pt idx="3">
                  <c:v>old</c:v>
                </c:pt>
              </c:strCache>
            </c:strRef>
          </c:cat>
          <c:val>
            <c:numRef>
              <c:f>'Pivot table'!$B$36:$B$40</c:f>
              <c:numCache>
                <c:formatCode>General</c:formatCode>
                <c:ptCount val="4"/>
                <c:pt idx="0">
                  <c:v>23</c:v>
                </c:pt>
                <c:pt idx="1">
                  <c:v>48</c:v>
                </c:pt>
                <c:pt idx="2">
                  <c:v>326</c:v>
                </c:pt>
                <c:pt idx="3">
                  <c:v>134</c:v>
                </c:pt>
              </c:numCache>
            </c:numRef>
          </c:val>
          <c:smooth val="0"/>
          <c:extLst>
            <c:ext xmlns:c16="http://schemas.microsoft.com/office/drawing/2014/chart" uri="{C3380CC4-5D6E-409C-BE32-E72D297353CC}">
              <c16:uniqueId val="{00000000-4720-4390-8404-3C5160F220F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 Invalid</c:v>
                </c:pt>
                <c:pt idx="1">
                  <c:v>adolscent</c:v>
                </c:pt>
                <c:pt idx="2">
                  <c:v>middle age</c:v>
                </c:pt>
                <c:pt idx="3">
                  <c:v>old</c:v>
                </c:pt>
              </c:strCache>
            </c:strRef>
          </c:cat>
          <c:val>
            <c:numRef>
              <c:f>'Pivot table'!$C$36:$C$40</c:f>
              <c:numCache>
                <c:formatCode>General</c:formatCode>
                <c:ptCount val="4"/>
                <c:pt idx="0">
                  <c:v>4</c:v>
                </c:pt>
                <c:pt idx="1">
                  <c:v>37</c:v>
                </c:pt>
                <c:pt idx="2">
                  <c:v>393</c:v>
                </c:pt>
                <c:pt idx="3">
                  <c:v>61</c:v>
                </c:pt>
              </c:numCache>
            </c:numRef>
          </c:val>
          <c:smooth val="0"/>
          <c:extLst>
            <c:ext xmlns:c16="http://schemas.microsoft.com/office/drawing/2014/chart" uri="{C3380CC4-5D6E-409C-BE32-E72D297353CC}">
              <c16:uniqueId val="{00000001-4720-4390-8404-3C5160F220F0}"/>
            </c:ext>
          </c:extLst>
        </c:ser>
        <c:dLbls>
          <c:showLegendKey val="0"/>
          <c:showVal val="0"/>
          <c:showCatName val="0"/>
          <c:showSerName val="0"/>
          <c:showPercent val="0"/>
          <c:showBubbleSize val="0"/>
        </c:dLbls>
        <c:smooth val="0"/>
        <c:axId val="2081934752"/>
        <c:axId val="993838352"/>
      </c:lineChart>
      <c:catAx>
        <c:axId val="20819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8352"/>
        <c:crosses val="autoZero"/>
        <c:auto val="1"/>
        <c:lblAlgn val="ctr"/>
        <c:lblOffset val="100"/>
        <c:noMultiLvlLbl val="0"/>
      </c:catAx>
      <c:valAx>
        <c:axId val="9938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3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of Income</a:t>
            </a:r>
          </a:p>
          <a:p>
            <a:pPr>
              <a:defRPr/>
            </a:pPr>
            <a:endParaRPr lang="en-IN"/>
          </a:p>
        </c:rich>
      </c:tx>
      <c:layout>
        <c:manualLayout>
          <c:xMode val="edge"/>
          <c:yMode val="edge"/>
          <c:x val="0.37122661122661121"/>
          <c:y val="6.4793561321439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0267831484568"/>
          <c:y val="0.2237841469816273"/>
          <c:w val="0.53777688372894994"/>
          <c:h val="0.3763342782152230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E433-4AF1-A695-3AED9A585D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E433-4AF1-A695-3AED9A585D6C}"/>
            </c:ext>
          </c:extLst>
        </c:ser>
        <c:dLbls>
          <c:showLegendKey val="0"/>
          <c:showVal val="0"/>
          <c:showCatName val="0"/>
          <c:showSerName val="0"/>
          <c:showPercent val="0"/>
          <c:showBubbleSize val="0"/>
        </c:dLbls>
        <c:gapWidth val="219"/>
        <c:overlap val="-27"/>
        <c:axId val="76205808"/>
        <c:axId val="76192848"/>
      </c:barChart>
      <c:catAx>
        <c:axId val="762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2848"/>
        <c:crosses val="autoZero"/>
        <c:auto val="1"/>
        <c:lblAlgn val="ctr"/>
        <c:lblOffset val="100"/>
        <c:noMultiLvlLbl val="0"/>
      </c:catAx>
      <c:valAx>
        <c:axId val="7619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 commuty</a:t>
            </a:r>
          </a:p>
          <a:p>
            <a:pPr>
              <a:defRPr/>
            </a:pPr>
            <a:endParaRPr lang="en-IN"/>
          </a:p>
        </c:rich>
      </c:tx>
      <c:layout>
        <c:manualLayout>
          <c:xMode val="edge"/>
          <c:yMode val="edge"/>
          <c:x val="0.3550825883606654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 +</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B67-40E0-A337-6C257029CAA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 +</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9B67-40E0-A337-6C257029CAA9}"/>
            </c:ext>
          </c:extLst>
        </c:ser>
        <c:dLbls>
          <c:showLegendKey val="0"/>
          <c:showVal val="0"/>
          <c:showCatName val="0"/>
          <c:showSerName val="0"/>
          <c:showPercent val="0"/>
          <c:showBubbleSize val="0"/>
        </c:dLbls>
        <c:smooth val="0"/>
        <c:axId val="988469888"/>
        <c:axId val="988462208"/>
      </c:lineChart>
      <c:catAx>
        <c:axId val="9884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2208"/>
        <c:crosses val="autoZero"/>
        <c:auto val="1"/>
        <c:lblAlgn val="ctr"/>
        <c:lblOffset val="100"/>
        <c:noMultiLvlLbl val="0"/>
      </c:catAx>
      <c:valAx>
        <c:axId val="98846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Status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 Invalid</c:v>
                </c:pt>
                <c:pt idx="1">
                  <c:v>adolscent</c:v>
                </c:pt>
                <c:pt idx="2">
                  <c:v>middle age</c:v>
                </c:pt>
                <c:pt idx="3">
                  <c:v>old</c:v>
                </c:pt>
              </c:strCache>
            </c:strRef>
          </c:cat>
          <c:val>
            <c:numRef>
              <c:f>'Pivot table'!$B$36:$B$40</c:f>
              <c:numCache>
                <c:formatCode>General</c:formatCode>
                <c:ptCount val="4"/>
                <c:pt idx="0">
                  <c:v>23</c:v>
                </c:pt>
                <c:pt idx="1">
                  <c:v>48</c:v>
                </c:pt>
                <c:pt idx="2">
                  <c:v>326</c:v>
                </c:pt>
                <c:pt idx="3">
                  <c:v>134</c:v>
                </c:pt>
              </c:numCache>
            </c:numRef>
          </c:val>
          <c:smooth val="0"/>
          <c:extLst>
            <c:ext xmlns:c16="http://schemas.microsoft.com/office/drawing/2014/chart" uri="{C3380CC4-5D6E-409C-BE32-E72D297353CC}">
              <c16:uniqueId val="{00000000-5921-4863-A7FF-AC1E2885D12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 Invalid</c:v>
                </c:pt>
                <c:pt idx="1">
                  <c:v>adolscent</c:v>
                </c:pt>
                <c:pt idx="2">
                  <c:v>middle age</c:v>
                </c:pt>
                <c:pt idx="3">
                  <c:v>old</c:v>
                </c:pt>
              </c:strCache>
            </c:strRef>
          </c:cat>
          <c:val>
            <c:numRef>
              <c:f>'Pivot table'!$C$36:$C$40</c:f>
              <c:numCache>
                <c:formatCode>General</c:formatCode>
                <c:ptCount val="4"/>
                <c:pt idx="0">
                  <c:v>4</c:v>
                </c:pt>
                <c:pt idx="1">
                  <c:v>37</c:v>
                </c:pt>
                <c:pt idx="2">
                  <c:v>393</c:v>
                </c:pt>
                <c:pt idx="3">
                  <c:v>61</c:v>
                </c:pt>
              </c:numCache>
            </c:numRef>
          </c:val>
          <c:smooth val="0"/>
          <c:extLst>
            <c:ext xmlns:c16="http://schemas.microsoft.com/office/drawing/2014/chart" uri="{C3380CC4-5D6E-409C-BE32-E72D297353CC}">
              <c16:uniqueId val="{00000001-5921-4863-A7FF-AC1E2885D12E}"/>
            </c:ext>
          </c:extLst>
        </c:ser>
        <c:dLbls>
          <c:showLegendKey val="0"/>
          <c:showVal val="0"/>
          <c:showCatName val="0"/>
          <c:showSerName val="0"/>
          <c:showPercent val="0"/>
          <c:showBubbleSize val="0"/>
        </c:dLbls>
        <c:smooth val="0"/>
        <c:axId val="2081934752"/>
        <c:axId val="993838352"/>
      </c:lineChart>
      <c:catAx>
        <c:axId val="20819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8352"/>
        <c:crosses val="autoZero"/>
        <c:auto val="1"/>
        <c:lblAlgn val="ctr"/>
        <c:lblOffset val="100"/>
        <c:noMultiLvlLbl val="0"/>
      </c:catAx>
      <c:valAx>
        <c:axId val="9938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3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25400</xdr:rowOff>
    </xdr:from>
    <xdr:to>
      <xdr:col>11</xdr:col>
      <xdr:colOff>330200</xdr:colOff>
      <xdr:row>13</xdr:row>
      <xdr:rowOff>12700</xdr:rowOff>
    </xdr:to>
    <xdr:graphicFrame macro="">
      <xdr:nvGraphicFramePr>
        <xdr:cNvPr id="3" name="Chart 2">
          <a:extLst>
            <a:ext uri="{FF2B5EF4-FFF2-40B4-BE49-F238E27FC236}">
              <a16:creationId xmlns:a16="http://schemas.microsoft.com/office/drawing/2014/main" id="{7B305AA8-8189-9226-8019-311940587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13</xdr:row>
      <xdr:rowOff>180975</xdr:rowOff>
    </xdr:from>
    <xdr:to>
      <xdr:col>11</xdr:col>
      <xdr:colOff>431800</xdr:colOff>
      <xdr:row>28</xdr:row>
      <xdr:rowOff>161925</xdr:rowOff>
    </xdr:to>
    <xdr:graphicFrame macro="">
      <xdr:nvGraphicFramePr>
        <xdr:cNvPr id="4" name="Chart 3">
          <a:extLst>
            <a:ext uri="{FF2B5EF4-FFF2-40B4-BE49-F238E27FC236}">
              <a16:creationId xmlns:a16="http://schemas.microsoft.com/office/drawing/2014/main" id="{487F6411-856E-5FB6-BF2B-77CFC690B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29</xdr:row>
      <xdr:rowOff>111125</xdr:rowOff>
    </xdr:from>
    <xdr:to>
      <xdr:col>12</xdr:col>
      <xdr:colOff>120650</xdr:colOff>
      <xdr:row>44</xdr:row>
      <xdr:rowOff>92075</xdr:rowOff>
    </xdr:to>
    <xdr:graphicFrame macro="">
      <xdr:nvGraphicFramePr>
        <xdr:cNvPr id="5" name="Chart 4">
          <a:extLst>
            <a:ext uri="{FF2B5EF4-FFF2-40B4-BE49-F238E27FC236}">
              <a16:creationId xmlns:a16="http://schemas.microsoft.com/office/drawing/2014/main" id="{52966317-F00D-73B9-B5F7-BD110B449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3</xdr:row>
      <xdr:rowOff>69850</xdr:rowOff>
    </xdr:from>
    <xdr:to>
      <xdr:col>7</xdr:col>
      <xdr:colOff>463550</xdr:colOff>
      <xdr:row>16</xdr:row>
      <xdr:rowOff>12700</xdr:rowOff>
    </xdr:to>
    <xdr:graphicFrame macro="">
      <xdr:nvGraphicFramePr>
        <xdr:cNvPr id="2" name="Chart 1">
          <a:extLst>
            <a:ext uri="{FF2B5EF4-FFF2-40B4-BE49-F238E27FC236}">
              <a16:creationId xmlns:a16="http://schemas.microsoft.com/office/drawing/2014/main" id="{0C016921-7FF8-4ADE-A53A-0C575C36E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xdr:colOff>
      <xdr:row>16</xdr:row>
      <xdr:rowOff>50800</xdr:rowOff>
    </xdr:from>
    <xdr:to>
      <xdr:col>14</xdr:col>
      <xdr:colOff>0</xdr:colOff>
      <xdr:row>32</xdr:row>
      <xdr:rowOff>177800</xdr:rowOff>
    </xdr:to>
    <xdr:graphicFrame macro="">
      <xdr:nvGraphicFramePr>
        <xdr:cNvPr id="3" name="Chart 2">
          <a:extLst>
            <a:ext uri="{FF2B5EF4-FFF2-40B4-BE49-F238E27FC236}">
              <a16:creationId xmlns:a16="http://schemas.microsoft.com/office/drawing/2014/main" id="{3754F558-FE67-4492-AB90-6788A4A90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501650</xdr:colOff>
      <xdr:row>3</xdr:row>
      <xdr:rowOff>44450</xdr:rowOff>
    </xdr:from>
    <xdr:to>
      <xdr:col>14</xdr:col>
      <xdr:colOff>12700</xdr:colOff>
      <xdr:row>16</xdr:row>
      <xdr:rowOff>19050</xdr:rowOff>
    </xdr:to>
    <xdr:graphicFrame macro="">
      <xdr:nvGraphicFramePr>
        <xdr:cNvPr id="4" name="Chart 3">
          <a:extLst>
            <a:ext uri="{FF2B5EF4-FFF2-40B4-BE49-F238E27FC236}">
              <a16:creationId xmlns:a16="http://schemas.microsoft.com/office/drawing/2014/main" id="{22B38EE1-6CD1-4CFD-B3CC-45A6AE00D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12700</xdr:rowOff>
    </xdr:from>
    <xdr:to>
      <xdr:col>1</xdr:col>
      <xdr:colOff>590550</xdr:colOff>
      <xdr:row>19</xdr:row>
      <xdr:rowOff>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C5738F3-6482-B2F9-206F-31614956912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38350"/>
              <a:ext cx="1200150" cy="1460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69850</xdr:rowOff>
    </xdr:from>
    <xdr:to>
      <xdr:col>1</xdr:col>
      <xdr:colOff>584200</xdr:colOff>
      <xdr:row>33</xdr:row>
      <xdr:rowOff>25400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CCC7E69-C406-ED13-02CB-A30B8315BB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700"/>
              <a:ext cx="119380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57150</xdr:rowOff>
    </xdr:from>
    <xdr:to>
      <xdr:col>1</xdr:col>
      <xdr:colOff>565150</xdr:colOff>
      <xdr:row>10</xdr:row>
      <xdr:rowOff>120649</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C48DBDF6-53D6-2200-8619-5B01B1AD114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609600"/>
              <a:ext cx="1174750" cy="1352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Meshram" refreshedDate="45464.65235960648" createdVersion="8" refreshedVersion="8" minRefreshableVersion="3" recordCount="1026" xr:uid="{9813F28C-33A8-4C9A-B53B-AFED1D616C9C}">
  <cacheSource type="worksheet">
    <worksheetSource ref="A1:N1027"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 +"/>
      </sharedItems>
    </cacheField>
    <cacheField name="Region" numFmtId="0">
      <sharedItems/>
    </cacheField>
    <cacheField name="Age" numFmtId="0">
      <sharedItems containsSemiMixedTypes="0" containsString="0" containsNumber="1" containsInteger="1" minValue="25" maxValue="89"/>
    </cacheField>
    <cacheField name="Age Groups" numFmtId="0">
      <sharedItems count="4">
        <s v="middle age"/>
        <s v="old"/>
        <s v="adolscent"/>
        <s v=" 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538690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3"/>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3"/>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3"/>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3"/>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3"/>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3"/>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3"/>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3"/>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3"/>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3"/>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3"/>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3"/>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3"/>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3"/>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3"/>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3"/>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3"/>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3"/>
    <x v="0"/>
  </r>
  <r>
    <n v="11699"/>
    <x v="1"/>
    <x v="1"/>
    <n v="60000"/>
    <n v="0"/>
    <x v="0"/>
    <s v="Skilled Manual"/>
    <s v="No"/>
    <n v="2"/>
    <x v="0"/>
    <s v="North America"/>
    <n v="30"/>
    <x v="3"/>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3"/>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3"/>
    <x v="0"/>
  </r>
  <r>
    <n v="14913"/>
    <x v="0"/>
    <x v="0"/>
    <n v="40000"/>
    <n v="1"/>
    <x v="1"/>
    <s v="Clerical"/>
    <s v="Yes"/>
    <n v="1"/>
    <x v="3"/>
    <s v="North America"/>
    <n v="48"/>
    <x v="0"/>
    <x v="1"/>
  </r>
  <r>
    <n v="14077"/>
    <x v="1"/>
    <x v="1"/>
    <n v="30000"/>
    <n v="0"/>
    <x v="2"/>
    <s v="Skilled Manual"/>
    <s v="Yes"/>
    <n v="2"/>
    <x v="2"/>
    <s v="North America"/>
    <n v="30"/>
    <x v="3"/>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3"/>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3"/>
    <x v="0"/>
  </r>
  <r>
    <n v="27505"/>
    <x v="1"/>
    <x v="0"/>
    <n v="40000"/>
    <n v="0"/>
    <x v="2"/>
    <s v="Skilled Manual"/>
    <s v="Yes"/>
    <n v="2"/>
    <x v="2"/>
    <s v="North America"/>
    <n v="30"/>
    <x v="3"/>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3"/>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3"/>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r>
    <n v="13507"/>
    <x v="0"/>
    <x v="0"/>
    <n v="10000"/>
    <n v="2"/>
    <x v="1"/>
    <s v="Manual"/>
    <s v="Yes"/>
    <n v="0"/>
    <x v="3"/>
    <s v="Europe"/>
    <n v="50"/>
    <x v="0"/>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E54B3-7B60-425A-B636-7A843546C17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B6099-1DCF-43D5-B1F7-2D933F272519}"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127C3-E71F-400F-BAF2-769972265B4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F230A0-9FFF-4F3B-9EDE-A9149BB2B0E4}" sourceName="Gender">
  <pivotTables>
    <pivotTable tabId="2" name="PivotTable2"/>
  </pivotTables>
  <data>
    <tabular pivotCacheId="15386904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84852D-D769-4C7C-9B49-71C4716A4AAE}" sourceName="Education">
  <pivotTables>
    <pivotTable tabId="2" name="PivotTable2"/>
  </pivotTables>
  <data>
    <tabular pivotCacheId="15386904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B1A52BA0-2446-4D3F-88CF-83E826441F78}" sourceName="Married status">
  <pivotTables>
    <pivotTable tabId="2" name="PivotTable2"/>
  </pivotTables>
  <data>
    <tabular pivotCacheId="15386904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2302C1F-94FC-46B4-892C-D9237884EE73}" cache="Slicer_Gender" caption="Gender" rowHeight="241300"/>
  <slicer name="Education" xr10:uid="{2D5AEBA4-76C4-48B7-9145-259279F86AB0}" cache="Slicer_Education" caption="Education" rowHeight="241300"/>
  <slicer name="Married status" xr10:uid="{E3531212-1246-49D3-BD9B-1BCDE62523B3}" cache="Slicer_Married_status" caption="Married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B2" sqref="B2"/>
    </sheetView>
  </sheetViews>
  <sheetFormatPr defaultColWidth="11.90625" defaultRowHeight="14.5" x14ac:dyDescent="0.35"/>
  <cols>
    <col min="1" max="1" width="0" hidden="1" customWidth="1"/>
    <col min="4" max="4" width="11.90625" style="2"/>
    <col min="6" max="6" width="16.26953125" bestFit="1" customWidth="1"/>
    <col min="7" max="7" width="13" bestFit="1" customWidth="1"/>
    <col min="10" max="10" width="16.6328125" bestFit="1" customWidth="1"/>
    <col min="14" max="14" width="15.453125" customWidth="1"/>
  </cols>
  <sheetData>
    <row r="1" spans="1:14" x14ac:dyDescent="0.35">
      <c r="A1" t="s">
        <v>0</v>
      </c>
      <c r="B1" t="s">
        <v>47</v>
      </c>
      <c r="C1" t="s">
        <v>1</v>
      </c>
      <c r="D1" s="2" t="s">
        <v>2</v>
      </c>
      <c r="E1" t="s">
        <v>3</v>
      </c>
      <c r="F1" t="s">
        <v>4</v>
      </c>
      <c r="G1" t="s">
        <v>5</v>
      </c>
      <c r="H1" t="s">
        <v>6</v>
      </c>
      <c r="I1" t="s">
        <v>7</v>
      </c>
      <c r="J1" t="s">
        <v>8</v>
      </c>
      <c r="K1" t="s">
        <v>9</v>
      </c>
      <c r="L1" t="s">
        <v>10</v>
      </c>
      <c r="M1" t="s">
        <v>36</v>
      </c>
      <c r="N1" t="s">
        <v>11</v>
      </c>
    </row>
    <row r="2" spans="1:14" x14ac:dyDescent="0.35">
      <c r="A2">
        <v>12496</v>
      </c>
      <c r="B2" t="s">
        <v>31</v>
      </c>
      <c r="C2" t="s">
        <v>33</v>
      </c>
      <c r="D2" s="2">
        <v>40000</v>
      </c>
      <c r="E2">
        <v>1</v>
      </c>
      <c r="F2" t="s">
        <v>12</v>
      </c>
      <c r="G2" t="s">
        <v>13</v>
      </c>
      <c r="H2" t="s">
        <v>14</v>
      </c>
      <c r="I2">
        <v>0</v>
      </c>
      <c r="J2" t="s">
        <v>15</v>
      </c>
      <c r="K2" t="s">
        <v>16</v>
      </c>
      <c r="L2">
        <v>42</v>
      </c>
      <c r="M2" t="str">
        <f>IF(L2&gt;54, "old",IF(L2&gt;30, "middle age", IF(L2&lt;30,"adolscent"," Invalid")))</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IF(L3&gt;54, "old",IF(L3&gt;30, "middle age", IF(L3&lt;30,"adolscent"," Invalid")))</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35</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35</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 xml:space="preserve"> Invalid</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adolscent</v>
      </c>
      <c r="N52" t="s">
        <v>17</v>
      </c>
    </row>
    <row r="53" spans="1:14" x14ac:dyDescent="0.35">
      <c r="A53">
        <v>20619</v>
      </c>
      <c r="B53" t="s">
        <v>32</v>
      </c>
      <c r="C53" t="s">
        <v>34</v>
      </c>
      <c r="D53" s="2">
        <v>80000</v>
      </c>
      <c r="E53">
        <v>0</v>
      </c>
      <c r="F53" t="s">
        <v>12</v>
      </c>
      <c r="G53" t="s">
        <v>20</v>
      </c>
      <c r="H53" t="s">
        <v>17</v>
      </c>
      <c r="I53">
        <v>4</v>
      </c>
      <c r="J53" t="s">
        <v>35</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35</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35</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IF(L67&gt;54, "old",IF(L67&gt;30, "middle age", IF(L67&lt;30,"adolscent"," Invalid")))</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 xml:space="preserve"> Invalid</v>
      </c>
      <c r="N71" t="s">
        <v>17</v>
      </c>
    </row>
    <row r="72" spans="1:14" x14ac:dyDescent="0.35">
      <c r="A72">
        <v>14238</v>
      </c>
      <c r="B72" t="s">
        <v>31</v>
      </c>
      <c r="C72" t="s">
        <v>34</v>
      </c>
      <c r="D72" s="2">
        <v>120000</v>
      </c>
      <c r="E72">
        <v>0</v>
      </c>
      <c r="F72" t="s">
        <v>28</v>
      </c>
      <c r="G72" t="s">
        <v>20</v>
      </c>
      <c r="H72" t="s">
        <v>14</v>
      </c>
      <c r="I72">
        <v>4</v>
      </c>
      <c r="J72" t="s">
        <v>35</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adolscent</v>
      </c>
      <c r="N78" t="s">
        <v>17</v>
      </c>
    </row>
    <row r="79" spans="1:14" x14ac:dyDescent="0.35">
      <c r="A79">
        <v>27969</v>
      </c>
      <c r="B79" t="s">
        <v>31</v>
      </c>
      <c r="C79" t="s">
        <v>34</v>
      </c>
      <c r="D79" s="2">
        <v>80000</v>
      </c>
      <c r="E79">
        <v>0</v>
      </c>
      <c r="F79" t="s">
        <v>12</v>
      </c>
      <c r="G79" t="s">
        <v>20</v>
      </c>
      <c r="H79" t="s">
        <v>14</v>
      </c>
      <c r="I79">
        <v>2</v>
      </c>
      <c r="J79" t="s">
        <v>35</v>
      </c>
      <c r="K79" t="s">
        <v>23</v>
      </c>
      <c r="L79">
        <v>29</v>
      </c>
      <c r="M79" t="str">
        <f t="shared" si="1"/>
        <v>adolscent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 xml:space="preserve"> Invalid</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35</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 xml:space="preserve"> Invalid</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 xml:space="preserve"> Invalid</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35</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IF(L131&gt;54, "old",IF(L131&gt;30, "middle age", IF(L131&lt;30,"adolscent"," 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35</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35</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35</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35</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35</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35</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35</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35</v>
      </c>
      <c r="K195" t="s">
        <v>23</v>
      </c>
      <c r="L195">
        <v>41</v>
      </c>
      <c r="M195" t="str">
        <f t="shared" ref="M195:M258" si="3">IF(L195&gt;54, "old",IF(L195&gt;30, "middle age", IF(L195&lt;30,"adolscent"," Invalid")))</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35</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35</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 xml:space="preserve"> Invalid</v>
      </c>
      <c r="N214" t="s">
        <v>17</v>
      </c>
    </row>
    <row r="215" spans="1:14" x14ac:dyDescent="0.35">
      <c r="A215">
        <v>11451</v>
      </c>
      <c r="B215" t="s">
        <v>32</v>
      </c>
      <c r="C215" t="s">
        <v>34</v>
      </c>
      <c r="D215" s="2">
        <v>70000</v>
      </c>
      <c r="E215">
        <v>0</v>
      </c>
      <c r="F215" t="s">
        <v>12</v>
      </c>
      <c r="G215" t="s">
        <v>20</v>
      </c>
      <c r="H215" t="s">
        <v>17</v>
      </c>
      <c r="I215">
        <v>4</v>
      </c>
      <c r="J215" t="s">
        <v>35</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35</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35</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35</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adolscent</v>
      </c>
      <c r="N235" t="s">
        <v>14</v>
      </c>
    </row>
    <row r="236" spans="1:14" x14ac:dyDescent="0.35">
      <c r="A236">
        <v>24611</v>
      </c>
      <c r="B236" t="s">
        <v>32</v>
      </c>
      <c r="C236" t="s">
        <v>34</v>
      </c>
      <c r="D236" s="2">
        <v>90000</v>
      </c>
      <c r="E236">
        <v>0</v>
      </c>
      <c r="F236" t="s">
        <v>12</v>
      </c>
      <c r="G236" t="s">
        <v>20</v>
      </c>
      <c r="H236" t="s">
        <v>17</v>
      </c>
      <c r="I236">
        <v>4</v>
      </c>
      <c r="J236" t="s">
        <v>35</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adolscent</v>
      </c>
      <c r="N245" t="s">
        <v>17</v>
      </c>
    </row>
    <row r="246" spans="1:14" x14ac:dyDescent="0.35">
      <c r="A246">
        <v>19057</v>
      </c>
      <c r="B246" t="s">
        <v>31</v>
      </c>
      <c r="C246" t="s">
        <v>33</v>
      </c>
      <c r="D246" s="2">
        <v>120000</v>
      </c>
      <c r="E246">
        <v>3</v>
      </c>
      <c r="F246" t="s">
        <v>12</v>
      </c>
      <c r="G246" t="s">
        <v>27</v>
      </c>
      <c r="H246" t="s">
        <v>17</v>
      </c>
      <c r="I246">
        <v>2</v>
      </c>
      <c r="J246" t="s">
        <v>35</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35</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35</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IF(L259&gt;54, "old",IF(L259&gt;30, "middle age", IF(L259&lt;30,"adolscent"," Invalid")))</f>
        <v>middle age</v>
      </c>
      <c r="N259" t="s">
        <v>14</v>
      </c>
    </row>
    <row r="260" spans="1:14" x14ac:dyDescent="0.35">
      <c r="A260">
        <v>14193</v>
      </c>
      <c r="B260" t="s">
        <v>32</v>
      </c>
      <c r="C260" t="s">
        <v>33</v>
      </c>
      <c r="D260" s="2">
        <v>100000</v>
      </c>
      <c r="E260">
        <v>3</v>
      </c>
      <c r="F260" t="s">
        <v>18</v>
      </c>
      <c r="G260" t="s">
        <v>27</v>
      </c>
      <c r="H260" t="s">
        <v>14</v>
      </c>
      <c r="I260">
        <v>4</v>
      </c>
      <c r="J260" t="s">
        <v>35</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35</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 xml:space="preserve"> Invalid</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35</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35</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35</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IF(L323&gt;54, "old",IF(L323&gt;30, "middle age", IF(L323&lt;30,"adolscent"," Invalid")))</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35</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35</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 xml:space="preserve"> Invalid</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 xml:space="preserve"> Invalid</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35</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35</v>
      </c>
      <c r="K361" t="s">
        <v>23</v>
      </c>
      <c r="L361">
        <v>30</v>
      </c>
      <c r="M361" t="str">
        <f t="shared" si="5"/>
        <v xml:space="preserve"> Invalid</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35</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 xml:space="preserve"> Invalid</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35</v>
      </c>
      <c r="K382" t="s">
        <v>23</v>
      </c>
      <c r="L382">
        <v>30</v>
      </c>
      <c r="M382" t="str">
        <f t="shared" si="5"/>
        <v xml:space="preserve"> Invalid</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35</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IF(L387&gt;54, "old",IF(L387&gt;30, "middle age", IF(L387&lt;30,"adolscent"," Invalid")))</f>
        <v>middle age</v>
      </c>
      <c r="N387" t="s">
        <v>17</v>
      </c>
    </row>
    <row r="388" spans="1:14" x14ac:dyDescent="0.35">
      <c r="A388">
        <v>28957</v>
      </c>
      <c r="B388" t="s">
        <v>32</v>
      </c>
      <c r="C388" t="s">
        <v>33</v>
      </c>
      <c r="D388" s="2">
        <v>120000</v>
      </c>
      <c r="E388">
        <v>0</v>
      </c>
      <c r="F388" t="s">
        <v>28</v>
      </c>
      <c r="G388" t="s">
        <v>20</v>
      </c>
      <c r="H388" t="s">
        <v>14</v>
      </c>
      <c r="I388">
        <v>4</v>
      </c>
      <c r="J388" t="s">
        <v>35</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35</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35</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35</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adolscent</v>
      </c>
      <c r="N433" t="s">
        <v>14</v>
      </c>
    </row>
    <row r="434" spans="1:14" x14ac:dyDescent="0.35">
      <c r="A434">
        <v>21891</v>
      </c>
      <c r="B434" t="s">
        <v>31</v>
      </c>
      <c r="C434" t="s">
        <v>33</v>
      </c>
      <c r="D434" s="2">
        <v>110000</v>
      </c>
      <c r="E434">
        <v>0</v>
      </c>
      <c r="F434" t="s">
        <v>26</v>
      </c>
      <c r="G434" t="s">
        <v>27</v>
      </c>
      <c r="H434" t="s">
        <v>14</v>
      </c>
      <c r="I434">
        <v>3</v>
      </c>
      <c r="J434" t="s">
        <v>35</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35</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35</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IF(L451&gt;54, "old",IF(L451&gt;30, "middle age", IF(L451&lt;30,"adolscent"," Invalid")))</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35</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35</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35</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35</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35</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35</v>
      </c>
      <c r="K515" t="s">
        <v>30</v>
      </c>
      <c r="L515">
        <v>61</v>
      </c>
      <c r="M515" t="str">
        <f t="shared" ref="M515:M578" si="8">IF(L515&gt;54, "old",IF(L515&gt;30, "middle age", IF(L515&lt;30,"adolscent"," Invalid")))</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35</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35</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adolscent</v>
      </c>
      <c r="N530" t="s">
        <v>17</v>
      </c>
    </row>
    <row r="531" spans="1:14" x14ac:dyDescent="0.35">
      <c r="A531">
        <v>13233</v>
      </c>
      <c r="B531" t="s">
        <v>31</v>
      </c>
      <c r="C531" t="s">
        <v>34</v>
      </c>
      <c r="D531" s="2">
        <v>60000</v>
      </c>
      <c r="E531">
        <v>2</v>
      </c>
      <c r="F531" t="s">
        <v>18</v>
      </c>
      <c r="G531" t="s">
        <v>20</v>
      </c>
      <c r="H531" t="s">
        <v>14</v>
      </c>
      <c r="I531">
        <v>1</v>
      </c>
      <c r="J531" t="s">
        <v>35</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35</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35</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35</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35</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35</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35</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35</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 xml:space="preserve"> Invalid</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35</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IF(L579&gt;54, "old",IF(L579&gt;30, "middle age", IF(L579&lt;30,"adolscent"," 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35</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35</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35</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35</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35</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35</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 xml:space="preserve"> Invalid</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 xml:space="preserve"> Invalid</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 xml:space="preserve"> Invalid</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35</v>
      </c>
      <c r="K643" t="s">
        <v>30</v>
      </c>
      <c r="L643">
        <v>64</v>
      </c>
      <c r="M643" t="str">
        <f t="shared" ref="M643:M706" si="10">IF(L643&gt;54, "old",IF(L643&gt;30, "middle age", IF(L643&lt;30,"adolscent"," Invalid")))</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35</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35</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35</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35</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35</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 xml:space="preserve"> Invalid</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35</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 xml:space="preserve"> Invalid</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 xml:space="preserve"> Invalid</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 xml:space="preserve"> Invalid</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35</v>
      </c>
      <c r="K707" t="s">
        <v>30</v>
      </c>
      <c r="L707">
        <v>59</v>
      </c>
      <c r="M707" t="str">
        <f t="shared" ref="M707:M770" si="11">IF(L707&gt;54, "old",IF(L707&gt;30, "middle age", IF(L707&lt;30,"adolscent"," Invalid")))</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35</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35</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35</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35</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 xml:space="preserve"> Invalid</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 xml:space="preserve"> Invalid</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35</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35</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35</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35</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IF(L771&gt;54, "old",IF(L771&gt;30, "middle age", IF(L771&lt;30,"adolscent"," 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35</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35</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35</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35</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 xml:space="preserve"> Invalid</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 xml:space="preserve"> Invalid</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 xml:space="preserve"> Invalid</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IF(L835&gt;54, "old",IF(L835&gt;30, "middle age", IF(L835&lt;30,"adolscent"," Invalid")))</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35</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35</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35</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35</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35</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IF(L899&gt;54, "old",IF(L899&gt;30, "middle age", IF(L899&lt;30,"adolscent"," Invalid")))</f>
        <v>adolscent</v>
      </c>
      <c r="N899" t="s">
        <v>17</v>
      </c>
    </row>
    <row r="900" spans="1:14" x14ac:dyDescent="0.35">
      <c r="A900">
        <v>18066</v>
      </c>
      <c r="B900" t="s">
        <v>32</v>
      </c>
      <c r="C900" t="s">
        <v>34</v>
      </c>
      <c r="D900" s="2">
        <v>70000</v>
      </c>
      <c r="E900">
        <v>5</v>
      </c>
      <c r="F900" t="s">
        <v>12</v>
      </c>
      <c r="G900" t="s">
        <v>27</v>
      </c>
      <c r="H900" t="s">
        <v>14</v>
      </c>
      <c r="I900">
        <v>3</v>
      </c>
      <c r="J900" t="s">
        <v>35</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35</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35</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35</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35</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35</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35</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35</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 xml:space="preserve"> Invalid</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 xml:space="preserve"> Invalid</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25" si="15">IF(L963&gt;54, "old",IF(L963&gt;30, "middle age", IF(L963&lt;30,"adolscent"," Invalid")))</f>
        <v>old</v>
      </c>
      <c r="N963" t="s">
        <v>17</v>
      </c>
    </row>
    <row r="964" spans="1:14" x14ac:dyDescent="0.35">
      <c r="A964">
        <v>16813</v>
      </c>
      <c r="B964" t="s">
        <v>31</v>
      </c>
      <c r="C964" t="s">
        <v>34</v>
      </c>
      <c r="D964" s="2">
        <v>60000</v>
      </c>
      <c r="E964">
        <v>2</v>
      </c>
      <c r="F964" t="s">
        <v>18</v>
      </c>
      <c r="G964" t="s">
        <v>20</v>
      </c>
      <c r="H964" t="s">
        <v>14</v>
      </c>
      <c r="I964">
        <v>2</v>
      </c>
      <c r="J964" t="s">
        <v>35</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35</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35</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35</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35</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35</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35</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35</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35</v>
      </c>
      <c r="K1001" t="s">
        <v>30</v>
      </c>
      <c r="L1001">
        <v>53</v>
      </c>
      <c r="M1001" t="str">
        <f t="shared" si="15"/>
        <v>middle age</v>
      </c>
      <c r="N1001" t="s">
        <v>14</v>
      </c>
    </row>
    <row r="1002" spans="1:14" x14ac:dyDescent="0.35">
      <c r="A1002">
        <v>13507</v>
      </c>
      <c r="B1002" t="s">
        <v>31</v>
      </c>
      <c r="C1002" t="s">
        <v>33</v>
      </c>
      <c r="D1002" s="2">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31</v>
      </c>
      <c r="C1003" t="s">
        <v>34</v>
      </c>
      <c r="D1003" s="2">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31</v>
      </c>
      <c r="C1004" t="s">
        <v>33</v>
      </c>
      <c r="D1004" s="2">
        <v>30000</v>
      </c>
      <c r="E1004">
        <v>3</v>
      </c>
      <c r="F1004" t="s">
        <v>26</v>
      </c>
      <c r="G1004" t="s">
        <v>13</v>
      </c>
      <c r="H1004" t="s">
        <v>17</v>
      </c>
      <c r="I1004">
        <v>2</v>
      </c>
      <c r="J1004" t="s">
        <v>25</v>
      </c>
      <c r="K1004" t="s">
        <v>23</v>
      </c>
      <c r="L1004">
        <v>54</v>
      </c>
      <c r="M1004" t="str">
        <f t="shared" si="15"/>
        <v>middle age</v>
      </c>
      <c r="N1004" t="s">
        <v>14</v>
      </c>
    </row>
    <row r="1005" spans="1:14" x14ac:dyDescent="0.35">
      <c r="A1005">
        <v>12697</v>
      </c>
      <c r="B1005" t="s">
        <v>32</v>
      </c>
      <c r="C1005" t="s">
        <v>33</v>
      </c>
      <c r="D1005" s="2">
        <v>90000</v>
      </c>
      <c r="E1005">
        <v>0</v>
      </c>
      <c r="F1005" t="s">
        <v>12</v>
      </c>
      <c r="G1005" t="s">
        <v>20</v>
      </c>
      <c r="H1005" t="s">
        <v>17</v>
      </c>
      <c r="I1005">
        <v>4</v>
      </c>
      <c r="J1005" t="s">
        <v>35</v>
      </c>
      <c r="K1005" t="s">
        <v>23</v>
      </c>
      <c r="L1005">
        <v>36</v>
      </c>
      <c r="M1005" t="str">
        <f t="shared" si="15"/>
        <v>middle age</v>
      </c>
      <c r="N1005" t="s">
        <v>17</v>
      </c>
    </row>
    <row r="1006" spans="1:14" x14ac:dyDescent="0.35">
      <c r="A1006">
        <v>11434</v>
      </c>
      <c r="B1006" t="s">
        <v>31</v>
      </c>
      <c r="C1006" t="s">
        <v>34</v>
      </c>
      <c r="D1006" s="2">
        <v>170000</v>
      </c>
      <c r="E1006">
        <v>5</v>
      </c>
      <c r="F1006" t="s">
        <v>18</v>
      </c>
      <c r="G1006" t="s">
        <v>20</v>
      </c>
      <c r="H1006" t="s">
        <v>14</v>
      </c>
      <c r="I1006">
        <v>0</v>
      </c>
      <c r="J1006" t="s">
        <v>15</v>
      </c>
      <c r="K1006" t="s">
        <v>16</v>
      </c>
      <c r="L1006">
        <v>55</v>
      </c>
      <c r="M1006" t="str">
        <f t="shared" si="15"/>
        <v>old</v>
      </c>
      <c r="N1006" t="s">
        <v>17</v>
      </c>
    </row>
    <row r="1007" spans="1:14" x14ac:dyDescent="0.35">
      <c r="A1007">
        <v>25323</v>
      </c>
      <c r="B1007" t="s">
        <v>31</v>
      </c>
      <c r="C1007" t="s">
        <v>34</v>
      </c>
      <c r="D1007" s="2">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32</v>
      </c>
      <c r="C1008" t="s">
        <v>34</v>
      </c>
      <c r="D1008" s="2">
        <v>60000</v>
      </c>
      <c r="E1008">
        <v>1</v>
      </c>
      <c r="F1008" t="s">
        <v>18</v>
      </c>
      <c r="G1008" t="s">
        <v>13</v>
      </c>
      <c r="H1008" t="s">
        <v>17</v>
      </c>
      <c r="I1008">
        <v>1</v>
      </c>
      <c r="J1008" t="s">
        <v>15</v>
      </c>
      <c r="K1008" t="s">
        <v>23</v>
      </c>
      <c r="L1008">
        <v>45</v>
      </c>
      <c r="M1008" t="str">
        <f t="shared" si="15"/>
        <v>middle age</v>
      </c>
      <c r="N1008" t="s">
        <v>14</v>
      </c>
    </row>
    <row r="1009" spans="1:14" x14ac:dyDescent="0.35">
      <c r="A1009">
        <v>20870</v>
      </c>
      <c r="B1009" t="s">
        <v>32</v>
      </c>
      <c r="C1009" t="s">
        <v>33</v>
      </c>
      <c r="D1009" s="2">
        <v>10000</v>
      </c>
      <c r="E1009">
        <v>2</v>
      </c>
      <c r="F1009" t="s">
        <v>26</v>
      </c>
      <c r="G1009" t="s">
        <v>24</v>
      </c>
      <c r="H1009" t="s">
        <v>14</v>
      </c>
      <c r="I1009">
        <v>1</v>
      </c>
      <c r="J1009" t="s">
        <v>15</v>
      </c>
      <c r="K1009" t="s">
        <v>16</v>
      </c>
      <c r="L1009">
        <v>38</v>
      </c>
      <c r="M1009" t="str">
        <f t="shared" si="15"/>
        <v>middle age</v>
      </c>
      <c r="N1009" t="s">
        <v>14</v>
      </c>
    </row>
    <row r="1010" spans="1:14" x14ac:dyDescent="0.35">
      <c r="A1010">
        <v>23316</v>
      </c>
      <c r="B1010" t="s">
        <v>32</v>
      </c>
      <c r="C1010" t="s">
        <v>34</v>
      </c>
      <c r="D1010" s="2">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31</v>
      </c>
      <c r="C1011" t="s">
        <v>33</v>
      </c>
      <c r="D1011" s="2">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32</v>
      </c>
      <c r="C1012" t="s">
        <v>34</v>
      </c>
      <c r="D1012" s="2">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32</v>
      </c>
      <c r="C1013" t="s">
        <v>34</v>
      </c>
      <c r="D1013" s="2">
        <v>20000</v>
      </c>
      <c r="E1013">
        <v>2</v>
      </c>
      <c r="F1013" t="s">
        <v>28</v>
      </c>
      <c r="G1013" t="s">
        <v>19</v>
      </c>
      <c r="H1013" t="s">
        <v>14</v>
      </c>
      <c r="I1013">
        <v>2</v>
      </c>
      <c r="J1013" t="s">
        <v>22</v>
      </c>
      <c r="K1013" t="s">
        <v>23</v>
      </c>
      <c r="L1013">
        <v>55</v>
      </c>
      <c r="M1013" t="str">
        <f t="shared" si="15"/>
        <v>old</v>
      </c>
      <c r="N1013" t="s">
        <v>14</v>
      </c>
    </row>
    <row r="1014" spans="1:14" x14ac:dyDescent="0.35">
      <c r="A1014">
        <v>25598</v>
      </c>
      <c r="B1014" t="s">
        <v>31</v>
      </c>
      <c r="C1014" t="s">
        <v>33</v>
      </c>
      <c r="D1014" s="2">
        <v>40000</v>
      </c>
      <c r="E1014">
        <v>0</v>
      </c>
      <c r="F1014" t="s">
        <v>29</v>
      </c>
      <c r="G1014" t="s">
        <v>19</v>
      </c>
      <c r="H1014" t="s">
        <v>14</v>
      </c>
      <c r="I1014">
        <v>0</v>
      </c>
      <c r="J1014" t="s">
        <v>15</v>
      </c>
      <c r="K1014" t="s">
        <v>16</v>
      </c>
      <c r="L1014">
        <v>36</v>
      </c>
      <c r="M1014" t="str">
        <f t="shared" si="15"/>
        <v>middle age</v>
      </c>
      <c r="N1014" t="s">
        <v>14</v>
      </c>
    </row>
    <row r="1015" spans="1:14" x14ac:dyDescent="0.35">
      <c r="A1015">
        <v>21564</v>
      </c>
      <c r="B1015" t="s">
        <v>32</v>
      </c>
      <c r="C1015" t="s">
        <v>33</v>
      </c>
      <c r="D1015" s="2">
        <v>80000</v>
      </c>
      <c r="E1015">
        <v>0</v>
      </c>
      <c r="F1015" t="s">
        <v>12</v>
      </c>
      <c r="G1015" t="s">
        <v>20</v>
      </c>
      <c r="H1015" t="s">
        <v>14</v>
      </c>
      <c r="I1015">
        <v>4</v>
      </c>
      <c r="J1015" t="s">
        <v>35</v>
      </c>
      <c r="K1015" t="s">
        <v>23</v>
      </c>
      <c r="L1015">
        <v>35</v>
      </c>
      <c r="M1015" t="str">
        <f t="shared" si="15"/>
        <v>middle age</v>
      </c>
      <c r="N1015" t="s">
        <v>17</v>
      </c>
    </row>
    <row r="1016" spans="1:14" x14ac:dyDescent="0.35">
      <c r="A1016">
        <v>19193</v>
      </c>
      <c r="B1016" t="s">
        <v>32</v>
      </c>
      <c r="C1016" t="s">
        <v>34</v>
      </c>
      <c r="D1016" s="2">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31</v>
      </c>
      <c r="C1017" t="s">
        <v>33</v>
      </c>
      <c r="D1017" s="2">
        <v>80000</v>
      </c>
      <c r="E1017">
        <v>5</v>
      </c>
      <c r="F1017" t="s">
        <v>26</v>
      </c>
      <c r="G1017" t="s">
        <v>27</v>
      </c>
      <c r="H1017" t="s">
        <v>17</v>
      </c>
      <c r="I1017">
        <v>3</v>
      </c>
      <c r="J1017" t="s">
        <v>22</v>
      </c>
      <c r="K1017" t="s">
        <v>16</v>
      </c>
      <c r="L1017">
        <v>56</v>
      </c>
      <c r="M1017" t="str">
        <f t="shared" si="15"/>
        <v>old</v>
      </c>
      <c r="N1017" t="s">
        <v>17</v>
      </c>
    </row>
    <row r="1018" spans="1:14" x14ac:dyDescent="0.35">
      <c r="A1018">
        <v>27184</v>
      </c>
      <c r="B1018" t="s">
        <v>32</v>
      </c>
      <c r="C1018" t="s">
        <v>34</v>
      </c>
      <c r="D1018" s="2">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32</v>
      </c>
      <c r="C1019" t="s">
        <v>34</v>
      </c>
      <c r="D1019" s="2">
        <v>30000</v>
      </c>
      <c r="E1019">
        <v>1</v>
      </c>
      <c r="F1019" t="s">
        <v>12</v>
      </c>
      <c r="G1019" t="s">
        <v>19</v>
      </c>
      <c r="H1019" t="s">
        <v>14</v>
      </c>
      <c r="I1019">
        <v>0</v>
      </c>
      <c r="J1019" t="s">
        <v>15</v>
      </c>
      <c r="K1019" t="s">
        <v>16</v>
      </c>
      <c r="L1019">
        <v>63</v>
      </c>
      <c r="M1019" t="str">
        <f t="shared" si="15"/>
        <v>old</v>
      </c>
      <c r="N1019" t="s">
        <v>17</v>
      </c>
    </row>
    <row r="1020" spans="1:14" x14ac:dyDescent="0.35">
      <c r="A1020">
        <v>17841</v>
      </c>
      <c r="B1020" t="s">
        <v>32</v>
      </c>
      <c r="C1020" t="s">
        <v>34</v>
      </c>
      <c r="D1020" s="2">
        <v>30000</v>
      </c>
      <c r="E1020">
        <v>0</v>
      </c>
      <c r="F1020" t="s">
        <v>18</v>
      </c>
      <c r="G1020" t="s">
        <v>19</v>
      </c>
      <c r="H1020" t="s">
        <v>17</v>
      </c>
      <c r="I1020">
        <v>1</v>
      </c>
      <c r="J1020" t="s">
        <v>15</v>
      </c>
      <c r="K1020" t="s">
        <v>16</v>
      </c>
      <c r="L1020">
        <v>29</v>
      </c>
      <c r="M1020" t="str">
        <f t="shared" si="15"/>
        <v>adolscent</v>
      </c>
      <c r="N1020" t="s">
        <v>14</v>
      </c>
    </row>
    <row r="1021" spans="1:14" x14ac:dyDescent="0.35">
      <c r="A1021">
        <v>18283</v>
      </c>
      <c r="B1021" t="s">
        <v>32</v>
      </c>
      <c r="C1021" t="s">
        <v>33</v>
      </c>
      <c r="D1021" s="2">
        <v>100000</v>
      </c>
      <c r="E1021">
        <v>0</v>
      </c>
      <c r="F1021" t="s">
        <v>12</v>
      </c>
      <c r="G1021" t="s">
        <v>20</v>
      </c>
      <c r="H1021" t="s">
        <v>17</v>
      </c>
      <c r="I1021">
        <v>1</v>
      </c>
      <c r="J1021" t="s">
        <v>22</v>
      </c>
      <c r="K1021" t="s">
        <v>23</v>
      </c>
      <c r="L1021">
        <v>40</v>
      </c>
      <c r="M1021" t="str">
        <f t="shared" si="15"/>
        <v>middle age</v>
      </c>
      <c r="N1021" t="s">
        <v>17</v>
      </c>
    </row>
    <row r="1022" spans="1:14" x14ac:dyDescent="0.35">
      <c r="A1022">
        <v>18299</v>
      </c>
      <c r="B1022" t="s">
        <v>31</v>
      </c>
      <c r="C1022" t="s">
        <v>34</v>
      </c>
      <c r="D1022" s="2">
        <v>70000</v>
      </c>
      <c r="E1022">
        <v>5</v>
      </c>
      <c r="F1022" t="s">
        <v>18</v>
      </c>
      <c r="G1022" t="s">
        <v>13</v>
      </c>
      <c r="H1022" t="s">
        <v>14</v>
      </c>
      <c r="I1022">
        <v>2</v>
      </c>
      <c r="J1022" t="s">
        <v>22</v>
      </c>
      <c r="K1022" t="s">
        <v>23</v>
      </c>
      <c r="L1022">
        <v>44</v>
      </c>
      <c r="M1022" t="str">
        <f t="shared" si="15"/>
        <v>middle age</v>
      </c>
      <c r="N1022" t="s">
        <v>17</v>
      </c>
    </row>
    <row r="1023" spans="1:14" x14ac:dyDescent="0.35">
      <c r="A1023">
        <v>16466</v>
      </c>
      <c r="B1023" t="s">
        <v>32</v>
      </c>
      <c r="C1023" t="s">
        <v>33</v>
      </c>
      <c r="D1023" s="2">
        <v>20000</v>
      </c>
      <c r="E1023">
        <v>0</v>
      </c>
      <c r="F1023" t="s">
        <v>28</v>
      </c>
      <c r="G1023" t="s">
        <v>24</v>
      </c>
      <c r="H1023" t="s">
        <v>17</v>
      </c>
      <c r="I1023">
        <v>2</v>
      </c>
      <c r="J1023" t="s">
        <v>15</v>
      </c>
      <c r="K1023" t="s">
        <v>16</v>
      </c>
      <c r="L1023">
        <v>32</v>
      </c>
      <c r="M1023" t="str">
        <f t="shared" si="15"/>
        <v>middle age</v>
      </c>
      <c r="N1023" t="s">
        <v>14</v>
      </c>
    </row>
    <row r="1024" spans="1:14" x14ac:dyDescent="0.35">
      <c r="A1024">
        <v>19273</v>
      </c>
      <c r="B1024" t="s">
        <v>31</v>
      </c>
      <c r="C1024" t="s">
        <v>33</v>
      </c>
      <c r="D1024" s="2">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31</v>
      </c>
      <c r="C1025" t="s">
        <v>34</v>
      </c>
      <c r="D1025" s="2">
        <v>10000</v>
      </c>
      <c r="E1025">
        <v>0</v>
      </c>
      <c r="F1025" t="s">
        <v>18</v>
      </c>
      <c r="G1025" t="s">
        <v>24</v>
      </c>
      <c r="H1025" t="s">
        <v>17</v>
      </c>
      <c r="I1025">
        <v>1</v>
      </c>
      <c r="J1025" t="s">
        <v>15</v>
      </c>
      <c r="K1025" t="s">
        <v>23</v>
      </c>
      <c r="L1025">
        <v>26</v>
      </c>
      <c r="M1025" t="str">
        <f t="shared" si="15"/>
        <v>adolscent</v>
      </c>
      <c r="N1025" t="s">
        <v>14</v>
      </c>
    </row>
    <row r="1026" spans="1:14" x14ac:dyDescent="0.35">
      <c r="A1026">
        <v>20942</v>
      </c>
      <c r="B1026" t="s">
        <v>32</v>
      </c>
      <c r="C1026" t="s">
        <v>33</v>
      </c>
      <c r="D1026" s="2">
        <v>20000</v>
      </c>
      <c r="E1026">
        <v>0</v>
      </c>
      <c r="F1026" t="s">
        <v>26</v>
      </c>
      <c r="G1026" t="s">
        <v>24</v>
      </c>
      <c r="H1026" t="s">
        <v>17</v>
      </c>
      <c r="I1026">
        <v>1</v>
      </c>
      <c r="J1026" t="s">
        <v>22</v>
      </c>
      <c r="K1026" t="s">
        <v>16</v>
      </c>
      <c r="L1026">
        <v>31</v>
      </c>
      <c r="M1026" t="str">
        <f>IF(L1026&gt;54, "old",IF(L1026&gt;30, "middle age", IF(L1026&lt;30,"adolscent"," Invalid")))</f>
        <v>middle age</v>
      </c>
      <c r="N1026" t="s">
        <v>17</v>
      </c>
    </row>
    <row r="1027" spans="1:14" x14ac:dyDescent="0.35">
      <c r="A1027">
        <v>18484</v>
      </c>
      <c r="B1027" t="s">
        <v>32</v>
      </c>
      <c r="C1027" t="s">
        <v>34</v>
      </c>
      <c r="D1027" s="2">
        <v>80000</v>
      </c>
      <c r="E1027">
        <v>2</v>
      </c>
      <c r="F1027" t="s">
        <v>26</v>
      </c>
      <c r="G1027" t="s">
        <v>13</v>
      </c>
      <c r="H1027" t="s">
        <v>17</v>
      </c>
      <c r="I1027">
        <v>2</v>
      </c>
      <c r="J1027" t="s">
        <v>25</v>
      </c>
      <c r="K1027" t="s">
        <v>23</v>
      </c>
      <c r="L1027">
        <v>50</v>
      </c>
      <c r="M1027" t="str">
        <f t="shared" ref="M1027" si="16">IF(L1027&gt;54, "old",IF(L1027&gt;30, "middle age", IF(L1027&lt;30,"adolscent"," Invalid")))</f>
        <v>middle age</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8A97-416B-49EC-BE2A-2566D0CBCBE0}">
  <dimension ref="A1:D40"/>
  <sheetViews>
    <sheetView topLeftCell="A26" zoomScaleNormal="100" workbookViewId="0">
      <selection activeCell="N19" sqref="N19"/>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10" width="7.81640625" bestFit="1" customWidth="1"/>
    <col min="11" max="17" width="9.36328125" bestFit="1" customWidth="1"/>
    <col min="18" max="18" width="10.7265625" bestFit="1" customWidth="1"/>
  </cols>
  <sheetData>
    <row r="1" spans="1:4" x14ac:dyDescent="0.35">
      <c r="A1" s="8" t="s">
        <v>41</v>
      </c>
      <c r="B1" s="8" t="s">
        <v>40</v>
      </c>
      <c r="C1" s="7"/>
      <c r="D1" s="7"/>
    </row>
    <row r="2" spans="1:4" x14ac:dyDescent="0.35">
      <c r="A2" s="8" t="s">
        <v>38</v>
      </c>
      <c r="B2" s="7" t="s">
        <v>17</v>
      </c>
      <c r="C2" s="7" t="s">
        <v>14</v>
      </c>
      <c r="D2" s="7" t="s">
        <v>39</v>
      </c>
    </row>
    <row r="3" spans="1:4" x14ac:dyDescent="0.35">
      <c r="A3" s="6" t="s">
        <v>33</v>
      </c>
      <c r="B3" s="7">
        <v>53449.612403100778</v>
      </c>
      <c r="C3" s="7">
        <v>55267.489711934155</v>
      </c>
      <c r="D3" s="7">
        <v>54331.337325349305</v>
      </c>
    </row>
    <row r="4" spans="1:4" x14ac:dyDescent="0.35">
      <c r="A4" s="6" t="s">
        <v>34</v>
      </c>
      <c r="B4" s="7">
        <v>56520.146520146518</v>
      </c>
      <c r="C4" s="7">
        <v>59603.174603174601</v>
      </c>
      <c r="D4" s="7">
        <v>58000</v>
      </c>
    </row>
    <row r="5" spans="1:4" x14ac:dyDescent="0.35">
      <c r="A5" s="6" t="s">
        <v>39</v>
      </c>
      <c r="B5" s="7">
        <v>55028.248587570619</v>
      </c>
      <c r="C5" s="7">
        <v>57474.747474747477</v>
      </c>
      <c r="D5" s="7">
        <v>56208.576998050681</v>
      </c>
    </row>
    <row r="6" spans="1:4" x14ac:dyDescent="0.35">
      <c r="A6" s="7"/>
      <c r="B6" s="7"/>
      <c r="C6" s="7"/>
      <c r="D6" s="7"/>
    </row>
    <row r="19" spans="1:4" x14ac:dyDescent="0.35">
      <c r="A19" s="4" t="s">
        <v>37</v>
      </c>
      <c r="B19" s="4" t="s">
        <v>40</v>
      </c>
    </row>
    <row r="20" spans="1:4" x14ac:dyDescent="0.35">
      <c r="A20" s="4" t="s">
        <v>38</v>
      </c>
      <c r="B20" t="s">
        <v>17</v>
      </c>
      <c r="C20" t="s">
        <v>14</v>
      </c>
      <c r="D20" t="s">
        <v>39</v>
      </c>
    </row>
    <row r="21" spans="1:4" x14ac:dyDescent="0.35">
      <c r="A21" s="5" t="s">
        <v>15</v>
      </c>
      <c r="B21" s="3">
        <v>171</v>
      </c>
      <c r="C21" s="3">
        <v>207</v>
      </c>
      <c r="D21" s="3">
        <v>378</v>
      </c>
    </row>
    <row r="22" spans="1:4" x14ac:dyDescent="0.35">
      <c r="A22" s="5" t="s">
        <v>35</v>
      </c>
      <c r="B22" s="3">
        <v>80</v>
      </c>
      <c r="C22" s="3">
        <v>33</v>
      </c>
      <c r="D22" s="3">
        <v>113</v>
      </c>
    </row>
    <row r="23" spans="1:4" x14ac:dyDescent="0.35">
      <c r="A23" s="5" t="s">
        <v>25</v>
      </c>
      <c r="B23" s="3">
        <v>93</v>
      </c>
      <c r="C23" s="3">
        <v>83</v>
      </c>
      <c r="D23" s="3">
        <v>176</v>
      </c>
    </row>
    <row r="24" spans="1:4" x14ac:dyDescent="0.35">
      <c r="A24" s="5" t="s">
        <v>21</v>
      </c>
      <c r="B24" s="3">
        <v>67</v>
      </c>
      <c r="C24" s="3">
        <v>95</v>
      </c>
      <c r="D24" s="3">
        <v>162</v>
      </c>
    </row>
    <row r="25" spans="1:4" x14ac:dyDescent="0.35">
      <c r="A25" s="5" t="s">
        <v>22</v>
      </c>
      <c r="B25" s="3">
        <v>120</v>
      </c>
      <c r="C25" s="3">
        <v>77</v>
      </c>
      <c r="D25" s="3">
        <v>197</v>
      </c>
    </row>
    <row r="26" spans="1:4" x14ac:dyDescent="0.35">
      <c r="A26" s="5" t="s">
        <v>39</v>
      </c>
      <c r="B26" s="3">
        <v>531</v>
      </c>
      <c r="C26" s="3">
        <v>495</v>
      </c>
      <c r="D26" s="3">
        <v>1026</v>
      </c>
    </row>
    <row r="34" spans="1:4" x14ac:dyDescent="0.35">
      <c r="A34" s="4" t="s">
        <v>37</v>
      </c>
      <c r="B34" s="4" t="s">
        <v>40</v>
      </c>
    </row>
    <row r="35" spans="1:4" x14ac:dyDescent="0.35">
      <c r="A35" s="4" t="s">
        <v>38</v>
      </c>
      <c r="B35" t="s">
        <v>17</v>
      </c>
      <c r="C35" t="s">
        <v>14</v>
      </c>
      <c r="D35" t="s">
        <v>39</v>
      </c>
    </row>
    <row r="36" spans="1:4" x14ac:dyDescent="0.35">
      <c r="A36" s="5" t="s">
        <v>42</v>
      </c>
      <c r="B36" s="3">
        <v>23</v>
      </c>
      <c r="C36" s="3">
        <v>4</v>
      </c>
      <c r="D36" s="3">
        <v>27</v>
      </c>
    </row>
    <row r="37" spans="1:4" x14ac:dyDescent="0.35">
      <c r="A37" s="5" t="s">
        <v>43</v>
      </c>
      <c r="B37" s="3">
        <v>48</v>
      </c>
      <c r="C37" s="3">
        <v>37</v>
      </c>
      <c r="D37" s="3">
        <v>85</v>
      </c>
    </row>
    <row r="38" spans="1:4" x14ac:dyDescent="0.35">
      <c r="A38" s="5" t="s">
        <v>44</v>
      </c>
      <c r="B38" s="3">
        <v>326</v>
      </c>
      <c r="C38" s="3">
        <v>393</v>
      </c>
      <c r="D38" s="3">
        <v>719</v>
      </c>
    </row>
    <row r="39" spans="1:4" x14ac:dyDescent="0.35">
      <c r="A39" s="5" t="s">
        <v>45</v>
      </c>
      <c r="B39" s="3">
        <v>134</v>
      </c>
      <c r="C39" s="3">
        <v>61</v>
      </c>
      <c r="D39" s="3">
        <v>195</v>
      </c>
    </row>
    <row r="40" spans="1:4" x14ac:dyDescent="0.35">
      <c r="A40" s="5" t="s">
        <v>39</v>
      </c>
      <c r="B40" s="3">
        <v>531</v>
      </c>
      <c r="C40" s="3">
        <v>495</v>
      </c>
      <c r="D40" s="3">
        <v>1026</v>
      </c>
    </row>
  </sheetData>
  <pageMargins left="0.7" right="0.7" top="0.75" bottom="0.75" header="0.3" footer="0.3"/>
  <pageSetup paperSize="13"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9481-22EF-457F-99AF-D2DD9F216FDA}">
  <dimension ref="A1:N3"/>
  <sheetViews>
    <sheetView tabSelected="1" workbookViewId="0">
      <selection activeCell="P3" sqref="P3"/>
    </sheetView>
  </sheetViews>
  <sheetFormatPr defaultRowHeight="14.5" x14ac:dyDescent="0.35"/>
  <sheetData>
    <row r="1" spans="1:14" x14ac:dyDescent="0.35">
      <c r="A1" s="10" t="s">
        <v>46</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sheetData>
  <mergeCells count="1">
    <mergeCell ref="A1:N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 table</vt:lpstr>
      <vt:lpstr>Dashborad</vt:lpstr>
      <vt:lpstr>'Pivot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Pranali Meshram</cp:lastModifiedBy>
  <cp:lastPrinted>2024-06-21T09:28:58Z</cp:lastPrinted>
  <dcterms:created xsi:type="dcterms:W3CDTF">2022-03-18T02:50:57Z</dcterms:created>
  <dcterms:modified xsi:type="dcterms:W3CDTF">2024-06-21T10:11:11Z</dcterms:modified>
</cp:coreProperties>
</file>