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Pranav\Downloads\"/>
    </mc:Choice>
  </mc:AlternateContent>
  <xr:revisionPtr revIDLastSave="0" documentId="8_{BC7FEB17-99BC-4836-AE90-8EE451748E06}" xr6:coauthVersionLast="47" xr6:coauthVersionMax="47" xr10:uidLastSave="{00000000-0000-0000-0000-000000000000}"/>
  <bookViews>
    <workbookView xWindow="57480" yWindow="-120" windowWidth="38640" windowHeight="21240" xr2:uid="{00000000-000D-0000-FFFF-FFFF00000000}"/>
  </bookViews>
  <sheets>
    <sheet name="Sheet1" sheetId="1" r:id="rId1"/>
  </sheets>
  <definedNames>
    <definedName name="_xlchart.v1.0" hidden="1">Sheet1!$AQ$72:$AX$72</definedName>
    <definedName name="_xlchart.v1.1" hidden="1">Sheet1!$AQ$73:$AX$73</definedName>
    <definedName name="_xlchart.v1.2" hidden="1">Sheet1!$AQ$74:$AX$74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4" i="1" l="1"/>
  <c r="AR42" i="1"/>
  <c r="AQ50" i="1"/>
  <c r="AQ42" i="1"/>
  <c r="AR43" i="1"/>
  <c r="AR44" i="1"/>
  <c r="AR45" i="1"/>
  <c r="AR46" i="1"/>
  <c r="AR47" i="1"/>
  <c r="AR48" i="1"/>
  <c r="AR49" i="1"/>
  <c r="AR50" i="1"/>
  <c r="AQ43" i="1"/>
  <c r="AQ44" i="1"/>
  <c r="AQ45" i="1"/>
  <c r="AQ46" i="1"/>
  <c r="AQ47" i="1"/>
  <c r="AQ48" i="1"/>
  <c r="AQ49" i="1"/>
  <c r="AX72" i="1" l="1"/>
  <c r="AW72" i="1"/>
  <c r="AS72" i="1"/>
  <c r="AR72" i="1"/>
  <c r="AQ72" i="1"/>
  <c r="AX73" i="1"/>
  <c r="AW73" i="1"/>
  <c r="AS73" i="1"/>
  <c r="AR73" i="1"/>
  <c r="AQ73" i="1"/>
  <c r="AX74" i="1"/>
  <c r="AW74" i="1"/>
  <c r="AS74" i="1"/>
  <c r="AR74" i="1"/>
  <c r="AQ74" i="1"/>
  <c r="AR31" i="1"/>
  <c r="AR32" i="1"/>
  <c r="AR33" i="1"/>
  <c r="AR34" i="1"/>
  <c r="AR35" i="1"/>
  <c r="AR36" i="1"/>
  <c r="AR37" i="1"/>
  <c r="AR38" i="1"/>
  <c r="AR30" i="1"/>
  <c r="AQ31" i="1"/>
  <c r="AQ32" i="1"/>
  <c r="AQ33" i="1"/>
  <c r="AQ34" i="1"/>
  <c r="AQ35" i="1"/>
  <c r="AQ36" i="1"/>
  <c r="AQ37" i="1"/>
  <c r="AQ38" i="1"/>
  <c r="AQ30" i="1"/>
  <c r="AR26" i="1" l="1"/>
  <c r="AQ26" i="1"/>
  <c r="AR25" i="1"/>
  <c r="AQ25" i="1"/>
  <c r="AQ24" i="1"/>
  <c r="AQ18" i="1"/>
  <c r="AR24" i="1"/>
  <c r="AR23" i="1"/>
  <c r="AQ23" i="1"/>
  <c r="AR22" i="1"/>
  <c r="AQ22" i="1"/>
  <c r="AR21" i="1"/>
  <c r="AQ21" i="1"/>
  <c r="AR20" i="1"/>
  <c r="AQ20" i="1"/>
  <c r="AR19" i="1"/>
  <c r="AQ19" i="1"/>
  <c r="AR18" i="1"/>
  <c r="AR5" i="1" l="1"/>
  <c r="AR6" i="1"/>
  <c r="AR7" i="1"/>
  <c r="AR8" i="1"/>
  <c r="AR9" i="1"/>
  <c r="AR10" i="1"/>
  <c r="AR11" i="1"/>
  <c r="AR12" i="1"/>
  <c r="AR4" i="1"/>
  <c r="AQ5" i="1"/>
  <c r="AQ6" i="1"/>
  <c r="AQ7" i="1"/>
  <c r="AQ8" i="1"/>
  <c r="AQ9" i="1"/>
  <c r="AQ10" i="1"/>
  <c r="AQ11" i="1"/>
  <c r="AQ12" i="1"/>
</calcChain>
</file>

<file path=xl/sharedStrings.xml><?xml version="1.0" encoding="utf-8"?>
<sst xmlns="http://schemas.openxmlformats.org/spreadsheetml/2006/main" count="43" uniqueCount="23">
  <si>
    <t>spot1 XY10</t>
  </si>
  <si>
    <t>spotB XY10</t>
  </si>
  <si>
    <t>Average</t>
  </si>
  <si>
    <t>spotC XY10</t>
  </si>
  <si>
    <t>spot XY13 B</t>
  </si>
  <si>
    <t>spot1 XY13 A</t>
  </si>
  <si>
    <t>standard dev</t>
  </si>
  <si>
    <t>Day</t>
  </si>
  <si>
    <t>area (um2)</t>
  </si>
  <si>
    <t>spotA XY11</t>
  </si>
  <si>
    <t>spotB XY11</t>
  </si>
  <si>
    <t>spotC XY11</t>
  </si>
  <si>
    <t>spotA XY14</t>
  </si>
  <si>
    <t>spotB XY14</t>
  </si>
  <si>
    <t>spotA XY12</t>
  </si>
  <si>
    <t>spotB XY12</t>
  </si>
  <si>
    <t>clone 5cc</t>
  </si>
  <si>
    <t>xy01</t>
  </si>
  <si>
    <t>self propagation 25a2</t>
  </si>
  <si>
    <t>XY16 A</t>
  </si>
  <si>
    <t>1250 cell/mm2</t>
  </si>
  <si>
    <t>2500 cell/mm2</t>
  </si>
  <si>
    <t>5000 cell/mm2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</si>
</sst>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X74"/>
  <sheetViews>
    <sheetView tabSelected="1" zoomScale="80" zoomScaleNormal="80" workbookViewId="0">
      <selection activeCell="K17" sqref="K17"/>
    </sheetView>
  </sheetViews>
  <sheetFormatPr defaultRowHeight="14.4" x14ac:dyDescent="0.55000000000000004"/>
  <cols>
    <col min="1" max="1" width="10.7890625" customWidth="1"/>
    <col min="2" max="2" width="15.26171875" customWidth="1"/>
    <col min="3" max="7" width="8.89453125" bestFit="1" customWidth="1"/>
    <col min="9" max="9" width="12.15625" customWidth="1"/>
    <col min="10" max="10" width="8.89453125" bestFit="1" customWidth="1"/>
    <col min="11" max="11" width="12.734375" customWidth="1"/>
    <col min="12" max="15" width="8.89453125" bestFit="1" customWidth="1"/>
    <col min="17" max="17" width="12.734375" customWidth="1"/>
    <col min="18" max="23" width="8.89453125" bestFit="1" customWidth="1"/>
    <col min="26" max="26" width="14.5234375" customWidth="1"/>
    <col min="27" max="32" width="8.89453125" bestFit="1" customWidth="1"/>
    <col min="35" max="35" width="14.734375" customWidth="1"/>
    <col min="36" max="41" width="8.89453125" bestFit="1" customWidth="1"/>
    <col min="43" max="43" width="9.68359375" bestFit="1" customWidth="1"/>
    <col min="44" max="45" width="8.89453125" bestFit="1" customWidth="1"/>
    <col min="49" max="50" width="8.89453125" bestFit="1" customWidth="1"/>
  </cols>
  <sheetData>
    <row r="2" spans="1:44" x14ac:dyDescent="0.55000000000000004">
      <c r="A2" t="s">
        <v>20</v>
      </c>
    </row>
    <row r="3" spans="1:44" x14ac:dyDescent="0.55000000000000004">
      <c r="A3" t="s">
        <v>0</v>
      </c>
      <c r="B3" t="s">
        <v>8</v>
      </c>
      <c r="I3" t="s">
        <v>1</v>
      </c>
      <c r="J3" t="s">
        <v>8</v>
      </c>
      <c r="Q3" t="s">
        <v>3</v>
      </c>
      <c r="R3" t="s">
        <v>8</v>
      </c>
      <c r="Z3" t="s">
        <v>5</v>
      </c>
      <c r="AA3" t="s">
        <v>8</v>
      </c>
      <c r="AI3" t="s">
        <v>4</v>
      </c>
      <c r="AJ3" t="s">
        <v>8</v>
      </c>
      <c r="AQ3" t="s">
        <v>2</v>
      </c>
      <c r="AR3" t="s">
        <v>6</v>
      </c>
    </row>
    <row r="4" spans="1:44" x14ac:dyDescent="0.55000000000000004">
      <c r="A4">
        <v>0</v>
      </c>
      <c r="B4">
        <v>0</v>
      </c>
      <c r="G4">
        <v>0</v>
      </c>
      <c r="I4">
        <v>0</v>
      </c>
      <c r="J4">
        <v>4900.683</v>
      </c>
      <c r="K4">
        <v>255</v>
      </c>
      <c r="L4">
        <v>0</v>
      </c>
      <c r="M4">
        <v>255</v>
      </c>
      <c r="N4">
        <v>255</v>
      </c>
      <c r="O4">
        <v>999.21900000000005</v>
      </c>
      <c r="Q4">
        <v>0</v>
      </c>
      <c r="R4">
        <v>4088.6509999999998</v>
      </c>
      <c r="S4">
        <v>255</v>
      </c>
      <c r="T4">
        <v>0</v>
      </c>
      <c r="U4">
        <v>255</v>
      </c>
      <c r="V4">
        <v>255</v>
      </c>
      <c r="W4">
        <v>942.49099999999999</v>
      </c>
      <c r="Z4">
        <v>0</v>
      </c>
      <c r="AA4">
        <v>1168.1859999999999</v>
      </c>
      <c r="AB4">
        <v>124.93899999999999</v>
      </c>
      <c r="AC4">
        <v>73.108000000000004</v>
      </c>
      <c r="AD4">
        <v>0</v>
      </c>
      <c r="AE4">
        <v>255</v>
      </c>
      <c r="AF4">
        <v>327.661</v>
      </c>
      <c r="AI4">
        <v>0</v>
      </c>
      <c r="AJ4">
        <v>170.95400000000001</v>
      </c>
      <c r="AK4">
        <v>255</v>
      </c>
      <c r="AL4">
        <v>0</v>
      </c>
      <c r="AM4">
        <v>255</v>
      </c>
      <c r="AN4">
        <v>255</v>
      </c>
      <c r="AO4">
        <v>65.349000000000004</v>
      </c>
      <c r="AQ4">
        <f>AVERAGE(B4,J4,R4,AA4,AJ4)</f>
        <v>2065.6947999999998</v>
      </c>
      <c r="AR4">
        <f>STDEV(B4,J4,R4,AA4,AJ4)</f>
        <v>2279.9215794225693</v>
      </c>
    </row>
    <row r="5" spans="1:44" x14ac:dyDescent="0.55000000000000004">
      <c r="A5">
        <v>1</v>
      </c>
      <c r="B5">
        <v>1495.848</v>
      </c>
      <c r="C5">
        <v>255</v>
      </c>
      <c r="D5">
        <v>0</v>
      </c>
      <c r="E5">
        <v>255</v>
      </c>
      <c r="F5">
        <v>255</v>
      </c>
      <c r="G5">
        <v>240.96100000000001</v>
      </c>
      <c r="I5">
        <v>1</v>
      </c>
      <c r="J5">
        <v>58907.915999999997</v>
      </c>
      <c r="K5">
        <v>255</v>
      </c>
      <c r="L5">
        <v>0</v>
      </c>
      <c r="M5">
        <v>255</v>
      </c>
      <c r="N5">
        <v>255</v>
      </c>
      <c r="O5">
        <v>6494.2820000000002</v>
      </c>
      <c r="Q5">
        <v>1</v>
      </c>
      <c r="R5">
        <v>15414.357</v>
      </c>
      <c r="S5">
        <v>255</v>
      </c>
      <c r="T5">
        <v>0</v>
      </c>
      <c r="U5">
        <v>255</v>
      </c>
      <c r="V5">
        <v>255</v>
      </c>
      <c r="W5">
        <v>2553.3490000000002</v>
      </c>
      <c r="Z5">
        <v>1</v>
      </c>
      <c r="AA5">
        <v>14801.772000000001</v>
      </c>
      <c r="AB5">
        <v>105.404</v>
      </c>
      <c r="AC5">
        <v>51.085000000000001</v>
      </c>
      <c r="AD5">
        <v>0</v>
      </c>
      <c r="AE5">
        <v>255</v>
      </c>
      <c r="AF5">
        <v>2593.239</v>
      </c>
      <c r="AI5">
        <v>1</v>
      </c>
      <c r="AJ5">
        <v>6125.8530000000001</v>
      </c>
      <c r="AK5">
        <v>255</v>
      </c>
      <c r="AL5">
        <v>0</v>
      </c>
      <c r="AM5">
        <v>255</v>
      </c>
      <c r="AN5">
        <v>255</v>
      </c>
      <c r="AO5">
        <v>565.11599999999999</v>
      </c>
      <c r="AQ5">
        <f>AVERAGE(B5,J5,R5,AA5,AJ5)</f>
        <v>19349.1492</v>
      </c>
      <c r="AR5">
        <f>STDEV(B5,J5,R5,AA5,AJ5)</f>
        <v>22883.690621946771</v>
      </c>
    </row>
    <row r="6" spans="1:44" x14ac:dyDescent="0.55000000000000004">
      <c r="A6">
        <v>2</v>
      </c>
      <c r="B6">
        <v>56001.697999999997</v>
      </c>
      <c r="C6">
        <v>255</v>
      </c>
      <c r="D6">
        <v>0</v>
      </c>
      <c r="E6">
        <v>255</v>
      </c>
      <c r="F6">
        <v>255</v>
      </c>
      <c r="G6">
        <v>1802.325</v>
      </c>
      <c r="I6">
        <v>2</v>
      </c>
      <c r="J6">
        <v>118499.649</v>
      </c>
      <c r="K6">
        <v>255</v>
      </c>
      <c r="L6">
        <v>0</v>
      </c>
      <c r="M6">
        <v>255</v>
      </c>
      <c r="N6">
        <v>255</v>
      </c>
      <c r="O6">
        <v>3891.663</v>
      </c>
      <c r="Q6">
        <v>2</v>
      </c>
      <c r="R6">
        <v>105065.51</v>
      </c>
      <c r="S6">
        <v>255</v>
      </c>
      <c r="T6">
        <v>0</v>
      </c>
      <c r="U6">
        <v>255</v>
      </c>
      <c r="V6">
        <v>255</v>
      </c>
      <c r="W6">
        <v>4890.058</v>
      </c>
      <c r="Z6">
        <v>2</v>
      </c>
      <c r="AA6">
        <v>101276.02899999999</v>
      </c>
      <c r="AB6">
        <v>121.806</v>
      </c>
      <c r="AC6">
        <v>69.317999999999998</v>
      </c>
      <c r="AD6">
        <v>0</v>
      </c>
      <c r="AE6">
        <v>255</v>
      </c>
      <c r="AF6">
        <v>4401.2160000000003</v>
      </c>
      <c r="AI6">
        <v>2</v>
      </c>
      <c r="AJ6">
        <v>70846.207999999999</v>
      </c>
      <c r="AK6">
        <v>255</v>
      </c>
      <c r="AL6">
        <v>0</v>
      </c>
      <c r="AM6">
        <v>255</v>
      </c>
      <c r="AN6">
        <v>255</v>
      </c>
      <c r="AO6">
        <v>2508.5920000000001</v>
      </c>
      <c r="AQ6">
        <f>AVERAGE(B6,J6,R6,AA6,AJ6)</f>
        <v>90337.818799999994</v>
      </c>
      <c r="AR6">
        <f>STDEV(B6,J6,R6,AA6,AJ6)</f>
        <v>25925.518769382626</v>
      </c>
    </row>
    <row r="7" spans="1:44" x14ac:dyDescent="0.55000000000000004">
      <c r="A7">
        <v>3</v>
      </c>
      <c r="B7">
        <v>114980.845</v>
      </c>
      <c r="C7">
        <v>255</v>
      </c>
      <c r="D7">
        <v>0</v>
      </c>
      <c r="E7">
        <v>255</v>
      </c>
      <c r="F7">
        <v>255</v>
      </c>
      <c r="G7">
        <v>2166.9720000000002</v>
      </c>
      <c r="I7">
        <v>3</v>
      </c>
      <c r="J7">
        <v>155739.14000000001</v>
      </c>
      <c r="K7">
        <v>255</v>
      </c>
      <c r="L7">
        <v>0</v>
      </c>
      <c r="M7">
        <v>255</v>
      </c>
      <c r="N7">
        <v>255</v>
      </c>
      <c r="O7">
        <v>3309.3960000000002</v>
      </c>
      <c r="Q7">
        <v>3</v>
      </c>
      <c r="R7">
        <v>134526.59099999999</v>
      </c>
      <c r="S7">
        <v>255</v>
      </c>
      <c r="T7">
        <v>0</v>
      </c>
      <c r="U7">
        <v>255</v>
      </c>
      <c r="V7">
        <v>255</v>
      </c>
      <c r="W7">
        <v>2878.2620000000002</v>
      </c>
      <c r="Z7">
        <v>3</v>
      </c>
      <c r="AA7">
        <v>143601.402</v>
      </c>
      <c r="AB7">
        <v>114.253</v>
      </c>
      <c r="AC7">
        <v>63.783000000000001</v>
      </c>
      <c r="AD7">
        <v>0</v>
      </c>
      <c r="AE7">
        <v>255</v>
      </c>
      <c r="AF7">
        <v>3668.038</v>
      </c>
      <c r="AI7">
        <v>3</v>
      </c>
      <c r="AJ7">
        <v>82171.913</v>
      </c>
      <c r="AK7">
        <v>255</v>
      </c>
      <c r="AL7">
        <v>0</v>
      </c>
      <c r="AM7">
        <v>255</v>
      </c>
      <c r="AN7">
        <v>255</v>
      </c>
      <c r="AO7">
        <v>3523.9160000000002</v>
      </c>
      <c r="AQ7">
        <f>AVERAGE(B7,J7,R7,AA7,AJ7)</f>
        <v>126203.97820000001</v>
      </c>
      <c r="AR7">
        <f>STDEV(B7,J7,R7,AA7,AJ7)</f>
        <v>28762.143113169113</v>
      </c>
    </row>
    <row r="8" spans="1:44" x14ac:dyDescent="0.55000000000000004">
      <c r="A8">
        <v>4</v>
      </c>
      <c r="B8">
        <v>58366.561999999998</v>
      </c>
      <c r="C8">
        <v>255</v>
      </c>
      <c r="D8">
        <v>0</v>
      </c>
      <c r="E8">
        <v>255</v>
      </c>
      <c r="F8">
        <v>255</v>
      </c>
      <c r="G8">
        <v>4220.5540000000001</v>
      </c>
      <c r="I8">
        <v>4</v>
      </c>
      <c r="J8">
        <v>107416.128</v>
      </c>
      <c r="K8">
        <v>255</v>
      </c>
      <c r="L8">
        <v>0</v>
      </c>
      <c r="M8">
        <v>255</v>
      </c>
      <c r="N8">
        <v>255</v>
      </c>
      <c r="O8">
        <v>5590.5150000000003</v>
      </c>
      <c r="Q8">
        <v>4</v>
      </c>
      <c r="R8">
        <v>69264.883000000002</v>
      </c>
      <c r="S8">
        <v>255</v>
      </c>
      <c r="T8">
        <v>0</v>
      </c>
      <c r="U8">
        <v>255</v>
      </c>
      <c r="V8">
        <v>255</v>
      </c>
      <c r="W8">
        <v>6174.549</v>
      </c>
      <c r="Z8">
        <v>4</v>
      </c>
      <c r="AA8">
        <v>116961.06299999999</v>
      </c>
      <c r="AB8">
        <v>122.86499999999999</v>
      </c>
      <c r="AC8">
        <v>71.561999999999998</v>
      </c>
      <c r="AD8">
        <v>0</v>
      </c>
      <c r="AE8">
        <v>255</v>
      </c>
      <c r="AF8">
        <v>4438.5810000000001</v>
      </c>
      <c r="AI8">
        <v>4</v>
      </c>
      <c r="AJ8">
        <v>32780.438999999998</v>
      </c>
      <c r="AK8">
        <v>255</v>
      </c>
      <c r="AL8">
        <v>0</v>
      </c>
      <c r="AM8">
        <v>255</v>
      </c>
      <c r="AN8">
        <v>255</v>
      </c>
      <c r="AO8">
        <v>3230.3359999999998</v>
      </c>
      <c r="AQ8">
        <f>AVERAGE(B8,J8,R8,AA8,AJ8)</f>
        <v>76957.815000000002</v>
      </c>
      <c r="AR8">
        <f>STDEV(B8,J8,R8,AA8,AJ8)</f>
        <v>34944.331165682233</v>
      </c>
    </row>
    <row r="9" spans="1:44" x14ac:dyDescent="0.55000000000000004">
      <c r="A9">
        <v>5</v>
      </c>
      <c r="B9">
        <v>75148.551000000007</v>
      </c>
      <c r="C9">
        <v>255</v>
      </c>
      <c r="D9">
        <v>0</v>
      </c>
      <c r="E9">
        <v>255</v>
      </c>
      <c r="F9">
        <v>255</v>
      </c>
      <c r="G9">
        <v>5104.5510000000004</v>
      </c>
      <c r="I9">
        <v>5</v>
      </c>
      <c r="J9">
        <v>167264.29199999999</v>
      </c>
      <c r="K9">
        <v>255</v>
      </c>
      <c r="L9">
        <v>0</v>
      </c>
      <c r="M9">
        <v>255</v>
      </c>
      <c r="N9">
        <v>255</v>
      </c>
      <c r="O9">
        <v>5465.7569999999996</v>
      </c>
      <c r="Q9">
        <v>5</v>
      </c>
      <c r="R9">
        <v>119254.696</v>
      </c>
      <c r="S9">
        <v>255</v>
      </c>
      <c r="T9">
        <v>0</v>
      </c>
      <c r="U9">
        <v>255</v>
      </c>
      <c r="V9">
        <v>255</v>
      </c>
      <c r="W9">
        <v>7191.5479999999998</v>
      </c>
      <c r="Z9">
        <v>5</v>
      </c>
      <c r="AA9">
        <v>167677.43100000001</v>
      </c>
      <c r="AB9">
        <v>129.65899999999999</v>
      </c>
      <c r="AC9">
        <v>76.778999999999996</v>
      </c>
      <c r="AD9">
        <v>0</v>
      </c>
      <c r="AE9">
        <v>255</v>
      </c>
      <c r="AF9">
        <v>6004.5889999999999</v>
      </c>
      <c r="AI9">
        <v>5</v>
      </c>
      <c r="AJ9">
        <v>72256.578999999998</v>
      </c>
      <c r="AK9">
        <v>255</v>
      </c>
      <c r="AL9">
        <v>0</v>
      </c>
      <c r="AM9">
        <v>255</v>
      </c>
      <c r="AN9">
        <v>255</v>
      </c>
      <c r="AO9">
        <v>4226.585</v>
      </c>
      <c r="AQ9">
        <f>AVERAGE(B9,J9,R9,AA9,AJ9)</f>
        <v>120320.3098</v>
      </c>
      <c r="AR9">
        <f>STDEV(B9,J9,R9,AA9,AJ9)</f>
        <v>46899.306864324797</v>
      </c>
    </row>
    <row r="10" spans="1:44" x14ac:dyDescent="0.55000000000000004">
      <c r="A10">
        <v>6</v>
      </c>
      <c r="B10">
        <v>21582.949000000001</v>
      </c>
      <c r="C10">
        <v>255</v>
      </c>
      <c r="D10">
        <v>0</v>
      </c>
      <c r="E10">
        <v>255</v>
      </c>
      <c r="F10">
        <v>255</v>
      </c>
      <c r="G10">
        <v>2224.9940000000001</v>
      </c>
      <c r="I10">
        <v>6</v>
      </c>
      <c r="J10">
        <v>89565.676000000007</v>
      </c>
      <c r="K10">
        <v>255</v>
      </c>
      <c r="L10">
        <v>0</v>
      </c>
      <c r="M10">
        <v>255</v>
      </c>
      <c r="N10">
        <v>255</v>
      </c>
      <c r="O10">
        <v>5977.4939999999997</v>
      </c>
      <c r="Q10">
        <v>6</v>
      </c>
      <c r="R10">
        <v>55830.743999999999</v>
      </c>
      <c r="S10">
        <v>255</v>
      </c>
      <c r="T10">
        <v>0</v>
      </c>
      <c r="U10">
        <v>255</v>
      </c>
      <c r="V10">
        <v>255</v>
      </c>
      <c r="W10">
        <v>5879.9880000000003</v>
      </c>
      <c r="Z10">
        <v>6</v>
      </c>
      <c r="AA10">
        <v>103740.61599999999</v>
      </c>
      <c r="AB10">
        <v>129.63399999999999</v>
      </c>
      <c r="AC10">
        <v>75.037000000000006</v>
      </c>
      <c r="AD10">
        <v>0</v>
      </c>
      <c r="AE10">
        <v>255</v>
      </c>
      <c r="AF10">
        <v>6260.9620000000004</v>
      </c>
      <c r="AI10">
        <v>6</v>
      </c>
      <c r="AJ10">
        <v>23036.058000000001</v>
      </c>
      <c r="AK10">
        <v>255</v>
      </c>
      <c r="AL10">
        <v>0</v>
      </c>
      <c r="AM10">
        <v>255</v>
      </c>
      <c r="AN10">
        <v>255</v>
      </c>
      <c r="AO10">
        <v>2068.837</v>
      </c>
      <c r="AQ10">
        <f>AVERAGE(B10,J10,R10,AA10,AJ10)</f>
        <v>58751.208599999998</v>
      </c>
      <c r="AR10">
        <f>STDEV(B10,J10,R10,AA10,AJ10)</f>
        <v>37547.166327508523</v>
      </c>
    </row>
    <row r="11" spans="1:44" x14ac:dyDescent="0.55000000000000004">
      <c r="A11">
        <v>7</v>
      </c>
      <c r="B11">
        <v>4074.4050000000002</v>
      </c>
      <c r="C11">
        <v>255</v>
      </c>
      <c r="D11">
        <v>0</v>
      </c>
      <c r="E11">
        <v>255</v>
      </c>
      <c r="F11">
        <v>255</v>
      </c>
      <c r="G11">
        <v>607.28200000000004</v>
      </c>
      <c r="I11">
        <v>7</v>
      </c>
      <c r="J11">
        <v>40530.356</v>
      </c>
      <c r="K11">
        <v>255</v>
      </c>
      <c r="L11">
        <v>0</v>
      </c>
      <c r="M11">
        <v>255</v>
      </c>
      <c r="N11">
        <v>255</v>
      </c>
      <c r="O11">
        <v>4036.7</v>
      </c>
      <c r="Q11">
        <v>7</v>
      </c>
      <c r="R11">
        <v>30173.39</v>
      </c>
      <c r="S11">
        <v>255</v>
      </c>
      <c r="T11">
        <v>0</v>
      </c>
      <c r="U11">
        <v>255</v>
      </c>
      <c r="V11">
        <v>255</v>
      </c>
      <c r="W11">
        <v>4385.8689999999997</v>
      </c>
      <c r="Z11">
        <v>7</v>
      </c>
      <c r="AA11">
        <v>53237.94</v>
      </c>
      <c r="AB11">
        <v>120.31699999999999</v>
      </c>
      <c r="AC11">
        <v>68.882000000000005</v>
      </c>
      <c r="AD11">
        <v>0</v>
      </c>
      <c r="AE11">
        <v>255</v>
      </c>
      <c r="AF11">
        <v>6019.02</v>
      </c>
      <c r="AI11">
        <v>7</v>
      </c>
      <c r="AJ11">
        <v>7564.7169999999996</v>
      </c>
      <c r="AK11">
        <v>255</v>
      </c>
      <c r="AL11">
        <v>0</v>
      </c>
      <c r="AM11">
        <v>255</v>
      </c>
      <c r="AN11">
        <v>255</v>
      </c>
      <c r="AO11">
        <v>616.66200000000003</v>
      </c>
      <c r="AQ11">
        <f>AVERAGE(B11,J11,R11,AA11,AJ11)</f>
        <v>27116.161599999999</v>
      </c>
      <c r="AR11">
        <f>STDEV(B11,J11,R11,AA11,AJ11)</f>
        <v>21123.541942758897</v>
      </c>
    </row>
    <row r="12" spans="1:44" x14ac:dyDescent="0.55000000000000004">
      <c r="A12">
        <v>8</v>
      </c>
      <c r="B12">
        <v>0</v>
      </c>
      <c r="G12">
        <v>0</v>
      </c>
      <c r="I12">
        <v>8</v>
      </c>
      <c r="J12">
        <v>5342.3140000000003</v>
      </c>
      <c r="K12">
        <v>255</v>
      </c>
      <c r="L12">
        <v>0</v>
      </c>
      <c r="M12">
        <v>255</v>
      </c>
      <c r="N12">
        <v>255</v>
      </c>
      <c r="O12">
        <v>854.33900000000006</v>
      </c>
      <c r="Q12">
        <v>8</v>
      </c>
      <c r="R12">
        <v>612.58500000000004</v>
      </c>
      <c r="S12">
        <v>255</v>
      </c>
      <c r="T12">
        <v>0</v>
      </c>
      <c r="U12">
        <v>255</v>
      </c>
      <c r="V12">
        <v>255</v>
      </c>
      <c r="W12">
        <v>237.834</v>
      </c>
      <c r="AQ12">
        <f>AVERAGE(B12,J12,R12,AA12,AJ12)</f>
        <v>1984.9663333333335</v>
      </c>
      <c r="AR12">
        <f>STDEV(B12,J12,R12,AA12,AJ12)</f>
        <v>2923.6368809601399</v>
      </c>
    </row>
    <row r="15" spans="1:44" x14ac:dyDescent="0.55000000000000004">
      <c r="A15" t="s">
        <v>21</v>
      </c>
    </row>
    <row r="16" spans="1:44" x14ac:dyDescent="0.55000000000000004">
      <c r="A16" t="s">
        <v>9</v>
      </c>
      <c r="I16" t="s">
        <v>10</v>
      </c>
      <c r="J16" t="s">
        <v>8</v>
      </c>
      <c r="Q16" t="s">
        <v>11</v>
      </c>
      <c r="R16" t="s">
        <v>8</v>
      </c>
      <c r="Z16" t="s">
        <v>12</v>
      </c>
      <c r="AA16" t="s">
        <v>8</v>
      </c>
      <c r="AI16" t="s">
        <v>13</v>
      </c>
      <c r="AJ16" t="s">
        <v>8</v>
      </c>
    </row>
    <row r="17" spans="1:44" x14ac:dyDescent="0.55000000000000004">
      <c r="A17" t="s">
        <v>7</v>
      </c>
      <c r="B17" t="s">
        <v>8</v>
      </c>
      <c r="AQ17" t="s">
        <v>2</v>
      </c>
      <c r="AR17" t="s">
        <v>6</v>
      </c>
    </row>
    <row r="18" spans="1:44" x14ac:dyDescent="0.55000000000000004">
      <c r="A18">
        <v>0</v>
      </c>
      <c r="B18">
        <v>0</v>
      </c>
      <c r="I18">
        <v>0</v>
      </c>
      <c r="J18">
        <v>797.78599999999994</v>
      </c>
      <c r="K18">
        <v>255</v>
      </c>
      <c r="L18">
        <v>0</v>
      </c>
      <c r="M18">
        <v>255</v>
      </c>
      <c r="N18">
        <v>255</v>
      </c>
      <c r="O18">
        <v>112.474</v>
      </c>
      <c r="Q18">
        <v>0</v>
      </c>
      <c r="R18">
        <v>227.93899999999999</v>
      </c>
      <c r="S18">
        <v>255</v>
      </c>
      <c r="T18">
        <v>0</v>
      </c>
      <c r="U18">
        <v>255</v>
      </c>
      <c r="V18">
        <v>255</v>
      </c>
      <c r="W18">
        <v>50.250999999999998</v>
      </c>
      <c r="Z18">
        <v>0</v>
      </c>
      <c r="AA18">
        <v>156.708</v>
      </c>
      <c r="AB18">
        <v>255</v>
      </c>
      <c r="AC18">
        <v>0</v>
      </c>
      <c r="AD18">
        <v>255</v>
      </c>
      <c r="AE18">
        <v>255</v>
      </c>
      <c r="AF18">
        <v>80.066999999999993</v>
      </c>
      <c r="AI18">
        <v>0</v>
      </c>
      <c r="AJ18">
        <v>0</v>
      </c>
      <c r="AQ18">
        <f>AVERAGE(B18,J18,R18,AA18,AJ19)</f>
        <v>1632.6114</v>
      </c>
      <c r="AR18">
        <f>STDEV(B18,J18,R18,AA18,AJ19)</f>
        <v>3004.7873302077141</v>
      </c>
    </row>
    <row r="19" spans="1:44" x14ac:dyDescent="0.55000000000000004">
      <c r="A19">
        <v>1</v>
      </c>
      <c r="B19">
        <v>12707.584000000001</v>
      </c>
      <c r="C19">
        <v>255</v>
      </c>
      <c r="D19">
        <v>0</v>
      </c>
      <c r="E19">
        <v>255</v>
      </c>
      <c r="F19">
        <v>255</v>
      </c>
      <c r="G19">
        <v>974.13900000000001</v>
      </c>
      <c r="I19">
        <v>1</v>
      </c>
      <c r="J19">
        <v>5840.93</v>
      </c>
      <c r="K19">
        <v>255</v>
      </c>
      <c r="L19">
        <v>0</v>
      </c>
      <c r="M19">
        <v>255</v>
      </c>
      <c r="N19">
        <v>255</v>
      </c>
      <c r="O19">
        <v>747.36</v>
      </c>
      <c r="Q19">
        <v>1</v>
      </c>
      <c r="R19">
        <v>2136.9259999999999</v>
      </c>
      <c r="S19">
        <v>255</v>
      </c>
      <c r="T19">
        <v>0</v>
      </c>
      <c r="U19">
        <v>255</v>
      </c>
      <c r="V19">
        <v>255</v>
      </c>
      <c r="W19">
        <v>418.404</v>
      </c>
      <c r="Z19">
        <v>1</v>
      </c>
      <c r="AA19">
        <v>4829.4520000000002</v>
      </c>
      <c r="AB19">
        <v>255</v>
      </c>
      <c r="AC19">
        <v>0</v>
      </c>
      <c r="AD19">
        <v>255</v>
      </c>
      <c r="AE19">
        <v>255</v>
      </c>
      <c r="AF19">
        <v>914.66399999999999</v>
      </c>
      <c r="AI19">
        <v>1</v>
      </c>
      <c r="AJ19">
        <v>6980.6239999999998</v>
      </c>
      <c r="AK19">
        <v>255</v>
      </c>
      <c r="AL19">
        <v>0</v>
      </c>
      <c r="AM19">
        <v>255</v>
      </c>
      <c r="AN19">
        <v>255</v>
      </c>
      <c r="AO19">
        <v>843.44100000000003</v>
      </c>
      <c r="AQ19">
        <f>AVERAGE(B19,J19,R19,AA19,AJ20)</f>
        <v>9958.0733999999993</v>
      </c>
      <c r="AR19">
        <f>STDEV(B19,J19,R19,AA19,AJ20)</f>
        <v>8901.8505240262148</v>
      </c>
    </row>
    <row r="20" spans="1:44" x14ac:dyDescent="0.55000000000000004">
      <c r="A20">
        <v>2</v>
      </c>
      <c r="B20">
        <v>47268.794999999998</v>
      </c>
      <c r="C20">
        <v>255</v>
      </c>
      <c r="D20">
        <v>0</v>
      </c>
      <c r="E20">
        <v>255</v>
      </c>
      <c r="F20">
        <v>255</v>
      </c>
      <c r="G20">
        <v>1924.7159999999999</v>
      </c>
      <c r="I20">
        <v>2</v>
      </c>
      <c r="J20">
        <v>30301.605</v>
      </c>
      <c r="K20">
        <v>255</v>
      </c>
      <c r="L20">
        <v>0</v>
      </c>
      <c r="M20">
        <v>255</v>
      </c>
      <c r="N20">
        <v>255</v>
      </c>
      <c r="O20">
        <v>1422.7380000000001</v>
      </c>
      <c r="Q20">
        <v>2</v>
      </c>
      <c r="R20">
        <v>34746.411</v>
      </c>
      <c r="S20">
        <v>255</v>
      </c>
      <c r="T20">
        <v>0</v>
      </c>
      <c r="U20">
        <v>255</v>
      </c>
      <c r="V20">
        <v>255</v>
      </c>
      <c r="W20">
        <v>1036.741</v>
      </c>
      <c r="Z20">
        <v>2</v>
      </c>
      <c r="AA20">
        <v>28506.588</v>
      </c>
      <c r="AB20">
        <v>255</v>
      </c>
      <c r="AC20">
        <v>0</v>
      </c>
      <c r="AD20">
        <v>255</v>
      </c>
      <c r="AE20">
        <v>255</v>
      </c>
      <c r="AF20">
        <v>1473.5260000000001</v>
      </c>
      <c r="AI20">
        <v>2</v>
      </c>
      <c r="AJ20">
        <v>24275.474999999999</v>
      </c>
      <c r="AK20">
        <v>255</v>
      </c>
      <c r="AL20">
        <v>0</v>
      </c>
      <c r="AM20">
        <v>255</v>
      </c>
      <c r="AN20">
        <v>255</v>
      </c>
      <c r="AO20">
        <v>2149.1260000000002</v>
      </c>
      <c r="AQ20">
        <f>AVERAGE(B20,J20,R20,AA20,AJ21)</f>
        <v>30315.851599999995</v>
      </c>
      <c r="AR20">
        <f>STDEV(B20,J20,R20,AA20,AJ21)</f>
        <v>13161.488278045199</v>
      </c>
    </row>
    <row r="21" spans="1:44" x14ac:dyDescent="0.55000000000000004">
      <c r="A21">
        <v>3</v>
      </c>
      <c r="B21">
        <v>23776.859</v>
      </c>
      <c r="C21">
        <v>255</v>
      </c>
      <c r="D21">
        <v>0</v>
      </c>
      <c r="E21">
        <v>255</v>
      </c>
      <c r="F21">
        <v>255</v>
      </c>
      <c r="G21">
        <v>2300.2600000000002</v>
      </c>
      <c r="I21">
        <v>3</v>
      </c>
      <c r="J21">
        <v>13776.047</v>
      </c>
      <c r="K21">
        <v>255</v>
      </c>
      <c r="L21">
        <v>0</v>
      </c>
      <c r="M21">
        <v>255</v>
      </c>
      <c r="N21">
        <v>255</v>
      </c>
      <c r="O21">
        <v>1989.9079999999999</v>
      </c>
      <c r="Q21">
        <v>3</v>
      </c>
      <c r="R21">
        <v>5285.3289999999997</v>
      </c>
      <c r="S21">
        <v>255</v>
      </c>
      <c r="T21">
        <v>0</v>
      </c>
      <c r="U21">
        <v>255</v>
      </c>
      <c r="V21">
        <v>255</v>
      </c>
      <c r="W21">
        <v>708.16399999999999</v>
      </c>
      <c r="Z21">
        <v>3</v>
      </c>
      <c r="AA21">
        <v>9174.5339999999997</v>
      </c>
      <c r="AB21">
        <v>255</v>
      </c>
      <c r="AC21">
        <v>0</v>
      </c>
      <c r="AD21">
        <v>255</v>
      </c>
      <c r="AE21">
        <v>255</v>
      </c>
      <c r="AF21">
        <v>1695.347</v>
      </c>
      <c r="AI21">
        <v>3</v>
      </c>
      <c r="AJ21">
        <v>10755.859</v>
      </c>
      <c r="AK21">
        <v>255</v>
      </c>
      <c r="AL21">
        <v>0</v>
      </c>
      <c r="AM21">
        <v>255</v>
      </c>
      <c r="AN21">
        <v>255</v>
      </c>
      <c r="AO21">
        <v>1719.288</v>
      </c>
      <c r="AQ21">
        <f>AVERAGE(B21,J21,R21,AA21,AJ22)</f>
        <v>11887.004799999999</v>
      </c>
      <c r="AR21">
        <f>STDEV(B21,J21,R21,AA21,AJ22)</f>
        <v>7345.2488949728086</v>
      </c>
    </row>
    <row r="22" spans="1:44" x14ac:dyDescent="0.55000000000000004">
      <c r="A22">
        <v>4</v>
      </c>
      <c r="B22">
        <v>16952.942999999999</v>
      </c>
      <c r="C22">
        <v>255</v>
      </c>
      <c r="D22">
        <v>0</v>
      </c>
      <c r="E22">
        <v>255</v>
      </c>
      <c r="F22">
        <v>255</v>
      </c>
      <c r="G22">
        <v>1795.1559999999999</v>
      </c>
      <c r="I22">
        <v>4</v>
      </c>
      <c r="J22">
        <v>5712.7150000000001</v>
      </c>
      <c r="K22">
        <v>255</v>
      </c>
      <c r="L22">
        <v>0</v>
      </c>
      <c r="M22">
        <v>255</v>
      </c>
      <c r="N22">
        <v>255</v>
      </c>
      <c r="O22">
        <v>1129.8520000000001</v>
      </c>
      <c r="Q22">
        <v>4</v>
      </c>
      <c r="R22">
        <v>2065.6950000000002</v>
      </c>
      <c r="S22">
        <v>255</v>
      </c>
      <c r="T22">
        <v>0</v>
      </c>
      <c r="U22">
        <v>255</v>
      </c>
      <c r="V22">
        <v>255</v>
      </c>
      <c r="W22">
        <v>481.54199999999997</v>
      </c>
      <c r="Z22">
        <v>4</v>
      </c>
      <c r="AA22">
        <v>10057.797</v>
      </c>
      <c r="AB22">
        <v>255</v>
      </c>
      <c r="AC22">
        <v>0</v>
      </c>
      <c r="AD22">
        <v>255</v>
      </c>
      <c r="AE22">
        <v>255</v>
      </c>
      <c r="AF22">
        <v>1960.4059999999999</v>
      </c>
      <c r="AI22">
        <v>4</v>
      </c>
      <c r="AJ22">
        <v>7422.2550000000001</v>
      </c>
      <c r="AK22">
        <v>255</v>
      </c>
      <c r="AL22">
        <v>0</v>
      </c>
      <c r="AM22">
        <v>255</v>
      </c>
      <c r="AN22">
        <v>255</v>
      </c>
      <c r="AO22">
        <v>1378.5830000000001</v>
      </c>
      <c r="AQ22">
        <f>AVERAGE(B22,J22,R22,AA22,AJ23)</f>
        <v>8140.2622000000001</v>
      </c>
      <c r="AR22">
        <f>STDEV(B22,J22,R22,AA22,AJ23)</f>
        <v>5681.066572943957</v>
      </c>
    </row>
    <row r="23" spans="1:44" x14ac:dyDescent="0.55000000000000004">
      <c r="A23">
        <v>5</v>
      </c>
      <c r="B23">
        <v>15742.019</v>
      </c>
      <c r="C23">
        <v>255</v>
      </c>
      <c r="D23">
        <v>0</v>
      </c>
      <c r="E23">
        <v>255</v>
      </c>
      <c r="F23">
        <v>255</v>
      </c>
      <c r="G23">
        <v>1690.3879999999999</v>
      </c>
      <c r="I23">
        <v>5</v>
      </c>
      <c r="J23">
        <v>10470.936</v>
      </c>
      <c r="K23">
        <v>255</v>
      </c>
      <c r="L23">
        <v>0</v>
      </c>
      <c r="M23">
        <v>255</v>
      </c>
      <c r="N23">
        <v>255</v>
      </c>
      <c r="O23">
        <v>1509.818</v>
      </c>
      <c r="Q23">
        <v>5</v>
      </c>
      <c r="R23">
        <v>3333.6039999999998</v>
      </c>
      <c r="S23">
        <v>255</v>
      </c>
      <c r="T23">
        <v>0</v>
      </c>
      <c r="U23">
        <v>255</v>
      </c>
      <c r="V23">
        <v>255</v>
      </c>
      <c r="W23">
        <v>535.29999999999995</v>
      </c>
      <c r="Z23">
        <v>5</v>
      </c>
      <c r="AA23">
        <v>10755.859</v>
      </c>
      <c r="AB23">
        <v>255</v>
      </c>
      <c r="AC23">
        <v>0</v>
      </c>
      <c r="AD23">
        <v>255</v>
      </c>
      <c r="AE23">
        <v>255</v>
      </c>
      <c r="AF23">
        <v>1756.81</v>
      </c>
      <c r="AI23">
        <v>5</v>
      </c>
      <c r="AJ23">
        <v>5912.1610000000001</v>
      </c>
      <c r="AK23">
        <v>255</v>
      </c>
      <c r="AL23">
        <v>0</v>
      </c>
      <c r="AM23">
        <v>255</v>
      </c>
      <c r="AN23">
        <v>255</v>
      </c>
      <c r="AO23">
        <v>1041.6990000000001</v>
      </c>
      <c r="AQ23">
        <f>AVERAGE(B23,J23,R23,AA23,AJ24)</f>
        <v>8875.3646000000008</v>
      </c>
      <c r="AR23">
        <f>STDEV(B23,J23,R23,AA23,AJ24)</f>
        <v>5171.8800633452702</v>
      </c>
    </row>
    <row r="24" spans="1:44" x14ac:dyDescent="0.55000000000000004">
      <c r="A24">
        <v>6</v>
      </c>
      <c r="B24">
        <v>4786.7129999999997</v>
      </c>
      <c r="C24">
        <v>255</v>
      </c>
      <c r="D24">
        <v>0</v>
      </c>
      <c r="E24">
        <v>255</v>
      </c>
      <c r="F24">
        <v>255</v>
      </c>
      <c r="G24">
        <v>605.98599999999999</v>
      </c>
      <c r="I24">
        <v>6</v>
      </c>
      <c r="J24">
        <v>3176.8960000000002</v>
      </c>
      <c r="K24">
        <v>255</v>
      </c>
      <c r="L24">
        <v>0</v>
      </c>
      <c r="M24">
        <v>255</v>
      </c>
      <c r="N24">
        <v>255</v>
      </c>
      <c r="O24">
        <v>566.03099999999995</v>
      </c>
      <c r="Q24">
        <v>6</v>
      </c>
      <c r="R24">
        <v>1011.478</v>
      </c>
      <c r="S24">
        <v>255</v>
      </c>
      <c r="T24">
        <v>0</v>
      </c>
      <c r="U24">
        <v>255</v>
      </c>
      <c r="V24">
        <v>255</v>
      </c>
      <c r="W24">
        <v>204.512</v>
      </c>
      <c r="Z24">
        <v>6</v>
      </c>
      <c r="AA24">
        <v>4872.1899999999996</v>
      </c>
      <c r="AB24">
        <v>255</v>
      </c>
      <c r="AC24">
        <v>0</v>
      </c>
      <c r="AD24">
        <v>255</v>
      </c>
      <c r="AE24">
        <v>255</v>
      </c>
      <c r="AF24">
        <v>1116.4290000000001</v>
      </c>
      <c r="AI24">
        <v>6</v>
      </c>
      <c r="AJ24">
        <v>4074.4050000000002</v>
      </c>
      <c r="AK24">
        <v>255</v>
      </c>
      <c r="AL24">
        <v>0</v>
      </c>
      <c r="AM24">
        <v>255</v>
      </c>
      <c r="AN24">
        <v>255</v>
      </c>
      <c r="AO24">
        <v>730.05200000000002</v>
      </c>
      <c r="AQ24">
        <f>AVERAGE(B24,J24,R24,AA24,AJ24)</f>
        <v>3584.3363999999992</v>
      </c>
      <c r="AR24">
        <f>STDEV(B24,J24,R24,AA24,AJ25)</f>
        <v>2094.3953732003893</v>
      </c>
    </row>
    <row r="25" spans="1:44" x14ac:dyDescent="0.55000000000000004">
      <c r="A25">
        <v>7</v>
      </c>
      <c r="B25">
        <v>398.89299999999997</v>
      </c>
      <c r="C25">
        <v>255</v>
      </c>
      <c r="D25">
        <v>0</v>
      </c>
      <c r="E25">
        <v>255</v>
      </c>
      <c r="F25">
        <v>255</v>
      </c>
      <c r="G25">
        <v>81.361999999999995</v>
      </c>
      <c r="I25">
        <v>7</v>
      </c>
      <c r="J25">
        <v>826.27800000000002</v>
      </c>
      <c r="K25">
        <v>255</v>
      </c>
      <c r="L25">
        <v>0</v>
      </c>
      <c r="M25">
        <v>255</v>
      </c>
      <c r="N25">
        <v>255</v>
      </c>
      <c r="O25">
        <v>177.82300000000001</v>
      </c>
      <c r="Q25">
        <v>7</v>
      </c>
      <c r="R25">
        <v>997.23199999999997</v>
      </c>
      <c r="S25">
        <v>255</v>
      </c>
      <c r="T25">
        <v>0</v>
      </c>
      <c r="U25">
        <v>255</v>
      </c>
      <c r="V25">
        <v>255</v>
      </c>
      <c r="W25">
        <v>153.345</v>
      </c>
      <c r="Z25">
        <v>7</v>
      </c>
      <c r="AA25">
        <v>1310.6479999999999</v>
      </c>
      <c r="AB25">
        <v>255</v>
      </c>
      <c r="AC25">
        <v>0</v>
      </c>
      <c r="AD25">
        <v>255</v>
      </c>
      <c r="AE25">
        <v>255</v>
      </c>
      <c r="AF25">
        <v>423.36200000000002</v>
      </c>
      <c r="AI25">
        <v>7</v>
      </c>
      <c r="AJ25">
        <v>356.154</v>
      </c>
      <c r="AK25">
        <v>255</v>
      </c>
      <c r="AL25">
        <v>0</v>
      </c>
      <c r="AM25">
        <v>255</v>
      </c>
      <c r="AN25">
        <v>255</v>
      </c>
      <c r="AO25">
        <v>89.826999999999998</v>
      </c>
      <c r="AQ25">
        <f>AVERAGE(B25,J25,R25,AA25,AJ25)</f>
        <v>777.84100000000012</v>
      </c>
      <c r="AR25">
        <f>STDEV(B25,J25,R25,AA25,AJ25)</f>
        <v>404.9022615928439</v>
      </c>
    </row>
    <row r="26" spans="1:44" x14ac:dyDescent="0.55000000000000004">
      <c r="A26">
        <v>8</v>
      </c>
      <c r="B26">
        <v>0</v>
      </c>
      <c r="I26">
        <v>8</v>
      </c>
      <c r="J26">
        <v>0</v>
      </c>
      <c r="Q26">
        <v>8</v>
      </c>
      <c r="R26">
        <v>128.21600000000001</v>
      </c>
      <c r="S26">
        <v>255</v>
      </c>
      <c r="T26">
        <v>0</v>
      </c>
      <c r="U26">
        <v>255</v>
      </c>
      <c r="V26">
        <v>255</v>
      </c>
      <c r="W26">
        <v>36.448999999999998</v>
      </c>
      <c r="AQ26">
        <f>AVERAGE(B26,J26,R26)</f>
        <v>42.738666666666667</v>
      </c>
      <c r="AR26">
        <f>STDEV(B26,J26,R26,)</f>
        <v>64.108000000000004</v>
      </c>
    </row>
    <row r="28" spans="1:44" x14ac:dyDescent="0.55000000000000004">
      <c r="A28" t="s">
        <v>22</v>
      </c>
    </row>
    <row r="29" spans="1:44" x14ac:dyDescent="0.55000000000000004">
      <c r="A29" t="s">
        <v>14</v>
      </c>
      <c r="B29" t="s">
        <v>8</v>
      </c>
      <c r="I29" t="s">
        <v>15</v>
      </c>
      <c r="J29" t="s">
        <v>8</v>
      </c>
      <c r="R29" t="s">
        <v>8</v>
      </c>
      <c r="AA29" t="s">
        <v>8</v>
      </c>
      <c r="AJ29" t="s">
        <v>8</v>
      </c>
      <c r="AQ29" t="s">
        <v>2</v>
      </c>
      <c r="AR29" t="s">
        <v>6</v>
      </c>
    </row>
    <row r="30" spans="1:44" x14ac:dyDescent="0.55000000000000004">
      <c r="A30">
        <v>0</v>
      </c>
      <c r="B30">
        <v>299.17</v>
      </c>
      <c r="C30">
        <v>255</v>
      </c>
      <c r="D30">
        <v>0</v>
      </c>
      <c r="E30">
        <v>255</v>
      </c>
      <c r="F30">
        <v>255</v>
      </c>
      <c r="G30">
        <v>60.011000000000003</v>
      </c>
      <c r="I30">
        <v>0</v>
      </c>
      <c r="J30">
        <v>883.26300000000003</v>
      </c>
      <c r="K30">
        <v>255</v>
      </c>
      <c r="L30">
        <v>0</v>
      </c>
      <c r="M30">
        <v>255</v>
      </c>
      <c r="N30">
        <v>255</v>
      </c>
      <c r="O30">
        <v>112.474</v>
      </c>
      <c r="Q30">
        <v>0</v>
      </c>
      <c r="R30">
        <v>740.80100000000004</v>
      </c>
      <c r="S30">
        <v>255</v>
      </c>
      <c r="T30">
        <v>0</v>
      </c>
      <c r="U30">
        <v>255</v>
      </c>
      <c r="V30">
        <v>255</v>
      </c>
      <c r="W30">
        <v>175.61199999999999</v>
      </c>
      <c r="Z30">
        <v>0</v>
      </c>
      <c r="AA30">
        <v>398.89299999999997</v>
      </c>
      <c r="AB30">
        <v>255</v>
      </c>
      <c r="AC30">
        <v>0</v>
      </c>
      <c r="AD30">
        <v>255</v>
      </c>
      <c r="AE30">
        <v>255</v>
      </c>
      <c r="AF30">
        <v>131.614</v>
      </c>
      <c r="AI30">
        <v>1</v>
      </c>
      <c r="AJ30">
        <v>954.49300000000005</v>
      </c>
      <c r="AK30">
        <v>255</v>
      </c>
      <c r="AL30">
        <v>0</v>
      </c>
      <c r="AM30">
        <v>255</v>
      </c>
      <c r="AN30">
        <v>255</v>
      </c>
      <c r="AO30">
        <v>234.328</v>
      </c>
      <c r="AQ30">
        <f>AVERAGE(B30,J30,R30,AA30,AJ30)</f>
        <v>655.32399999999996</v>
      </c>
      <c r="AR30">
        <f>STDEV(B30,J30,R30,AA30,AJ30)</f>
        <v>292.1331568343453</v>
      </c>
    </row>
    <row r="31" spans="1:44" x14ac:dyDescent="0.55000000000000004">
      <c r="A31">
        <v>1</v>
      </c>
      <c r="B31">
        <v>755.04700000000003</v>
      </c>
      <c r="C31">
        <v>255</v>
      </c>
      <c r="D31">
        <v>0</v>
      </c>
      <c r="E31">
        <v>255</v>
      </c>
      <c r="F31">
        <v>255</v>
      </c>
      <c r="G31">
        <v>136.036</v>
      </c>
      <c r="I31">
        <v>1</v>
      </c>
      <c r="J31">
        <v>3333.6039999999998</v>
      </c>
      <c r="K31">
        <v>255</v>
      </c>
      <c r="L31">
        <v>0</v>
      </c>
      <c r="M31">
        <v>255</v>
      </c>
      <c r="N31">
        <v>255</v>
      </c>
      <c r="O31">
        <v>445.09300000000002</v>
      </c>
      <c r="Q31">
        <v>1</v>
      </c>
      <c r="R31">
        <v>1908.9870000000001</v>
      </c>
      <c r="S31">
        <v>255</v>
      </c>
      <c r="T31">
        <v>0</v>
      </c>
      <c r="U31">
        <v>255</v>
      </c>
      <c r="V31">
        <v>255</v>
      </c>
      <c r="W31">
        <v>231.20099999999999</v>
      </c>
      <c r="Z31">
        <v>1</v>
      </c>
      <c r="AA31">
        <v>4202.62</v>
      </c>
      <c r="AB31">
        <v>255</v>
      </c>
      <c r="AC31">
        <v>0</v>
      </c>
      <c r="AD31">
        <v>255</v>
      </c>
      <c r="AE31">
        <v>255</v>
      </c>
      <c r="AF31">
        <v>834.44</v>
      </c>
      <c r="AI31">
        <v>2</v>
      </c>
      <c r="AJ31">
        <v>1937.479</v>
      </c>
      <c r="AK31">
        <v>255</v>
      </c>
      <c r="AL31">
        <v>0</v>
      </c>
      <c r="AM31">
        <v>255</v>
      </c>
      <c r="AN31">
        <v>255</v>
      </c>
      <c r="AO31">
        <v>251.636</v>
      </c>
      <c r="AQ31">
        <f>AVERAGE(B31,J31,R31,AA31,AJ31)</f>
        <v>2427.5473999999999</v>
      </c>
      <c r="AR31">
        <f>STDEV(B31,J31,R31,AA31,AJ31)</f>
        <v>1348.9024066626541</v>
      </c>
    </row>
    <row r="32" spans="1:44" x14ac:dyDescent="0.55000000000000004">
      <c r="A32">
        <v>2</v>
      </c>
      <c r="B32">
        <v>5556.0069999999996</v>
      </c>
      <c r="C32">
        <v>255</v>
      </c>
      <c r="D32">
        <v>0</v>
      </c>
      <c r="E32">
        <v>255</v>
      </c>
      <c r="F32">
        <v>255</v>
      </c>
      <c r="G32">
        <v>529.04600000000005</v>
      </c>
      <c r="I32">
        <v>2</v>
      </c>
      <c r="J32">
        <v>6225.5770000000002</v>
      </c>
      <c r="K32">
        <v>255</v>
      </c>
      <c r="L32">
        <v>0</v>
      </c>
      <c r="M32">
        <v>255</v>
      </c>
      <c r="N32">
        <v>255</v>
      </c>
      <c r="O32">
        <v>501.82</v>
      </c>
      <c r="Q32">
        <v>2</v>
      </c>
      <c r="R32">
        <v>4815.2060000000001</v>
      </c>
      <c r="S32">
        <v>255</v>
      </c>
      <c r="T32">
        <v>0</v>
      </c>
      <c r="U32">
        <v>255</v>
      </c>
      <c r="V32">
        <v>255</v>
      </c>
      <c r="W32">
        <v>481.92099999999999</v>
      </c>
      <c r="Z32">
        <v>2</v>
      </c>
      <c r="AA32">
        <v>11382.691000000001</v>
      </c>
      <c r="AB32">
        <v>255</v>
      </c>
      <c r="AC32">
        <v>0</v>
      </c>
      <c r="AD32">
        <v>255</v>
      </c>
      <c r="AE32">
        <v>255</v>
      </c>
      <c r="AF32">
        <v>992.74300000000005</v>
      </c>
      <c r="AI32">
        <v>3</v>
      </c>
      <c r="AJ32">
        <v>4402.067</v>
      </c>
      <c r="AK32">
        <v>255</v>
      </c>
      <c r="AL32">
        <v>0</v>
      </c>
      <c r="AM32">
        <v>255</v>
      </c>
      <c r="AN32">
        <v>255</v>
      </c>
      <c r="AO32">
        <v>397.43200000000002</v>
      </c>
      <c r="AQ32">
        <f>AVERAGE(B32,J32,R32,AA32,AJ32)</f>
        <v>6476.3095999999996</v>
      </c>
      <c r="AR32">
        <f>STDEV(B32,J32,R32,AA32,AJ32)</f>
        <v>2830.3776112085848</v>
      </c>
    </row>
    <row r="33" spans="1:44" x14ac:dyDescent="0.55000000000000004">
      <c r="A33">
        <v>3</v>
      </c>
      <c r="B33">
        <v>3874.9580000000001</v>
      </c>
      <c r="C33">
        <v>255</v>
      </c>
      <c r="D33">
        <v>0</v>
      </c>
      <c r="E33">
        <v>255</v>
      </c>
      <c r="F33">
        <v>255</v>
      </c>
      <c r="G33">
        <v>433.88099999999997</v>
      </c>
      <c r="I33">
        <v>3</v>
      </c>
      <c r="J33">
        <v>3091.4189999999999</v>
      </c>
      <c r="K33">
        <v>255</v>
      </c>
      <c r="L33">
        <v>0</v>
      </c>
      <c r="M33">
        <v>255</v>
      </c>
      <c r="N33">
        <v>255</v>
      </c>
      <c r="O33">
        <v>570.45299999999997</v>
      </c>
      <c r="Q33">
        <v>3</v>
      </c>
      <c r="R33">
        <v>6182.8379999999997</v>
      </c>
      <c r="S33">
        <v>255</v>
      </c>
      <c r="T33">
        <v>0</v>
      </c>
      <c r="U33">
        <v>255</v>
      </c>
      <c r="V33">
        <v>255</v>
      </c>
      <c r="W33">
        <v>561.07299999999998</v>
      </c>
      <c r="Z33">
        <v>3</v>
      </c>
      <c r="AA33">
        <v>8789.8870000000006</v>
      </c>
      <c r="AB33">
        <v>255</v>
      </c>
      <c r="AC33">
        <v>0</v>
      </c>
      <c r="AD33">
        <v>255</v>
      </c>
      <c r="AE33">
        <v>255</v>
      </c>
      <c r="AF33">
        <v>1122.5250000000001</v>
      </c>
      <c r="AI33">
        <v>4</v>
      </c>
      <c r="AJ33">
        <v>3575.7890000000002</v>
      </c>
      <c r="AK33">
        <v>255</v>
      </c>
      <c r="AL33">
        <v>0</v>
      </c>
      <c r="AM33">
        <v>255</v>
      </c>
      <c r="AN33">
        <v>255</v>
      </c>
      <c r="AO33">
        <v>656.23800000000006</v>
      </c>
      <c r="AQ33">
        <f>AVERAGE(B33,J33,R33,AA33,AJ33)</f>
        <v>5102.9781999999996</v>
      </c>
      <c r="AR33">
        <f>STDEV(B33,J33,R33,AA33,AJ33)</f>
        <v>2379.39617164118</v>
      </c>
    </row>
    <row r="34" spans="1:44" x14ac:dyDescent="0.55000000000000004">
      <c r="A34">
        <v>4</v>
      </c>
      <c r="B34">
        <v>1467.356</v>
      </c>
      <c r="C34">
        <v>255</v>
      </c>
      <c r="D34">
        <v>0</v>
      </c>
      <c r="E34">
        <v>255</v>
      </c>
      <c r="F34">
        <v>255</v>
      </c>
      <c r="G34">
        <v>299.67700000000002</v>
      </c>
      <c r="I34">
        <v>4</v>
      </c>
      <c r="J34">
        <v>470.12400000000002</v>
      </c>
      <c r="K34">
        <v>255</v>
      </c>
      <c r="L34">
        <v>0</v>
      </c>
      <c r="M34">
        <v>255</v>
      </c>
      <c r="N34">
        <v>255</v>
      </c>
      <c r="O34">
        <v>104.925</v>
      </c>
      <c r="Q34">
        <v>4</v>
      </c>
      <c r="R34">
        <v>527.10799999999995</v>
      </c>
      <c r="S34">
        <v>255</v>
      </c>
      <c r="T34">
        <v>0</v>
      </c>
      <c r="U34">
        <v>255</v>
      </c>
      <c r="V34">
        <v>255</v>
      </c>
      <c r="W34">
        <v>129.40299999999999</v>
      </c>
      <c r="Z34">
        <v>4</v>
      </c>
      <c r="AA34">
        <v>2022.9559999999999</v>
      </c>
      <c r="AB34">
        <v>255</v>
      </c>
      <c r="AC34">
        <v>0</v>
      </c>
      <c r="AD34">
        <v>255</v>
      </c>
      <c r="AE34">
        <v>255</v>
      </c>
      <c r="AF34">
        <v>342.75900000000001</v>
      </c>
      <c r="AI34">
        <v>5</v>
      </c>
      <c r="AJ34">
        <v>997.23199999999997</v>
      </c>
      <c r="AK34">
        <v>255</v>
      </c>
      <c r="AL34">
        <v>0</v>
      </c>
      <c r="AM34">
        <v>255</v>
      </c>
      <c r="AN34">
        <v>255</v>
      </c>
      <c r="AO34">
        <v>300.59300000000002</v>
      </c>
      <c r="AQ34">
        <f>AVERAGE(B34,J34,R34,AA34,AJ34)</f>
        <v>1096.9551999999999</v>
      </c>
      <c r="AR34">
        <f>STDEV(B34,J34,R34,AA34,AJ34)</f>
        <v>656.17492627743707</v>
      </c>
    </row>
    <row r="35" spans="1:44" x14ac:dyDescent="0.55000000000000004">
      <c r="A35">
        <v>5</v>
      </c>
      <c r="B35">
        <v>1054.2170000000001</v>
      </c>
      <c r="C35">
        <v>255</v>
      </c>
      <c r="D35">
        <v>0</v>
      </c>
      <c r="E35">
        <v>255</v>
      </c>
      <c r="F35">
        <v>255</v>
      </c>
      <c r="G35">
        <v>236.53899999999999</v>
      </c>
      <c r="I35">
        <v>5</v>
      </c>
      <c r="J35">
        <v>455.87700000000001</v>
      </c>
      <c r="K35">
        <v>255</v>
      </c>
      <c r="L35">
        <v>0</v>
      </c>
      <c r="M35">
        <v>255</v>
      </c>
      <c r="N35">
        <v>255</v>
      </c>
      <c r="O35">
        <v>136.952</v>
      </c>
      <c r="Q35">
        <v>5</v>
      </c>
      <c r="R35">
        <v>698.06200000000001</v>
      </c>
      <c r="S35">
        <v>255</v>
      </c>
      <c r="T35">
        <v>0</v>
      </c>
      <c r="U35">
        <v>255</v>
      </c>
      <c r="V35">
        <v>255</v>
      </c>
      <c r="W35">
        <v>168.97900000000001</v>
      </c>
      <c r="Z35">
        <v>5</v>
      </c>
      <c r="AA35">
        <v>1852.002</v>
      </c>
      <c r="AB35">
        <v>255</v>
      </c>
      <c r="AC35">
        <v>0</v>
      </c>
      <c r="AD35">
        <v>255</v>
      </c>
      <c r="AE35">
        <v>255</v>
      </c>
      <c r="AF35">
        <v>345.88499999999999</v>
      </c>
      <c r="AI35">
        <v>6</v>
      </c>
      <c r="AJ35">
        <v>1552.8330000000001</v>
      </c>
      <c r="AK35">
        <v>255</v>
      </c>
      <c r="AL35">
        <v>0</v>
      </c>
      <c r="AM35">
        <v>255</v>
      </c>
      <c r="AN35">
        <v>255</v>
      </c>
      <c r="AO35">
        <v>283.66300000000001</v>
      </c>
      <c r="AQ35">
        <f>AVERAGE(B35,J35,R36,AA35,AJ35)</f>
        <v>1059.9151999999999</v>
      </c>
      <c r="AR35">
        <f>STDEV(B35,J35,R36,AA35,AJ35)</f>
        <v>650.24057370422543</v>
      </c>
    </row>
    <row r="36" spans="1:44" x14ac:dyDescent="0.55000000000000004">
      <c r="A36">
        <v>6</v>
      </c>
      <c r="B36">
        <v>370.4</v>
      </c>
      <c r="C36">
        <v>255</v>
      </c>
      <c r="D36">
        <v>0</v>
      </c>
      <c r="E36">
        <v>255</v>
      </c>
      <c r="F36">
        <v>255</v>
      </c>
      <c r="G36">
        <v>67.56</v>
      </c>
      <c r="I36">
        <v>6</v>
      </c>
      <c r="J36">
        <v>270.67700000000002</v>
      </c>
      <c r="K36">
        <v>255</v>
      </c>
      <c r="L36">
        <v>0</v>
      </c>
      <c r="M36">
        <v>255</v>
      </c>
      <c r="N36">
        <v>255</v>
      </c>
      <c r="O36">
        <v>76.941000000000003</v>
      </c>
      <c r="Q36">
        <v>6</v>
      </c>
      <c r="R36">
        <v>384.64699999999999</v>
      </c>
      <c r="S36">
        <v>255</v>
      </c>
      <c r="T36">
        <v>0</v>
      </c>
      <c r="U36">
        <v>255</v>
      </c>
      <c r="V36">
        <v>255</v>
      </c>
      <c r="W36">
        <v>70.686999999999998</v>
      </c>
      <c r="Z36">
        <v>6</v>
      </c>
      <c r="AA36">
        <v>926.00099999999998</v>
      </c>
      <c r="AB36">
        <v>255</v>
      </c>
      <c r="AC36">
        <v>0</v>
      </c>
      <c r="AD36">
        <v>255</v>
      </c>
      <c r="AE36">
        <v>255</v>
      </c>
      <c r="AF36">
        <v>196.047</v>
      </c>
      <c r="AI36">
        <v>7</v>
      </c>
      <c r="AJ36">
        <v>812.03200000000004</v>
      </c>
      <c r="AK36">
        <v>255</v>
      </c>
      <c r="AL36">
        <v>0</v>
      </c>
      <c r="AM36">
        <v>255</v>
      </c>
      <c r="AN36">
        <v>255</v>
      </c>
      <c r="AO36">
        <v>206.34299999999999</v>
      </c>
      <c r="AQ36">
        <f>AVERAGE(B36,J36,R37,AA36,AJ36)</f>
        <v>498.61580000000004</v>
      </c>
      <c r="AR36">
        <f>STDEV(B36,J36,R37,AA36,AJ36)</f>
        <v>352.57494673714399</v>
      </c>
    </row>
    <row r="37" spans="1:44" x14ac:dyDescent="0.55000000000000004">
      <c r="A37">
        <v>7</v>
      </c>
      <c r="B37">
        <v>356.154</v>
      </c>
      <c r="C37">
        <v>255</v>
      </c>
      <c r="D37">
        <v>0</v>
      </c>
      <c r="E37">
        <v>255</v>
      </c>
      <c r="F37">
        <v>255</v>
      </c>
      <c r="G37">
        <v>68.475999999999999</v>
      </c>
      <c r="I37">
        <v>7</v>
      </c>
      <c r="J37">
        <v>185.2</v>
      </c>
      <c r="K37">
        <v>255</v>
      </c>
      <c r="L37">
        <v>0</v>
      </c>
      <c r="M37">
        <v>255</v>
      </c>
      <c r="N37">
        <v>255</v>
      </c>
      <c r="O37">
        <v>68.475999999999999</v>
      </c>
      <c r="Q37">
        <v>7</v>
      </c>
      <c r="R37">
        <v>113.96899999999999</v>
      </c>
      <c r="S37">
        <v>255</v>
      </c>
      <c r="T37">
        <v>0</v>
      </c>
      <c r="U37">
        <v>255</v>
      </c>
      <c r="V37">
        <v>255</v>
      </c>
      <c r="W37">
        <v>44.914000000000001</v>
      </c>
      <c r="Z37">
        <v>7</v>
      </c>
      <c r="AA37">
        <v>341.90800000000002</v>
      </c>
      <c r="AB37">
        <v>255</v>
      </c>
      <c r="AC37">
        <v>0</v>
      </c>
      <c r="AD37">
        <v>255</v>
      </c>
      <c r="AE37">
        <v>255</v>
      </c>
      <c r="AF37">
        <v>91.122</v>
      </c>
      <c r="AI37">
        <v>8</v>
      </c>
      <c r="AJ37">
        <v>341.90800000000002</v>
      </c>
      <c r="AK37">
        <v>255</v>
      </c>
      <c r="AL37">
        <v>0</v>
      </c>
      <c r="AM37">
        <v>255</v>
      </c>
      <c r="AN37">
        <v>255</v>
      </c>
      <c r="AO37">
        <v>142.29</v>
      </c>
      <c r="AQ37">
        <f>AVERAGE(B37,J37,R38,AA37,AJ37)</f>
        <v>287.77259999999995</v>
      </c>
      <c r="AR37">
        <f>STDEV(B37,J37,R38,AA37,AJ37)</f>
        <v>81.46506051553655</v>
      </c>
    </row>
    <row r="38" spans="1:44" x14ac:dyDescent="0.55000000000000004">
      <c r="A38">
        <v>8</v>
      </c>
      <c r="B38">
        <v>0</v>
      </c>
      <c r="I38">
        <v>8</v>
      </c>
      <c r="J38">
        <v>0</v>
      </c>
      <c r="Q38">
        <v>8</v>
      </c>
      <c r="R38">
        <v>213.69300000000001</v>
      </c>
      <c r="S38">
        <v>255</v>
      </c>
      <c r="T38">
        <v>0</v>
      </c>
      <c r="U38">
        <v>255</v>
      </c>
      <c r="V38">
        <v>255</v>
      </c>
      <c r="W38">
        <v>49.335999999999999</v>
      </c>
      <c r="AQ38">
        <f>AVERAGE(B38,J38,R35,AA38,AJ38)</f>
        <v>232.68733333333333</v>
      </c>
      <c r="AR38">
        <f>STDEV(B38,J38,R35,AA38,AJ38)</f>
        <v>403.02628361104854</v>
      </c>
    </row>
    <row r="40" spans="1:44" x14ac:dyDescent="0.55000000000000004">
      <c r="A40" t="s">
        <v>16</v>
      </c>
    </row>
    <row r="41" spans="1:44" x14ac:dyDescent="0.55000000000000004">
      <c r="A41" t="s">
        <v>17</v>
      </c>
      <c r="AQ41" t="s">
        <v>2</v>
      </c>
      <c r="AR41" t="s">
        <v>6</v>
      </c>
    </row>
    <row r="42" spans="1:44" x14ac:dyDescent="0.55000000000000004">
      <c r="A42">
        <v>0</v>
      </c>
      <c r="B42">
        <v>128.21600000000001</v>
      </c>
      <c r="C42">
        <v>255</v>
      </c>
      <c r="D42">
        <v>255</v>
      </c>
      <c r="E42">
        <v>255</v>
      </c>
      <c r="I42">
        <v>0</v>
      </c>
      <c r="J42">
        <v>883.26300000000003</v>
      </c>
      <c r="K42">
        <v>255</v>
      </c>
      <c r="L42">
        <v>0</v>
      </c>
      <c r="M42">
        <v>255</v>
      </c>
      <c r="N42">
        <v>255</v>
      </c>
      <c r="O42">
        <v>163.10400000000001</v>
      </c>
      <c r="Q42">
        <v>0</v>
      </c>
      <c r="R42">
        <v>85.477000000000004</v>
      </c>
      <c r="S42">
        <v>255</v>
      </c>
      <c r="T42">
        <v>0</v>
      </c>
      <c r="U42">
        <v>255</v>
      </c>
      <c r="V42">
        <v>255</v>
      </c>
      <c r="W42">
        <v>42.703000000000003</v>
      </c>
      <c r="Z42">
        <v>0</v>
      </c>
      <c r="AA42">
        <v>997.23199999999997</v>
      </c>
      <c r="AB42">
        <v>255</v>
      </c>
      <c r="AC42">
        <v>0</v>
      </c>
      <c r="AD42">
        <v>255</v>
      </c>
      <c r="AE42">
        <v>255</v>
      </c>
      <c r="AF42">
        <v>202.30099999999999</v>
      </c>
      <c r="AI42">
        <v>0</v>
      </c>
      <c r="AJ42">
        <v>213.69300000000001</v>
      </c>
      <c r="AK42">
        <v>255</v>
      </c>
      <c r="AL42">
        <v>0</v>
      </c>
      <c r="AM42">
        <v>255</v>
      </c>
      <c r="AN42">
        <v>255</v>
      </c>
      <c r="AO42">
        <v>76.941000000000003</v>
      </c>
      <c r="AQ42">
        <f>AVERAGE(B42,J42,R42,AA42,AJ42)</f>
        <v>461.57620000000009</v>
      </c>
      <c r="AR42">
        <f>STDEV(B42,J42,R42,AA42,AJ42)</f>
        <v>441.24046884743012</v>
      </c>
    </row>
    <row r="43" spans="1:44" x14ac:dyDescent="0.55000000000000004">
      <c r="A43">
        <v>1</v>
      </c>
      <c r="B43">
        <v>0</v>
      </c>
      <c r="I43">
        <v>1</v>
      </c>
      <c r="J43">
        <v>85.477000000000004</v>
      </c>
      <c r="K43">
        <v>255</v>
      </c>
      <c r="L43">
        <v>0</v>
      </c>
      <c r="M43">
        <v>255</v>
      </c>
      <c r="N43">
        <v>255</v>
      </c>
      <c r="O43">
        <v>52.462000000000003</v>
      </c>
      <c r="Q43">
        <v>1</v>
      </c>
      <c r="R43">
        <v>1624.0630000000001</v>
      </c>
      <c r="S43">
        <v>255</v>
      </c>
      <c r="T43">
        <v>0</v>
      </c>
      <c r="U43">
        <v>255</v>
      </c>
      <c r="V43">
        <v>255</v>
      </c>
      <c r="W43">
        <v>272.988</v>
      </c>
      <c r="Z43">
        <v>1</v>
      </c>
      <c r="AA43">
        <v>1310.6479999999999</v>
      </c>
      <c r="AB43">
        <v>255</v>
      </c>
      <c r="AC43">
        <v>0</v>
      </c>
      <c r="AD43">
        <v>255</v>
      </c>
      <c r="AE43">
        <v>255</v>
      </c>
      <c r="AF43">
        <v>484.28899999999999</v>
      </c>
      <c r="AI43">
        <v>1</v>
      </c>
      <c r="AJ43">
        <v>28.492000000000001</v>
      </c>
      <c r="AK43">
        <v>255</v>
      </c>
      <c r="AL43">
        <v>0</v>
      </c>
      <c r="AM43">
        <v>255</v>
      </c>
      <c r="AN43">
        <v>255</v>
      </c>
      <c r="AO43">
        <v>21.350999999999999</v>
      </c>
      <c r="AQ43">
        <f>AVERAGE(B43,J43,R43,AA43,AJ43)</f>
        <v>609.7360000000001</v>
      </c>
      <c r="AR43">
        <f>STDEV(B43,J43,R43,AA43,AJ43)</f>
        <v>791.29750583866996</v>
      </c>
    </row>
    <row r="44" spans="1:44" x14ac:dyDescent="0.55000000000000004">
      <c r="A44">
        <v>2</v>
      </c>
      <c r="B44">
        <v>1453.1089999999999</v>
      </c>
      <c r="C44">
        <v>255</v>
      </c>
      <c r="D44">
        <v>255</v>
      </c>
      <c r="E44">
        <v>255</v>
      </c>
      <c r="I44">
        <v>2</v>
      </c>
      <c r="J44">
        <v>11112.013000000001</v>
      </c>
      <c r="K44">
        <v>255</v>
      </c>
      <c r="L44">
        <v>0</v>
      </c>
      <c r="M44">
        <v>255</v>
      </c>
      <c r="N44">
        <v>255</v>
      </c>
      <c r="O44">
        <v>1129.6949999999999</v>
      </c>
      <c r="Q44">
        <v>2</v>
      </c>
      <c r="R44">
        <v>9445.2109999999993</v>
      </c>
      <c r="S44">
        <v>255</v>
      </c>
      <c r="T44">
        <v>0</v>
      </c>
      <c r="U44">
        <v>255</v>
      </c>
      <c r="V44">
        <v>255</v>
      </c>
      <c r="W44">
        <v>972.68700000000001</v>
      </c>
      <c r="Z44">
        <v>2</v>
      </c>
      <c r="AA44">
        <v>7863.8860000000004</v>
      </c>
      <c r="AB44">
        <v>255</v>
      </c>
      <c r="AC44">
        <v>0</v>
      </c>
      <c r="AD44">
        <v>255</v>
      </c>
      <c r="AE44">
        <v>255</v>
      </c>
      <c r="AF44">
        <v>1237.7460000000001</v>
      </c>
      <c r="AI44">
        <v>2</v>
      </c>
      <c r="AJ44">
        <v>3034.4340000000002</v>
      </c>
      <c r="AK44">
        <v>255</v>
      </c>
      <c r="AL44">
        <v>0</v>
      </c>
      <c r="AM44">
        <v>255</v>
      </c>
      <c r="AN44">
        <v>255</v>
      </c>
      <c r="AO44">
        <v>884.84799999999996</v>
      </c>
      <c r="AQ44">
        <f>AVERAGE(B44,J44,R44,AA44,AJ44)</f>
        <v>6581.7305999999999</v>
      </c>
      <c r="AR44">
        <f>STDEV(B44,J44,R44,AA44,AJ44)</f>
        <v>4160.9185818470796</v>
      </c>
    </row>
    <row r="45" spans="1:44" x14ac:dyDescent="0.55000000000000004">
      <c r="A45">
        <v>3</v>
      </c>
      <c r="B45">
        <v>10129.027</v>
      </c>
      <c r="C45">
        <v>255</v>
      </c>
      <c r="D45">
        <v>255</v>
      </c>
      <c r="E45">
        <v>255</v>
      </c>
      <c r="I45">
        <v>3</v>
      </c>
      <c r="J45">
        <v>21540.21</v>
      </c>
      <c r="K45">
        <v>255</v>
      </c>
      <c r="L45">
        <v>0</v>
      </c>
      <c r="M45">
        <v>255</v>
      </c>
      <c r="N45">
        <v>255</v>
      </c>
      <c r="O45">
        <v>1221.1959999999999</v>
      </c>
      <c r="Q45">
        <v>3</v>
      </c>
      <c r="R45">
        <v>12308.691999999999</v>
      </c>
      <c r="S45">
        <v>255</v>
      </c>
      <c r="T45">
        <v>0</v>
      </c>
      <c r="U45">
        <v>255</v>
      </c>
      <c r="V45">
        <v>255</v>
      </c>
      <c r="W45">
        <v>1410.7670000000001</v>
      </c>
      <c r="Z45">
        <v>3</v>
      </c>
      <c r="AA45">
        <v>4359.3280000000004</v>
      </c>
      <c r="AB45">
        <v>255</v>
      </c>
      <c r="AC45">
        <v>0</v>
      </c>
      <c r="AD45">
        <v>255</v>
      </c>
      <c r="AE45">
        <v>255</v>
      </c>
      <c r="AF45">
        <v>1019.968</v>
      </c>
      <c r="AI45">
        <v>3</v>
      </c>
      <c r="AJ45">
        <v>12622.107</v>
      </c>
      <c r="AK45">
        <v>255</v>
      </c>
      <c r="AL45">
        <v>0</v>
      </c>
      <c r="AM45">
        <v>255</v>
      </c>
      <c r="AN45">
        <v>255</v>
      </c>
      <c r="AO45">
        <v>2083.5549999999998</v>
      </c>
      <c r="AQ45">
        <f>AVERAGE(B45,J45,R45,AA45,AJ45)</f>
        <v>12191.872800000001</v>
      </c>
      <c r="AR45">
        <f>STDEV(B45,J45,R45,AA45,AJ45)</f>
        <v>6188.5831867202578</v>
      </c>
    </row>
    <row r="46" spans="1:44" x14ac:dyDescent="0.55000000000000004">
      <c r="A46">
        <v>4</v>
      </c>
      <c r="B46">
        <v>14246</v>
      </c>
      <c r="C46">
        <v>255</v>
      </c>
      <c r="D46">
        <v>255</v>
      </c>
      <c r="E46">
        <v>255</v>
      </c>
      <c r="I46">
        <v>4</v>
      </c>
      <c r="J46">
        <v>797.78599999999994</v>
      </c>
      <c r="K46">
        <v>255</v>
      </c>
      <c r="L46">
        <v>0</v>
      </c>
      <c r="M46">
        <v>255</v>
      </c>
      <c r="N46">
        <v>255</v>
      </c>
      <c r="O46">
        <v>101.798</v>
      </c>
      <c r="Q46">
        <v>4</v>
      </c>
      <c r="R46">
        <v>1039.97</v>
      </c>
      <c r="S46">
        <v>255</v>
      </c>
      <c r="T46">
        <v>0</v>
      </c>
      <c r="U46">
        <v>255</v>
      </c>
      <c r="V46">
        <v>255</v>
      </c>
      <c r="W46">
        <v>200.09</v>
      </c>
      <c r="Z46">
        <v>4</v>
      </c>
      <c r="AA46">
        <v>0</v>
      </c>
      <c r="AI46">
        <v>4</v>
      </c>
      <c r="AJ46">
        <v>869.01599999999996</v>
      </c>
      <c r="AK46">
        <v>255</v>
      </c>
      <c r="AL46">
        <v>0</v>
      </c>
      <c r="AM46">
        <v>255</v>
      </c>
      <c r="AN46">
        <v>255</v>
      </c>
      <c r="AO46">
        <v>192.541</v>
      </c>
      <c r="AQ46">
        <f>AVERAGE(B46,J46,R46,AA46,AJ46)</f>
        <v>3390.5544</v>
      </c>
      <c r="AR46">
        <f>STDEV(B46,J46,R46,AA46,AJ46)</f>
        <v>6081.5789317856261</v>
      </c>
    </row>
    <row r="47" spans="1:44" x14ac:dyDescent="0.55000000000000004">
      <c r="A47">
        <v>5</v>
      </c>
      <c r="B47">
        <v>0</v>
      </c>
      <c r="I47">
        <v>5</v>
      </c>
      <c r="J47">
        <v>1780.771</v>
      </c>
      <c r="K47">
        <v>255</v>
      </c>
      <c r="L47">
        <v>0</v>
      </c>
      <c r="M47">
        <v>255</v>
      </c>
      <c r="N47">
        <v>255</v>
      </c>
      <c r="O47">
        <v>263.60700000000003</v>
      </c>
      <c r="Q47">
        <v>5</v>
      </c>
      <c r="R47">
        <v>1253.663</v>
      </c>
      <c r="S47">
        <v>255</v>
      </c>
      <c r="T47">
        <v>0</v>
      </c>
      <c r="U47">
        <v>255</v>
      </c>
      <c r="V47">
        <v>255</v>
      </c>
      <c r="W47">
        <v>160.51400000000001</v>
      </c>
      <c r="Z47">
        <v>5</v>
      </c>
      <c r="AA47">
        <v>327.66199999999998</v>
      </c>
      <c r="AB47">
        <v>255</v>
      </c>
      <c r="AC47">
        <v>0</v>
      </c>
      <c r="AD47">
        <v>255</v>
      </c>
      <c r="AE47">
        <v>255</v>
      </c>
      <c r="AF47">
        <v>160.51400000000001</v>
      </c>
      <c r="AI47">
        <v>5</v>
      </c>
      <c r="AJ47">
        <v>1552.8330000000001</v>
      </c>
      <c r="AK47">
        <v>255</v>
      </c>
      <c r="AL47">
        <v>0</v>
      </c>
      <c r="AM47">
        <v>255</v>
      </c>
      <c r="AN47">
        <v>255</v>
      </c>
      <c r="AO47">
        <v>244.08699999999999</v>
      </c>
      <c r="AQ47">
        <f>AVERAGE(B47,J47,R47,AA47,AJ47)</f>
        <v>982.98580000000004</v>
      </c>
      <c r="AR47">
        <f>STDEV(B47,J47,R47,AA47,AJ47)</f>
        <v>779.44909537679234</v>
      </c>
    </row>
    <row r="48" spans="1:44" x14ac:dyDescent="0.55000000000000004">
      <c r="A48">
        <v>6</v>
      </c>
      <c r="B48">
        <v>413.13900000000001</v>
      </c>
      <c r="C48">
        <v>255</v>
      </c>
      <c r="D48">
        <v>255</v>
      </c>
      <c r="E48">
        <v>255</v>
      </c>
      <c r="I48">
        <v>6</v>
      </c>
      <c r="J48">
        <v>1652.556</v>
      </c>
      <c r="K48">
        <v>255</v>
      </c>
      <c r="L48">
        <v>0</v>
      </c>
      <c r="M48">
        <v>255</v>
      </c>
      <c r="N48">
        <v>255</v>
      </c>
      <c r="O48">
        <v>278.32499999999999</v>
      </c>
      <c r="Q48">
        <v>6</v>
      </c>
      <c r="R48">
        <v>755.04700000000003</v>
      </c>
      <c r="S48">
        <v>255</v>
      </c>
      <c r="T48">
        <v>0</v>
      </c>
      <c r="U48">
        <v>255</v>
      </c>
      <c r="V48">
        <v>255</v>
      </c>
      <c r="W48">
        <v>123.149</v>
      </c>
      <c r="Z48">
        <v>6</v>
      </c>
      <c r="AA48">
        <v>470.12400000000002</v>
      </c>
      <c r="AB48">
        <v>255</v>
      </c>
      <c r="AC48">
        <v>0</v>
      </c>
      <c r="AD48">
        <v>255</v>
      </c>
      <c r="AE48">
        <v>255</v>
      </c>
      <c r="AF48">
        <v>121.854</v>
      </c>
      <c r="AI48">
        <v>6</v>
      </c>
      <c r="AJ48">
        <v>1424.617</v>
      </c>
      <c r="AK48">
        <v>255</v>
      </c>
      <c r="AL48">
        <v>0</v>
      </c>
      <c r="AM48">
        <v>255</v>
      </c>
      <c r="AN48">
        <v>255</v>
      </c>
      <c r="AO48">
        <v>285.495</v>
      </c>
      <c r="AQ48">
        <f>AVERAGE(B48,J48,R48,AA48,AJ48)</f>
        <v>943.09660000000008</v>
      </c>
      <c r="AR48">
        <f>STDEV(B48,J48,R48,AA48,AJ48)</f>
        <v>564.60502257622545</v>
      </c>
    </row>
    <row r="49" spans="1:44" x14ac:dyDescent="0.55000000000000004">
      <c r="A49">
        <v>7</v>
      </c>
      <c r="B49">
        <v>28.492000000000001</v>
      </c>
      <c r="C49">
        <v>255</v>
      </c>
      <c r="D49">
        <v>255</v>
      </c>
      <c r="E49">
        <v>255</v>
      </c>
      <c r="I49">
        <v>7</v>
      </c>
      <c r="J49">
        <v>0</v>
      </c>
      <c r="Q49">
        <v>7</v>
      </c>
      <c r="R49">
        <v>56.984999999999999</v>
      </c>
      <c r="S49">
        <v>255</v>
      </c>
      <c r="T49">
        <v>0</v>
      </c>
      <c r="U49">
        <v>255</v>
      </c>
      <c r="V49">
        <v>255</v>
      </c>
      <c r="W49">
        <v>39.576000000000001</v>
      </c>
      <c r="Z49">
        <v>7</v>
      </c>
      <c r="AA49">
        <v>213.69300000000001</v>
      </c>
      <c r="AB49">
        <v>255</v>
      </c>
      <c r="AC49">
        <v>0</v>
      </c>
      <c r="AD49">
        <v>255</v>
      </c>
      <c r="AE49">
        <v>255</v>
      </c>
      <c r="AF49">
        <v>98.292000000000002</v>
      </c>
      <c r="AI49">
        <v>7</v>
      </c>
      <c r="AJ49">
        <v>0</v>
      </c>
      <c r="AQ49">
        <f>AVERAGE(B49,J49,R49,AA49,AJ49)</f>
        <v>59.834000000000003</v>
      </c>
      <c r="AR49">
        <f>STDEV(B49,J49,R49,AA49,AJ49)</f>
        <v>89.195354080243447</v>
      </c>
    </row>
    <row r="50" spans="1:44" x14ac:dyDescent="0.55000000000000004">
      <c r="A50">
        <v>8</v>
      </c>
      <c r="B50">
        <v>270.67700000000002</v>
      </c>
      <c r="C50">
        <v>255</v>
      </c>
      <c r="D50">
        <v>255</v>
      </c>
      <c r="E50">
        <v>255</v>
      </c>
      <c r="I50">
        <v>8</v>
      </c>
      <c r="J50">
        <v>0</v>
      </c>
      <c r="Q50">
        <v>8</v>
      </c>
      <c r="R50">
        <v>0</v>
      </c>
      <c r="Z50">
        <v>8</v>
      </c>
      <c r="AA50">
        <v>256.43099999999998</v>
      </c>
      <c r="AB50">
        <v>255</v>
      </c>
      <c r="AC50">
        <v>0</v>
      </c>
      <c r="AD50">
        <v>255</v>
      </c>
      <c r="AE50">
        <v>255</v>
      </c>
      <c r="AF50">
        <v>121.854</v>
      </c>
      <c r="AI50">
        <v>8</v>
      </c>
      <c r="AJ50">
        <v>0</v>
      </c>
      <c r="AQ50">
        <f>AVERAGE(B50,J50,R50,AA50,AJ50)</f>
        <v>105.42159999999998</v>
      </c>
      <c r="AR50">
        <f>STDEV(B50,J50,R50,AA50,AJ50)</f>
        <v>144.44231318869134</v>
      </c>
    </row>
    <row r="52" spans="1:44" x14ac:dyDescent="0.55000000000000004">
      <c r="A52" t="s">
        <v>18</v>
      </c>
    </row>
    <row r="53" spans="1:44" x14ac:dyDescent="0.55000000000000004">
      <c r="A53" t="s">
        <v>19</v>
      </c>
    </row>
    <row r="54" spans="1:44" x14ac:dyDescent="0.55000000000000004">
      <c r="A54">
        <v>0</v>
      </c>
      <c r="B54">
        <v>142.46199999999999</v>
      </c>
      <c r="C54">
        <v>255</v>
      </c>
      <c r="D54">
        <v>0</v>
      </c>
      <c r="E54">
        <v>255</v>
      </c>
      <c r="F54">
        <v>255</v>
      </c>
      <c r="G54">
        <v>55.588999999999999</v>
      </c>
      <c r="I54">
        <v>0</v>
      </c>
      <c r="J54">
        <v>0</v>
      </c>
    </row>
    <row r="55" spans="1:44" x14ac:dyDescent="0.55000000000000004">
      <c r="A55">
        <v>1</v>
      </c>
      <c r="B55">
        <v>185.2</v>
      </c>
      <c r="C55">
        <v>255</v>
      </c>
      <c r="D55">
        <v>0</v>
      </c>
      <c r="E55">
        <v>255</v>
      </c>
      <c r="F55">
        <v>255</v>
      </c>
      <c r="G55">
        <v>86.7</v>
      </c>
      <c r="I55">
        <v>1</v>
      </c>
      <c r="J55">
        <v>170.95400000000001</v>
      </c>
      <c r="K55">
        <v>41.167000000000002</v>
      </c>
      <c r="L55">
        <v>1.899</v>
      </c>
      <c r="M55">
        <v>38</v>
      </c>
      <c r="N55">
        <v>45</v>
      </c>
      <c r="O55">
        <v>98.292000000000002</v>
      </c>
    </row>
    <row r="56" spans="1:44" x14ac:dyDescent="0.55000000000000004">
      <c r="A56">
        <v>2</v>
      </c>
      <c r="B56">
        <v>7422.2550000000001</v>
      </c>
      <c r="C56">
        <v>255</v>
      </c>
      <c r="D56">
        <v>0</v>
      </c>
      <c r="E56">
        <v>255</v>
      </c>
      <c r="F56">
        <v>255</v>
      </c>
      <c r="G56">
        <v>860.75</v>
      </c>
      <c r="I56">
        <v>2</v>
      </c>
      <c r="J56">
        <v>1039.97</v>
      </c>
      <c r="K56">
        <v>19.684999999999999</v>
      </c>
      <c r="L56">
        <v>0.78</v>
      </c>
      <c r="M56">
        <v>19</v>
      </c>
      <c r="N56">
        <v>21</v>
      </c>
      <c r="O56">
        <v>315.31099999999998</v>
      </c>
    </row>
    <row r="57" spans="1:44" x14ac:dyDescent="0.55000000000000004">
      <c r="A57">
        <v>3</v>
      </c>
      <c r="B57">
        <v>11083.521000000001</v>
      </c>
      <c r="C57">
        <v>255</v>
      </c>
      <c r="D57">
        <v>0</v>
      </c>
      <c r="E57">
        <v>255</v>
      </c>
      <c r="F57">
        <v>255</v>
      </c>
      <c r="G57">
        <v>1829.171</v>
      </c>
      <c r="I57">
        <v>3</v>
      </c>
      <c r="J57">
        <v>11510.906000000001</v>
      </c>
      <c r="K57">
        <v>20.92</v>
      </c>
      <c r="L57">
        <v>0.59299999999999997</v>
      </c>
      <c r="M57">
        <v>19</v>
      </c>
      <c r="N57">
        <v>22</v>
      </c>
      <c r="O57">
        <v>975.43399999999997</v>
      </c>
    </row>
    <row r="58" spans="1:44" x14ac:dyDescent="0.55000000000000004">
      <c r="A58">
        <v>4</v>
      </c>
      <c r="B58">
        <v>14174.94</v>
      </c>
      <c r="C58">
        <v>255</v>
      </c>
      <c r="D58">
        <v>0</v>
      </c>
      <c r="E58">
        <v>255</v>
      </c>
      <c r="F58">
        <v>255</v>
      </c>
      <c r="G58">
        <v>2061.5100000000002</v>
      </c>
      <c r="I58">
        <v>4</v>
      </c>
      <c r="J58">
        <v>9787.1190000000006</v>
      </c>
      <c r="K58">
        <v>19.643000000000001</v>
      </c>
      <c r="L58">
        <v>0.72399999999999998</v>
      </c>
      <c r="M58">
        <v>18</v>
      </c>
      <c r="N58">
        <v>22</v>
      </c>
      <c r="O58">
        <v>1646.39</v>
      </c>
    </row>
    <row r="59" spans="1:44" x14ac:dyDescent="0.55000000000000004">
      <c r="A59">
        <v>5</v>
      </c>
      <c r="B59">
        <v>22209.78</v>
      </c>
      <c r="C59">
        <v>255</v>
      </c>
      <c r="D59">
        <v>0</v>
      </c>
      <c r="E59">
        <v>255</v>
      </c>
      <c r="F59">
        <v>255</v>
      </c>
      <c r="G59">
        <v>2814.3649999999998</v>
      </c>
      <c r="I59">
        <v>5</v>
      </c>
      <c r="J59">
        <v>19730.947</v>
      </c>
      <c r="K59">
        <v>27.166</v>
      </c>
      <c r="L59">
        <v>0.82299999999999995</v>
      </c>
      <c r="M59">
        <v>25</v>
      </c>
      <c r="N59">
        <v>29</v>
      </c>
      <c r="O59">
        <v>2796.9</v>
      </c>
    </row>
    <row r="60" spans="1:44" x14ac:dyDescent="0.55000000000000004">
      <c r="A60">
        <v>6</v>
      </c>
      <c r="B60">
        <v>8946.5949999999993</v>
      </c>
      <c r="C60">
        <v>255</v>
      </c>
      <c r="D60">
        <v>0</v>
      </c>
      <c r="E60">
        <v>255</v>
      </c>
      <c r="F60">
        <v>255</v>
      </c>
      <c r="G60">
        <v>1419.454</v>
      </c>
      <c r="I60">
        <v>6</v>
      </c>
      <c r="J60">
        <v>8576.1949999999997</v>
      </c>
      <c r="K60">
        <v>27.042000000000002</v>
      </c>
      <c r="L60">
        <v>0.82599999999999996</v>
      </c>
      <c r="M60">
        <v>25</v>
      </c>
      <c r="N60">
        <v>29</v>
      </c>
      <c r="O60">
        <v>1522.325</v>
      </c>
    </row>
    <row r="61" spans="1:44" x14ac:dyDescent="0.55000000000000004">
      <c r="A61">
        <v>7</v>
      </c>
      <c r="B61">
        <v>2977.45</v>
      </c>
      <c r="C61">
        <v>255</v>
      </c>
      <c r="D61">
        <v>0</v>
      </c>
      <c r="E61">
        <v>255</v>
      </c>
      <c r="F61">
        <v>255</v>
      </c>
      <c r="G61">
        <v>570.83299999999997</v>
      </c>
      <c r="I61">
        <v>7</v>
      </c>
      <c r="J61">
        <v>3048.681</v>
      </c>
      <c r="K61">
        <v>27.117000000000001</v>
      </c>
      <c r="L61">
        <v>0.83399999999999996</v>
      </c>
      <c r="M61">
        <v>25</v>
      </c>
      <c r="N61">
        <v>29</v>
      </c>
      <c r="O61">
        <v>714.57500000000005</v>
      </c>
    </row>
    <row r="62" spans="1:44" x14ac:dyDescent="0.55000000000000004">
      <c r="A62">
        <v>8</v>
      </c>
      <c r="B62">
        <v>2977.45</v>
      </c>
      <c r="C62">
        <v>255</v>
      </c>
      <c r="D62">
        <v>0</v>
      </c>
      <c r="E62">
        <v>255</v>
      </c>
      <c r="F62">
        <v>255</v>
      </c>
      <c r="G62">
        <v>570.83299999999997</v>
      </c>
      <c r="I62">
        <v>8</v>
      </c>
      <c r="J62">
        <v>3048.681</v>
      </c>
      <c r="K62">
        <v>27.117000000000001</v>
      </c>
      <c r="L62">
        <v>0.83399999999999996</v>
      </c>
      <c r="M62">
        <v>25</v>
      </c>
      <c r="N62">
        <v>29</v>
      </c>
      <c r="O62">
        <v>714.57500000000005</v>
      </c>
    </row>
    <row r="72" spans="43:50" x14ac:dyDescent="0.55000000000000004">
      <c r="AQ72">
        <f>MAX(B4:B12)</f>
        <v>114980.845</v>
      </c>
      <c r="AR72">
        <f>MAX(J4:J12)</f>
        <v>167264.29199999999</v>
      </c>
      <c r="AS72">
        <f>MAX(R4:R12)</f>
        <v>134526.59099999999</v>
      </c>
      <c r="AW72">
        <f>MAX(AA4:AA12)</f>
        <v>167677.43100000001</v>
      </c>
      <c r="AX72">
        <f>MAX(AJ4:AJ12)</f>
        <v>82171.913</v>
      </c>
    </row>
    <row r="73" spans="43:50" x14ac:dyDescent="0.55000000000000004">
      <c r="AQ73">
        <f>MAX(B18:B26)</f>
        <v>47268.794999999998</v>
      </c>
      <c r="AR73">
        <f>MAX(J18:J26)</f>
        <v>30301.605</v>
      </c>
      <c r="AS73">
        <f>MAX(R18:R26)</f>
        <v>34746.411</v>
      </c>
      <c r="AW73">
        <f>MAX(AA18:AA26)</f>
        <v>28506.588</v>
      </c>
      <c r="AX73">
        <f>MAX(AJ18:AJ26)</f>
        <v>24275.474999999999</v>
      </c>
    </row>
    <row r="74" spans="43:50" x14ac:dyDescent="0.55000000000000004">
      <c r="AQ74">
        <f>MAX(B30:B38)</f>
        <v>5556.0069999999996</v>
      </c>
      <c r="AR74">
        <f>MAX(J30:J38)</f>
        <v>6225.5770000000002</v>
      </c>
      <c r="AS74">
        <f>MAX(R30:R38)</f>
        <v>6182.8379999999997</v>
      </c>
      <c r="AW74">
        <f>MAX(AA30:AA38)</f>
        <v>11382.691000000001</v>
      </c>
      <c r="AX74">
        <f>MAX(AJ30:AJ38)</f>
        <v>4402.067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Santorelli</dc:creator>
  <cp:lastModifiedBy>Pranav</cp:lastModifiedBy>
  <dcterms:created xsi:type="dcterms:W3CDTF">2015-06-05T18:17:20Z</dcterms:created>
  <dcterms:modified xsi:type="dcterms:W3CDTF">2021-06-03T23:50:16Z</dcterms:modified>
</cp:coreProperties>
</file>