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ranav\git\evomorph\data\"/>
    </mc:Choice>
  </mc:AlternateContent>
  <xr:revisionPtr revIDLastSave="0" documentId="8_{7E4C4D46-E0B3-47C0-85F1-C03764F79BAA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D4" i="1"/>
  <c r="D5" i="1"/>
  <c r="D6" i="1"/>
  <c r="D7" i="1"/>
  <c r="D3" i="1"/>
  <c r="A3" i="1" l="1"/>
</calcChain>
</file>

<file path=xl/sharedStrings.xml><?xml version="1.0" encoding="utf-8"?>
<sst xmlns="http://schemas.openxmlformats.org/spreadsheetml/2006/main" count="7" uniqueCount="5">
  <si>
    <r>
      <t>cell/mm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</si>
  <si>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mean </t>
  </si>
  <si>
    <t>%</t>
  </si>
  <si>
    <t>receiver cells</t>
  </si>
  <si>
    <t>Normalyzed for the sample treated with tetracycline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</si>
</sst>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alpha val="93000"/>
                  </a:schemeClr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312.5</c:v>
                </c:pt>
                <c:pt idx="1">
                  <c:v>625</c:v>
                </c:pt>
                <c:pt idx="2">
                  <c:v>1250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Foglio1!$B$3:$B$7</c:f>
              <c:numCache>
                <c:formatCode>General</c:formatCode>
                <c:ptCount val="5"/>
                <c:pt idx="0">
                  <c:v>8589</c:v>
                </c:pt>
                <c:pt idx="1">
                  <c:v>12117</c:v>
                </c:pt>
                <c:pt idx="2">
                  <c:v>13551</c:v>
                </c:pt>
                <c:pt idx="3">
                  <c:v>9497</c:v>
                </c:pt>
                <c:pt idx="4">
                  <c:v>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A-420F-A21A-B7280AC1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68783"/>
        <c:axId val="525255823"/>
      </c:scatterChart>
      <c:valAx>
        <c:axId val="53346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density (cell/mm</a:t>
                </a:r>
                <a:r>
                  <a:rPr lang="en-US" sz="14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55823"/>
        <c:crosses val="autoZero"/>
        <c:crossBetween val="midCat"/>
        <c:majorUnit val="500"/>
      </c:valAx>
      <c:valAx>
        <c:axId val="52525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Red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Fluorescence (a.u.)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87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alpha val="93000"/>
                  </a:schemeClr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312.5</c:v>
                </c:pt>
                <c:pt idx="1">
                  <c:v>625</c:v>
                </c:pt>
                <c:pt idx="2">
                  <c:v>1250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Foglio1!$C$3:$C$7</c:f>
              <c:numCache>
                <c:formatCode>General</c:formatCode>
                <c:ptCount val="5"/>
                <c:pt idx="0">
                  <c:v>45.3</c:v>
                </c:pt>
                <c:pt idx="1">
                  <c:v>60.6</c:v>
                </c:pt>
                <c:pt idx="2">
                  <c:v>64.900000000000006</c:v>
                </c:pt>
                <c:pt idx="3">
                  <c:v>58.7</c:v>
                </c:pt>
                <c:pt idx="4">
                  <c:v>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F-48DB-B890-8E6FEFD2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68783"/>
        <c:axId val="525255823"/>
      </c:scatterChart>
      <c:valAx>
        <c:axId val="53346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density (cell/mm</a:t>
                </a:r>
                <a:r>
                  <a:rPr lang="en-US" sz="14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55823"/>
        <c:crosses val="autoZero"/>
        <c:crossBetween val="midCat"/>
        <c:majorUnit val="500"/>
      </c:valAx>
      <c:valAx>
        <c:axId val="52525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Red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cells (%)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87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alpha val="93000"/>
                  </a:schemeClr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312.5</c:v>
                </c:pt>
                <c:pt idx="1">
                  <c:v>625</c:v>
                </c:pt>
                <c:pt idx="2">
                  <c:v>1250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Foglio1!$D$3:$D$7</c:f>
              <c:numCache>
                <c:formatCode>General</c:formatCode>
                <c:ptCount val="5"/>
                <c:pt idx="0">
                  <c:v>6413</c:v>
                </c:pt>
                <c:pt idx="1">
                  <c:v>9941</c:v>
                </c:pt>
                <c:pt idx="2">
                  <c:v>11375</c:v>
                </c:pt>
                <c:pt idx="3">
                  <c:v>7321</c:v>
                </c:pt>
                <c:pt idx="4">
                  <c:v>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6-4679-B07A-3ECAD8D1E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68783"/>
        <c:axId val="525255823"/>
      </c:scatterChart>
      <c:valAx>
        <c:axId val="53346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density (cell/mm</a:t>
                </a:r>
                <a:r>
                  <a:rPr lang="en-US" sz="14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55823"/>
        <c:crosses val="autoZero"/>
        <c:crossBetween val="midCat"/>
        <c:majorUnit val="500"/>
      </c:valAx>
      <c:valAx>
        <c:axId val="52525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Red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Fluorescence (a.u.)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87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alpha val="93000"/>
                  </a:schemeClr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312.5</c:v>
                </c:pt>
                <c:pt idx="1">
                  <c:v>625</c:v>
                </c:pt>
                <c:pt idx="2">
                  <c:v>1250</c:v>
                </c:pt>
                <c:pt idx="3">
                  <c:v>2500</c:v>
                </c:pt>
                <c:pt idx="4">
                  <c:v>5000</c:v>
                </c:pt>
              </c:numCache>
            </c:numRef>
          </c:xVal>
          <c:yVal>
            <c:numRef>
              <c:f>Foglio1!$E$3:$E$7</c:f>
              <c:numCache>
                <c:formatCode>General</c:formatCode>
                <c:ptCount val="5"/>
                <c:pt idx="0">
                  <c:v>42.059999999999995</c:v>
                </c:pt>
                <c:pt idx="1">
                  <c:v>57.36</c:v>
                </c:pt>
                <c:pt idx="2">
                  <c:v>61.660000000000004</c:v>
                </c:pt>
                <c:pt idx="3">
                  <c:v>55.46</c:v>
                </c:pt>
                <c:pt idx="4">
                  <c:v>26.46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3-4FCE-B6E6-0C99579A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68783"/>
        <c:axId val="525255823"/>
      </c:scatterChart>
      <c:valAx>
        <c:axId val="53346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Cell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density (cell/mm</a:t>
                </a:r>
                <a:r>
                  <a:rPr lang="en-US" sz="14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55823"/>
        <c:crosses val="autoZero"/>
        <c:crossBetween val="midCat"/>
        <c:majorUnit val="500"/>
      </c:valAx>
      <c:valAx>
        <c:axId val="52525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Red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cells (%)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87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95251</xdr:rowOff>
    </xdr:from>
    <xdr:to>
      <xdr:col>14</xdr:col>
      <xdr:colOff>171450</xdr:colOff>
      <xdr:row>20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C55910-9A2E-451D-B014-83262E2F9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20</xdr:row>
      <xdr:rowOff>180975</xdr:rowOff>
    </xdr:from>
    <xdr:to>
      <xdr:col>14</xdr:col>
      <xdr:colOff>228600</xdr:colOff>
      <xdr:row>39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16B7BF-F677-4A0E-A563-E2B07105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1</xdr:row>
      <xdr:rowOff>161925</xdr:rowOff>
    </xdr:from>
    <xdr:to>
      <xdr:col>23</xdr:col>
      <xdr:colOff>95250</xdr:colOff>
      <xdr:row>20</xdr:row>
      <xdr:rowOff>104774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4FA0D03-11CA-4BFA-B46B-B453C4F15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21</xdr:row>
      <xdr:rowOff>57150</xdr:rowOff>
    </xdr:from>
    <xdr:to>
      <xdr:col>23</xdr:col>
      <xdr:colOff>104775</xdr:colOff>
      <xdr:row>40</xdr:row>
      <xdr:rowOff>28574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D14B61E-785B-4DE7-A025-BA15D5752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8" sqref="A8"/>
    </sheetView>
  </sheetViews>
  <sheetFormatPr defaultRowHeight="14.4" x14ac:dyDescent="0.55000000000000004"/>
  <sheetData>
    <row r="1" spans="1:5" x14ac:dyDescent="0.55000000000000004">
      <c r="A1" t="s">
        <v>3</v>
      </c>
      <c r="D1" t="s">
        <v>4</v>
      </c>
    </row>
    <row r="2" spans="1:5" ht="16.5" x14ac:dyDescent="0.55000000000000004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 x14ac:dyDescent="0.55000000000000004">
      <c r="A3">
        <f>A4/2</f>
        <v>312.5</v>
      </c>
      <c r="B3">
        <v>8589</v>
      </c>
      <c r="C3">
        <v>45.3</v>
      </c>
      <c r="D3">
        <f>B3-2176</f>
        <v>6413</v>
      </c>
      <c r="E3">
        <f>C3-3.24</f>
        <v>42.059999999999995</v>
      </c>
    </row>
    <row r="4" spans="1:5" x14ac:dyDescent="0.55000000000000004">
      <c r="A4">
        <v>625</v>
      </c>
      <c r="B4">
        <v>12117</v>
      </c>
      <c r="C4">
        <v>60.6</v>
      </c>
      <c r="D4">
        <f t="shared" ref="D4:D7" si="0">B4-2176</f>
        <v>9941</v>
      </c>
      <c r="E4">
        <f t="shared" ref="E4:E7" si="1">C4-3.24</f>
        <v>57.36</v>
      </c>
    </row>
    <row r="5" spans="1:5" x14ac:dyDescent="0.55000000000000004">
      <c r="A5">
        <v>1250</v>
      </c>
      <c r="B5">
        <v>13551</v>
      </c>
      <c r="C5">
        <v>64.900000000000006</v>
      </c>
      <c r="D5">
        <f t="shared" si="0"/>
        <v>11375</v>
      </c>
      <c r="E5">
        <f t="shared" si="1"/>
        <v>61.660000000000004</v>
      </c>
    </row>
    <row r="6" spans="1:5" x14ac:dyDescent="0.55000000000000004">
      <c r="A6">
        <v>2500</v>
      </c>
      <c r="B6">
        <v>9497</v>
      </c>
      <c r="C6">
        <v>58.7</v>
      </c>
      <c r="D6">
        <f t="shared" si="0"/>
        <v>7321</v>
      </c>
      <c r="E6">
        <f t="shared" si="1"/>
        <v>55.46</v>
      </c>
    </row>
    <row r="7" spans="1:5" x14ac:dyDescent="0.55000000000000004">
      <c r="A7">
        <v>5000</v>
      </c>
      <c r="B7">
        <v>4902</v>
      </c>
      <c r="C7">
        <v>29.7</v>
      </c>
      <c r="D7">
        <f t="shared" si="0"/>
        <v>2726</v>
      </c>
      <c r="E7">
        <f t="shared" si="1"/>
        <v>26.46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Pranav</cp:lastModifiedBy>
  <dcterms:created xsi:type="dcterms:W3CDTF">2015-06-05T18:19:34Z</dcterms:created>
  <dcterms:modified xsi:type="dcterms:W3CDTF">2021-03-03T16:45:56Z</dcterms:modified>
</cp:coreProperties>
</file>