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Syn-propagation\PROPAGATION AND COUNT 6 26 20\"/>
    </mc:Choice>
  </mc:AlternateContent>
  <xr:revisionPtr revIDLastSave="0" documentId="13_ncr:1_{62245825-26DB-4304-8581-D9D31FA9E3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Sheet1!$L$65:$L$67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Sheet1!$B$27:$B$34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Sheet1!$H$66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Sheet1!$H$66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BC12" i="1"/>
  <c r="BC9" i="1"/>
  <c r="BC6" i="1"/>
  <c r="BC3" i="1"/>
  <c r="AW12" i="1"/>
  <c r="AW9" i="1"/>
  <c r="AW6" i="1"/>
  <c r="AW3" i="1"/>
  <c r="AQ12" i="1"/>
  <c r="AQ9" i="1"/>
  <c r="AQ6" i="1"/>
  <c r="AQ3" i="1"/>
  <c r="AK12" i="1"/>
  <c r="AK9" i="1"/>
  <c r="AK6" i="1"/>
  <c r="AK3" i="1"/>
  <c r="AE12" i="1"/>
  <c r="AE9" i="1"/>
  <c r="AE6" i="1"/>
  <c r="AE3" i="1"/>
  <c r="Y12" i="1"/>
  <c r="Y9" i="1"/>
  <c r="Y6" i="1"/>
  <c r="Y3" i="1"/>
  <c r="AV21" i="1" l="1"/>
  <c r="BC21" i="1"/>
  <c r="BB21" i="1"/>
  <c r="AW21" i="1"/>
  <c r="AQ21" i="1"/>
  <c r="AP21" i="1"/>
  <c r="AK21" i="1"/>
  <c r="AJ21" i="1"/>
  <c r="AE21" i="1"/>
  <c r="AD21" i="1"/>
  <c r="Y21" i="1"/>
  <c r="X21" i="1"/>
  <c r="S21" i="1"/>
  <c r="R21" i="1"/>
  <c r="F21" i="1"/>
  <c r="M21" i="1"/>
  <c r="L21" i="1"/>
  <c r="G21" i="1"/>
  <c r="BC18" i="1" l="1"/>
  <c r="BB18" i="1"/>
  <c r="AW18" i="1"/>
  <c r="AV18" i="1"/>
  <c r="AQ18" i="1"/>
  <c r="AP18" i="1"/>
  <c r="AK18" i="1"/>
  <c r="AJ18" i="1"/>
  <c r="AE18" i="1"/>
  <c r="AD18" i="1"/>
  <c r="Y18" i="1"/>
  <c r="X18" i="1"/>
  <c r="S18" i="1"/>
  <c r="R18" i="1"/>
  <c r="M18" i="1"/>
  <c r="L18" i="1"/>
  <c r="G18" i="1"/>
  <c r="F18" i="1"/>
  <c r="BC15" i="1" l="1"/>
  <c r="BB15" i="1"/>
  <c r="AW15" i="1"/>
  <c r="AV15" i="1"/>
  <c r="AQ15" i="1"/>
  <c r="AP15" i="1"/>
  <c r="AK15" i="1"/>
  <c r="AJ15" i="1"/>
  <c r="AE15" i="1"/>
  <c r="AD15" i="1"/>
  <c r="Y15" i="1"/>
  <c r="X15" i="1"/>
  <c r="S15" i="1"/>
  <c r="R15" i="1"/>
  <c r="M15" i="1"/>
  <c r="L15" i="1"/>
  <c r="G15" i="1"/>
  <c r="F15" i="1"/>
  <c r="S12" i="1" l="1"/>
  <c r="S9" i="1"/>
  <c r="S6" i="1"/>
  <c r="M12" i="1"/>
  <c r="M9" i="1"/>
  <c r="M6" i="1"/>
  <c r="M3" i="1"/>
  <c r="G12" i="1"/>
  <c r="G9" i="1"/>
  <c r="G6" i="1"/>
  <c r="G3" i="1"/>
  <c r="F3" i="1"/>
  <c r="AV12" i="1"/>
  <c r="BB12" i="1"/>
  <c r="AP12" i="1"/>
  <c r="AJ12" i="1"/>
  <c r="AD12" i="1"/>
  <c r="X12" i="1"/>
  <c r="R12" i="1"/>
  <c r="L12" i="1"/>
  <c r="F12" i="1"/>
  <c r="BB9" i="1" l="1"/>
  <c r="BB6" i="1"/>
  <c r="BB3" i="1"/>
  <c r="AV9" i="1"/>
  <c r="AV6" i="1"/>
  <c r="AV3" i="1"/>
  <c r="AP9" i="1"/>
  <c r="AP6" i="1"/>
  <c r="AP3" i="1"/>
  <c r="AJ9" i="1"/>
  <c r="AJ6" i="1"/>
  <c r="AJ3" i="1"/>
  <c r="AD9" i="1"/>
  <c r="AD6" i="1"/>
  <c r="AD3" i="1"/>
  <c r="X9" i="1"/>
  <c r="X6" i="1"/>
  <c r="X3" i="1"/>
  <c r="R9" i="1"/>
  <c r="R6" i="1"/>
  <c r="R3" i="1"/>
  <c r="L9" i="1"/>
  <c r="L6" i="1"/>
  <c r="L3" i="1"/>
  <c r="F9" i="1"/>
  <c r="F6" i="1"/>
</calcChain>
</file>

<file path=xl/sharedStrings.xml><?xml version="1.0" encoding="utf-8"?>
<sst xmlns="http://schemas.openxmlformats.org/spreadsheetml/2006/main" count="556" uniqueCount="369">
  <si>
    <t xml:space="preserve">  24 h low</t>
  </si>
  <si>
    <t xml:space="preserve"> 06.27.2020 06:29:47 AM</t>
  </si>
  <si>
    <t xml:space="preserve"> BF</t>
  </si>
  <si>
    <t xml:space="preserve">  24 h med</t>
  </si>
  <si>
    <t xml:space="preserve"> 06.27.2020 06:31:55 AM</t>
  </si>
  <si>
    <t xml:space="preserve">  24 h high</t>
  </si>
  <si>
    <t xml:space="preserve"> 06.27.2020 06:34:12 AM</t>
  </si>
  <si>
    <t xml:space="preserve">  24 h low ri</t>
  </si>
  <si>
    <t xml:space="preserve"> 06.27.2020 06:35:34 AM</t>
  </si>
  <si>
    <t xml:space="preserve">  24 h med ri</t>
  </si>
  <si>
    <t xml:space="preserve"> 06.27.2020 06:36:46 AM</t>
  </si>
  <si>
    <t xml:space="preserve">  24 h high ri</t>
  </si>
  <si>
    <t xml:space="preserve"> 06.27.2020 06:38:33 AM</t>
  </si>
  <si>
    <t xml:space="preserve">  24 h low fgf2</t>
  </si>
  <si>
    <t xml:space="preserve"> 06.27.2020 06:40:11 AM</t>
  </si>
  <si>
    <t xml:space="preserve">  24 h med fgf2</t>
  </si>
  <si>
    <t xml:space="preserve"> 06.27.2020 06:42:02 AM</t>
  </si>
  <si>
    <t xml:space="preserve">  24 h high fgf2</t>
  </si>
  <si>
    <t xml:space="preserve"> 06.27.2020 06:44:40 AM</t>
  </si>
  <si>
    <t xml:space="preserve">  24 h low b</t>
  </si>
  <si>
    <t xml:space="preserve"> 06.27.2020 06:46:26 AM</t>
  </si>
  <si>
    <t xml:space="preserve">  24 h med b</t>
  </si>
  <si>
    <t xml:space="preserve"> 06.27.2020 06:48:29 AM</t>
  </si>
  <si>
    <t xml:space="preserve">  24 h high b</t>
  </si>
  <si>
    <t xml:space="preserve"> 06.27.2020 06:49:51 AM</t>
  </si>
  <si>
    <t xml:space="preserve">  24 h low ri b</t>
  </si>
  <si>
    <t xml:space="preserve"> 06.27.2020 06:52:01 AM</t>
  </si>
  <si>
    <t xml:space="preserve">  24 h med ri b</t>
  </si>
  <si>
    <t xml:space="preserve"> 06.27.2020 06:53:20 AM</t>
  </si>
  <si>
    <t xml:space="preserve">  24 h high ri b</t>
  </si>
  <si>
    <t xml:space="preserve"> 06.27.2020 06:54:42 AM</t>
  </si>
  <si>
    <t xml:space="preserve">  24 h low fgf2 b</t>
  </si>
  <si>
    <t xml:space="preserve"> 06.27.2020 06:56:07 AM</t>
  </si>
  <si>
    <t xml:space="preserve">  24 h med fgf2 b</t>
  </si>
  <si>
    <t xml:space="preserve"> 06.27.2020 06:57:25 AM</t>
  </si>
  <si>
    <t xml:space="preserve">  24 h high fgf2 b</t>
  </si>
  <si>
    <t xml:space="preserve"> 06.27.2020 06:58:54 AM</t>
  </si>
  <si>
    <t xml:space="preserve">  24 h low c</t>
  </si>
  <si>
    <t xml:space="preserve"> 06.27.2020 07:00:15 AM</t>
  </si>
  <si>
    <t xml:space="preserve">  24 h med c</t>
  </si>
  <si>
    <t xml:space="preserve"> 06.27.2020 07:01:15 AM</t>
  </si>
  <si>
    <t xml:space="preserve">  24 h high c</t>
  </si>
  <si>
    <t xml:space="preserve"> 06.27.2020 07:02:42 AM</t>
  </si>
  <si>
    <t xml:space="preserve">  24 h low ri c</t>
  </si>
  <si>
    <t xml:space="preserve"> 06.27.2020 07:03:44 AM</t>
  </si>
  <si>
    <t xml:space="preserve">  24 h med ri c</t>
  </si>
  <si>
    <t xml:space="preserve"> 06.27.2020 07:05:25 AM</t>
  </si>
  <si>
    <t xml:space="preserve">  24 h high ri c</t>
  </si>
  <si>
    <t xml:space="preserve"> 06.27.2020 07:06:46 AM</t>
  </si>
  <si>
    <t xml:space="preserve">  24 h low fgf2 c</t>
  </si>
  <si>
    <t xml:space="preserve"> 06.27.2020 07:07:59 AM</t>
  </si>
  <si>
    <t xml:space="preserve">  24 h med fgf2 c</t>
  </si>
  <si>
    <t xml:space="preserve"> 06.27.2020 07:09:15 AM</t>
  </si>
  <si>
    <t xml:space="preserve">  24 h high fgf2 c</t>
  </si>
  <si>
    <t xml:space="preserve"> 06.27.2020 07:10:32 AM</t>
  </si>
  <si>
    <t xml:space="preserve">  48 h low </t>
  </si>
  <si>
    <t xml:space="preserve"> 06.28.2020 01:06:54 AM</t>
  </si>
  <si>
    <t xml:space="preserve">  48 h med</t>
  </si>
  <si>
    <t xml:space="preserve"> 06.28.2020 01:08:07 AM</t>
  </si>
  <si>
    <t xml:space="preserve">  48 h high</t>
  </si>
  <si>
    <t xml:space="preserve"> 06.28.2020 01:09:10 AM</t>
  </si>
  <si>
    <t xml:space="preserve">  48 h low ri</t>
  </si>
  <si>
    <t xml:space="preserve"> 06.28.2020 01:10:15 AM</t>
  </si>
  <si>
    <t xml:space="preserve">  48 h med ri</t>
  </si>
  <si>
    <t xml:space="preserve"> 06.28.2020 01:11:25 AM</t>
  </si>
  <si>
    <t xml:space="preserve">  48 h high ri</t>
  </si>
  <si>
    <t xml:space="preserve"> 06.28.2020 01:12:41 AM</t>
  </si>
  <si>
    <t xml:space="preserve">  48 h low fgf2</t>
  </si>
  <si>
    <t xml:space="preserve"> 06.28.2020 01:13:47 AM</t>
  </si>
  <si>
    <t xml:space="preserve">  48 h med fgf2</t>
  </si>
  <si>
    <t xml:space="preserve"> 06.28.2020 01:14:51 AM</t>
  </si>
  <si>
    <t xml:space="preserve">  48 h high fgf2</t>
  </si>
  <si>
    <t xml:space="preserve"> 06.28.2020 01:15:50 AM</t>
  </si>
  <si>
    <t xml:space="preserve">  48 h low b</t>
  </si>
  <si>
    <t xml:space="preserve"> 06.28.2020 01:17:01 AM</t>
  </si>
  <si>
    <t xml:space="preserve">  48 h med b</t>
  </si>
  <si>
    <t xml:space="preserve"> 06.28.2020 01:17:53 AM</t>
  </si>
  <si>
    <t xml:space="preserve">  48 h high b</t>
  </si>
  <si>
    <t xml:space="preserve"> 06.28.2020 01:19:14 AM</t>
  </si>
  <si>
    <t xml:space="preserve">  48 h low ri b</t>
  </si>
  <si>
    <t xml:space="preserve"> 06.28.2020 01:20:20 AM</t>
  </si>
  <si>
    <t xml:space="preserve">  48 h med ri b</t>
  </si>
  <si>
    <t xml:space="preserve"> 06.28.2020 01:21:18 AM</t>
  </si>
  <si>
    <t xml:space="preserve">  48 h high ri b</t>
  </si>
  <si>
    <t xml:space="preserve"> 06.28.2020 01:22:15 AM</t>
  </si>
  <si>
    <t xml:space="preserve">  48 h low fgf2 b</t>
  </si>
  <si>
    <t xml:space="preserve"> 06.28.2020 01:23:23 AM</t>
  </si>
  <si>
    <t xml:space="preserve">  48 h med fgf2 b</t>
  </si>
  <si>
    <t xml:space="preserve"> 06.28.2020 01:24:23 AM</t>
  </si>
  <si>
    <t xml:space="preserve">  48 h high fgf2 b</t>
  </si>
  <si>
    <t xml:space="preserve"> 06.28.2020 01:25:30 AM</t>
  </si>
  <si>
    <t xml:space="preserve">  48 h low c</t>
  </si>
  <si>
    <t xml:space="preserve"> 06.28.2020 01:27:02 AM</t>
  </si>
  <si>
    <t xml:space="preserve">  48 h med c</t>
  </si>
  <si>
    <t xml:space="preserve"> 06.28.2020 01:28:14 AM</t>
  </si>
  <si>
    <t xml:space="preserve">  48 h high c</t>
  </si>
  <si>
    <t xml:space="preserve"> 06.28.2020 01:29:31 AM</t>
  </si>
  <si>
    <t xml:space="preserve">  48 h low ri c</t>
  </si>
  <si>
    <t xml:space="preserve"> 06.28.2020 01:30:30 AM</t>
  </si>
  <si>
    <t xml:space="preserve">  48 h med ri c</t>
  </si>
  <si>
    <t xml:space="preserve"> 06.28.2020 01:31:46 AM</t>
  </si>
  <si>
    <t xml:space="preserve">  48 h high ri c</t>
  </si>
  <si>
    <t xml:space="preserve"> 06.28.2020 01:32:34 AM</t>
  </si>
  <si>
    <t xml:space="preserve">  48 h low fgf2 c</t>
  </si>
  <si>
    <t xml:space="preserve"> 06.28.2020 01:33:46 AM</t>
  </si>
  <si>
    <t xml:space="preserve">  48 h med fgf2 c</t>
  </si>
  <si>
    <t xml:space="preserve"> 06.28.2020 01:34:47 AM</t>
  </si>
  <si>
    <t xml:space="preserve">  48 h high fgf2 c</t>
  </si>
  <si>
    <t xml:space="preserve"> 06.28.2020 01:35:43 AM</t>
  </si>
  <si>
    <t xml:space="preserve">  72 h low</t>
  </si>
  <si>
    <t xml:space="preserve"> 06.29.2020 02:23:51 AM</t>
  </si>
  <si>
    <t xml:space="preserve">  72 h med</t>
  </si>
  <si>
    <t xml:space="preserve"> 06.29.2020 02:25:15 AM</t>
  </si>
  <si>
    <t xml:space="preserve">  72 h high</t>
  </si>
  <si>
    <t xml:space="preserve"> 06.29.2020 02:26:23 AM</t>
  </si>
  <si>
    <t xml:space="preserve">  72 h low ri</t>
  </si>
  <si>
    <t xml:space="preserve"> 06.29.2020 02:27:26 AM</t>
  </si>
  <si>
    <t xml:space="preserve">  72 h med ri</t>
  </si>
  <si>
    <t xml:space="preserve"> 06.29.2020 02:28:36 AM</t>
  </si>
  <si>
    <t xml:space="preserve">  72 h high ri</t>
  </si>
  <si>
    <t xml:space="preserve"> 06.29.2020 02:29:42 AM</t>
  </si>
  <si>
    <t xml:space="preserve">  72 h low fgf2</t>
  </si>
  <si>
    <t xml:space="preserve"> 06.29.2020 02:30:46 AM</t>
  </si>
  <si>
    <t xml:space="preserve">  72 h med fgf2</t>
  </si>
  <si>
    <t xml:space="preserve"> 06.29.2020 02:31:52 AM</t>
  </si>
  <si>
    <t xml:space="preserve">  72 h high fgf2</t>
  </si>
  <si>
    <t xml:space="preserve"> 06.29.2020 02:32:57 AM</t>
  </si>
  <si>
    <t xml:space="preserve">  72 h low b</t>
  </si>
  <si>
    <t xml:space="preserve"> 06.29.2020 02:34:13 AM</t>
  </si>
  <si>
    <t xml:space="preserve">  72 h med b</t>
  </si>
  <si>
    <t xml:space="preserve"> 06.29.2020 02:35:03 AM</t>
  </si>
  <si>
    <t xml:space="preserve">  72 h high b</t>
  </si>
  <si>
    <t xml:space="preserve"> 06.29.2020 02:37:27 AM</t>
  </si>
  <si>
    <t xml:space="preserve">  72 h low ri b</t>
  </si>
  <si>
    <t xml:space="preserve"> 06.29.2020 02:38:55 AM</t>
  </si>
  <si>
    <t xml:space="preserve">  72 h med ri b</t>
  </si>
  <si>
    <t xml:space="preserve"> 06.29.2020 02:39:59 AM</t>
  </si>
  <si>
    <t xml:space="preserve">  72 h high ri b</t>
  </si>
  <si>
    <t xml:space="preserve"> 06.29.2020 02:40:58 AM</t>
  </si>
  <si>
    <t xml:space="preserve">  72 h low fgf2 b</t>
  </si>
  <si>
    <t xml:space="preserve"> 06.29.2020 02:42:04 AM</t>
  </si>
  <si>
    <t xml:space="preserve">  72 h med fgf2 b</t>
  </si>
  <si>
    <t xml:space="preserve"> 06.29.2020 02:43:17 AM</t>
  </si>
  <si>
    <t xml:space="preserve">  72 h high fgf2 b</t>
  </si>
  <si>
    <t xml:space="preserve"> 06.29.2020 02:44:14 AM</t>
  </si>
  <si>
    <t xml:space="preserve">  72 h low c</t>
  </si>
  <si>
    <t xml:space="preserve"> 06.29.2020 02:45:23 AM</t>
  </si>
  <si>
    <t xml:space="preserve">  72 h med c</t>
  </si>
  <si>
    <t xml:space="preserve"> 06.29.2020 02:46:24 AM</t>
  </si>
  <si>
    <t xml:space="preserve">  72 h high c</t>
  </si>
  <si>
    <t xml:space="preserve"> 06.29.2020 02:47:24 AM</t>
  </si>
  <si>
    <t xml:space="preserve">  72 h low ri c</t>
  </si>
  <si>
    <t xml:space="preserve"> 06.29.2020 02:48:28 AM</t>
  </si>
  <si>
    <t xml:space="preserve">  72 h med ri c</t>
  </si>
  <si>
    <t xml:space="preserve"> 06.29.2020 02:49:32 AM</t>
  </si>
  <si>
    <t xml:space="preserve">  72 h high ri c</t>
  </si>
  <si>
    <t xml:space="preserve"> 06.29.2020 02:50:25 AM</t>
  </si>
  <si>
    <t xml:space="preserve">  72 h low fgf2 c</t>
  </si>
  <si>
    <t xml:space="preserve"> 06.29.2020 02:51:40 AM</t>
  </si>
  <si>
    <t xml:space="preserve">  72 h med fgf2 c</t>
  </si>
  <si>
    <t xml:space="preserve"> 06.29.2020 02:52:34 AM</t>
  </si>
  <si>
    <t xml:space="preserve">  72 h high fgf2 c</t>
  </si>
  <si>
    <t xml:space="preserve"> 06.29.2020 02:53:32 AM</t>
  </si>
  <si>
    <t>Day</t>
  </si>
  <si>
    <t>Untreated</t>
  </si>
  <si>
    <t>RI</t>
  </si>
  <si>
    <t>FGF2</t>
  </si>
  <si>
    <t xml:space="preserve"> 96 h low </t>
  </si>
  <si>
    <t xml:space="preserve"> 06.30.2020 06:57:29 AM</t>
  </si>
  <si>
    <t xml:space="preserve"> 96 h med</t>
  </si>
  <si>
    <t xml:space="preserve"> 06.30.2020 06:58:41 AM</t>
  </si>
  <si>
    <t xml:space="preserve"> 96 h high</t>
  </si>
  <si>
    <t xml:space="preserve"> 06.30.2020 06:59:32 AM</t>
  </si>
  <si>
    <t xml:space="preserve"> 96 h low ri</t>
  </si>
  <si>
    <t xml:space="preserve"> 06.30.2020 07:00:39 AM</t>
  </si>
  <si>
    <t xml:space="preserve"> 96 h med ri</t>
  </si>
  <si>
    <t xml:space="preserve"> 06.30.2020 07:01:46 AM</t>
  </si>
  <si>
    <t xml:space="preserve"> 96 h high ri</t>
  </si>
  <si>
    <t xml:space="preserve"> 06.30.2020 07:02:37 AM</t>
  </si>
  <si>
    <t xml:space="preserve"> 96 h low fgf2</t>
  </si>
  <si>
    <t xml:space="preserve"> 06.30.2020 07:03:36 AM</t>
  </si>
  <si>
    <t xml:space="preserve"> 96 h med fgf2</t>
  </si>
  <si>
    <t xml:space="preserve"> 06.30.2020 07:05:25 AM</t>
  </si>
  <si>
    <t xml:space="preserve"> 96 h high fgf2</t>
  </si>
  <si>
    <t xml:space="preserve"> 06.30.2020 07:06:22 AM</t>
  </si>
  <si>
    <t xml:space="preserve"> 96 h low b</t>
  </si>
  <si>
    <t xml:space="preserve"> 06.30.2020 07:07:32 AM</t>
  </si>
  <si>
    <t xml:space="preserve"> 96 h med b</t>
  </si>
  <si>
    <t xml:space="preserve"> 06.30.2020 07:08:36 AM</t>
  </si>
  <si>
    <t xml:space="preserve"> 96 h high b</t>
  </si>
  <si>
    <t xml:space="preserve"> 06.30.2020 07:09:37 AM</t>
  </si>
  <si>
    <t xml:space="preserve"> 96 h low ri b</t>
  </si>
  <si>
    <t xml:space="preserve"> 06.30.2020 07:10:30 AM</t>
  </si>
  <si>
    <t xml:space="preserve"> 96 h med ri b</t>
  </si>
  <si>
    <t xml:space="preserve"> 06.30.2020 07:11:24 AM</t>
  </si>
  <si>
    <t xml:space="preserve"> 96 h high ri b</t>
  </si>
  <si>
    <t xml:space="preserve"> 06.30.2020 07:12:25 AM</t>
  </si>
  <si>
    <t xml:space="preserve"> 96 h low fgf2 b</t>
  </si>
  <si>
    <t xml:space="preserve"> 06.30.2020 07:13:30 AM</t>
  </si>
  <si>
    <t xml:space="preserve"> 96 h med fgf2 b</t>
  </si>
  <si>
    <t xml:space="preserve"> 06.30.2020 07:14:19 AM</t>
  </si>
  <si>
    <t xml:space="preserve"> 96 h high fgf2 b</t>
  </si>
  <si>
    <t xml:space="preserve"> 06.30.2020 07:15:06 AM</t>
  </si>
  <si>
    <t xml:space="preserve"> 96 h low c</t>
  </si>
  <si>
    <t xml:space="preserve"> 06.30.2020 07:16:06 AM</t>
  </si>
  <si>
    <t xml:space="preserve"> 96 h med c</t>
  </si>
  <si>
    <t xml:space="preserve"> 06.30.2020 07:17:00 AM</t>
  </si>
  <si>
    <t xml:space="preserve"> 96 h high c</t>
  </si>
  <si>
    <t xml:space="preserve"> 06.30.2020 07:18:02 AM</t>
  </si>
  <si>
    <t xml:space="preserve"> 96 h low ri c</t>
  </si>
  <si>
    <t xml:space="preserve"> 06.30.2020 07:19:03 AM</t>
  </si>
  <si>
    <t xml:space="preserve"> 96 h med ri c</t>
  </si>
  <si>
    <t xml:space="preserve"> 06.30.2020 07:20:13 AM</t>
  </si>
  <si>
    <t xml:space="preserve"> 96 h high ri c</t>
  </si>
  <si>
    <t xml:space="preserve"> 06.30.2020 07:21:13 AM</t>
  </si>
  <si>
    <t xml:space="preserve"> 96 h low fgf2 c</t>
  </si>
  <si>
    <t xml:space="preserve"> 06.30.2020 07:22:13 AM</t>
  </si>
  <si>
    <t xml:space="preserve"> 96 h med fgf2 c</t>
  </si>
  <si>
    <t xml:space="preserve"> 06.30.2020 07:23:09 AM</t>
  </si>
  <si>
    <t xml:space="preserve"> 96 h high fgf2 c</t>
  </si>
  <si>
    <t xml:space="preserve"> 06.30.2020 07:23:59 AM</t>
  </si>
  <si>
    <t xml:space="preserve"> 120 h low</t>
  </si>
  <si>
    <t xml:space="preserve"> 07.01.2020 04:43:30 AM</t>
  </si>
  <si>
    <t xml:space="preserve"> 120 h med</t>
  </si>
  <si>
    <t xml:space="preserve"> 07.01.2020 04:44:24 AM</t>
  </si>
  <si>
    <t xml:space="preserve"> 120 h high</t>
  </si>
  <si>
    <t xml:space="preserve"> 07.01.2020 04:45:23 AM</t>
  </si>
  <si>
    <t xml:space="preserve"> 120 h low ri</t>
  </si>
  <si>
    <t xml:space="preserve"> 07.01.2020 04:46:21 AM</t>
  </si>
  <si>
    <t xml:space="preserve"> 120 h med ri</t>
  </si>
  <si>
    <t xml:space="preserve"> 07.01.2020 04:47:14 AM</t>
  </si>
  <si>
    <t xml:space="preserve"> 120 h high ri</t>
  </si>
  <si>
    <t xml:space="preserve"> 07.01.2020 04:48:06 AM</t>
  </si>
  <si>
    <t xml:space="preserve"> 120 h low fgf2</t>
  </si>
  <si>
    <t xml:space="preserve"> 07.01.2020 04:49:06 AM</t>
  </si>
  <si>
    <t xml:space="preserve"> 120 h med fgf2</t>
  </si>
  <si>
    <t xml:space="preserve"> 07.01.2020 04:50:01 AM</t>
  </si>
  <si>
    <t xml:space="preserve"> 120 h high fgf2</t>
  </si>
  <si>
    <t xml:space="preserve"> 07.01.2020 04:50:52 AM</t>
  </si>
  <si>
    <t xml:space="preserve"> 120 h low b</t>
  </si>
  <si>
    <t xml:space="preserve"> 07.01.2020 04:52:00 AM</t>
  </si>
  <si>
    <t xml:space="preserve"> 120 h med b</t>
  </si>
  <si>
    <t xml:space="preserve"> 07.01.2020 04:52:55 AM</t>
  </si>
  <si>
    <t xml:space="preserve"> 120 h high b</t>
  </si>
  <si>
    <t xml:space="preserve"> 07.01.2020 04:54:01 AM</t>
  </si>
  <si>
    <t xml:space="preserve"> 120 h low ri b</t>
  </si>
  <si>
    <t xml:space="preserve"> 07.01.2020 04:54:58 AM</t>
  </si>
  <si>
    <t xml:space="preserve"> 120 h med ri b</t>
  </si>
  <si>
    <t xml:space="preserve"> 07.01.2020 04:56:09 AM</t>
  </si>
  <si>
    <t xml:space="preserve"> 120 h high ri b</t>
  </si>
  <si>
    <t xml:space="preserve"> 07.01.2020 04:57:03 AM</t>
  </si>
  <si>
    <t xml:space="preserve"> 120 h low fgf2 b</t>
  </si>
  <si>
    <t xml:space="preserve"> 07.01.2020 04:58:11 AM</t>
  </si>
  <si>
    <t xml:space="preserve"> 120 h med fgf2 b</t>
  </si>
  <si>
    <t xml:space="preserve"> 07.01.2020 04:59:02 AM</t>
  </si>
  <si>
    <t xml:space="preserve"> 120 h high fgf2 b</t>
  </si>
  <si>
    <t xml:space="preserve"> 07.01.2020 04:59:58 AM</t>
  </si>
  <si>
    <t xml:space="preserve"> 120 h low c</t>
  </si>
  <si>
    <t xml:space="preserve"> 07.01.2020 05:00:56 AM</t>
  </si>
  <si>
    <t xml:space="preserve"> 120 h med c</t>
  </si>
  <si>
    <t xml:space="preserve"> 07.01.2020 05:01:49 AM</t>
  </si>
  <si>
    <t xml:space="preserve"> 120 h high c</t>
  </si>
  <si>
    <t xml:space="preserve"> 07.01.2020 05:02:50 AM</t>
  </si>
  <si>
    <t xml:space="preserve"> 120 h low ri c</t>
  </si>
  <si>
    <t xml:space="preserve"> 07.01.2020 05:03:39 AM</t>
  </si>
  <si>
    <t xml:space="preserve"> 120 h med ri c</t>
  </si>
  <si>
    <t xml:space="preserve"> 07.01.2020 05:04:43 AM</t>
  </si>
  <si>
    <t xml:space="preserve"> 120 h high ri c</t>
  </si>
  <si>
    <t xml:space="preserve"> 07.01.2020 05:05:37 AM</t>
  </si>
  <si>
    <t xml:space="preserve"> 120 h low fgf2 c</t>
  </si>
  <si>
    <t xml:space="preserve"> 07.01.2020 05:06:45 AM</t>
  </si>
  <si>
    <t xml:space="preserve"> 120 h med fgf2 c</t>
  </si>
  <si>
    <t xml:space="preserve"> 07.01.2020 05:07:38 AM</t>
  </si>
  <si>
    <t xml:space="preserve"> 120 h high fgf2 c</t>
  </si>
  <si>
    <t xml:space="preserve"> 07.01.2020 05:08:30 AM</t>
  </si>
  <si>
    <t xml:space="preserve"> 148 h low</t>
  </si>
  <si>
    <t xml:space="preserve"> 07.02.2020 05:24:47 AM</t>
  </si>
  <si>
    <t xml:space="preserve"> 148 h med</t>
  </si>
  <si>
    <t xml:space="preserve"> 07.02.2020 05:25:51 AM</t>
  </si>
  <si>
    <t xml:space="preserve"> 148 h high</t>
  </si>
  <si>
    <t xml:space="preserve"> 07.02.2020 05:26:38 AM</t>
  </si>
  <si>
    <t xml:space="preserve"> 148 h low ri</t>
  </si>
  <si>
    <t xml:space="preserve"> 07.02.2020 05:27:26 AM</t>
  </si>
  <si>
    <t xml:space="preserve"> 148 h med ri</t>
  </si>
  <si>
    <t xml:space="preserve"> 07.02.2020 05:28:24 AM</t>
  </si>
  <si>
    <t xml:space="preserve"> 148 h high ri</t>
  </si>
  <si>
    <t xml:space="preserve"> 07.02.2020 05:29:34 AM</t>
  </si>
  <si>
    <t xml:space="preserve"> 148 h low fgf2</t>
  </si>
  <si>
    <t xml:space="preserve"> 07.02.2020 05:30:25 AM</t>
  </si>
  <si>
    <t xml:space="preserve"> 148 h med fgf2</t>
  </si>
  <si>
    <t xml:space="preserve"> 07.02.2020 05:31:14 AM</t>
  </si>
  <si>
    <t xml:space="preserve"> 148 h high fgf2</t>
  </si>
  <si>
    <t xml:space="preserve"> 07.02.2020 05:32:01 AM</t>
  </si>
  <si>
    <t xml:space="preserve"> 148 h low b</t>
  </si>
  <si>
    <t xml:space="preserve"> 07.02.2020 05:32:59 AM</t>
  </si>
  <si>
    <t xml:space="preserve"> 148 h med b</t>
  </si>
  <si>
    <t xml:space="preserve"> 07.02.2020 05:33:51 AM</t>
  </si>
  <si>
    <t xml:space="preserve"> 148 h high b</t>
  </si>
  <si>
    <t xml:space="preserve"> 07.02.2020 05:34:45 AM</t>
  </si>
  <si>
    <t xml:space="preserve"> 148 h low ri b</t>
  </si>
  <si>
    <t xml:space="preserve"> 07.02.2020 05:35:38 AM</t>
  </si>
  <si>
    <t xml:space="preserve"> 148 h med ri b</t>
  </si>
  <si>
    <t xml:space="preserve"> 07.02.2020 05:36:40 AM</t>
  </si>
  <si>
    <t xml:space="preserve"> 148 h high ri b</t>
  </si>
  <si>
    <t xml:space="preserve"> 07.02.2020 05:37:29 AM</t>
  </si>
  <si>
    <t xml:space="preserve"> 148 h low fgf2 b</t>
  </si>
  <si>
    <t xml:space="preserve"> 07.02.2020 05:38:24 AM</t>
  </si>
  <si>
    <t xml:space="preserve"> 148 h med fgf2 b</t>
  </si>
  <si>
    <t xml:space="preserve"> 07.02.2020 05:39:09 AM</t>
  </si>
  <si>
    <t xml:space="preserve"> 148 h high fgf2 b</t>
  </si>
  <si>
    <t xml:space="preserve"> 07.02.2020 05:39:56 AM</t>
  </si>
  <si>
    <t xml:space="preserve"> 148 h low c</t>
  </si>
  <si>
    <t xml:space="preserve"> 07.02.2020 05:40:49 AM</t>
  </si>
  <si>
    <t xml:space="preserve"> 148 h med c</t>
  </si>
  <si>
    <t xml:space="preserve"> 07.02.2020 05:41:45 AM</t>
  </si>
  <si>
    <t xml:space="preserve"> 148 h high c</t>
  </si>
  <si>
    <t xml:space="preserve"> 07.02.2020 05:42:28 AM</t>
  </si>
  <si>
    <t xml:space="preserve"> 148 h low ri c</t>
  </si>
  <si>
    <t xml:space="preserve"> 07.02.2020 05:43:18 AM</t>
  </si>
  <si>
    <t xml:space="preserve"> 148 h med ri c</t>
  </si>
  <si>
    <t xml:space="preserve"> 07.02.2020 05:44:12 AM</t>
  </si>
  <si>
    <t xml:space="preserve"> 148 h high ri c</t>
  </si>
  <si>
    <t xml:space="preserve"> 07.02.2020 05:45:11 AM</t>
  </si>
  <si>
    <t xml:space="preserve"> 148 h low fgf2 c</t>
  </si>
  <si>
    <t xml:space="preserve"> 07.02.2020 05:46:03 AM</t>
  </si>
  <si>
    <t xml:space="preserve"> 148 h med fgf2 c</t>
  </si>
  <si>
    <t xml:space="preserve"> 07.02.2020 05:46:48 AM</t>
  </si>
  <si>
    <t xml:space="preserve"> 148 h high fgf2 c</t>
  </si>
  <si>
    <t xml:space="preserve"> 07.02.2020 05:47:44 AM</t>
  </si>
  <si>
    <t xml:space="preserve"> 168 h low</t>
  </si>
  <si>
    <t xml:space="preserve"> 07.03.2020 05:01:43 AM</t>
  </si>
  <si>
    <t xml:space="preserve"> 168 h med</t>
  </si>
  <si>
    <t xml:space="preserve"> 07.03.2020 05:02:34 AM</t>
  </si>
  <si>
    <t xml:space="preserve"> 168 h high</t>
  </si>
  <si>
    <t xml:space="preserve"> 07.03.2020 05:03:32 AM</t>
  </si>
  <si>
    <t xml:space="preserve"> 168 h low ri</t>
  </si>
  <si>
    <t xml:space="preserve"> 07.03.2020 05:04:37 AM</t>
  </si>
  <si>
    <t xml:space="preserve"> 168 h med ri</t>
  </si>
  <si>
    <t xml:space="preserve"> 07.03.2020 05:08:13 AM</t>
  </si>
  <si>
    <t xml:space="preserve"> 168 h high ri</t>
  </si>
  <si>
    <t xml:space="preserve"> 07.03.2020 05:09:41 AM</t>
  </si>
  <si>
    <t xml:space="preserve"> 168 h low fgf2</t>
  </si>
  <si>
    <t xml:space="preserve"> 07.03.2020 05:10:34 AM</t>
  </si>
  <si>
    <t xml:space="preserve"> 168 h med fgf2</t>
  </si>
  <si>
    <t xml:space="preserve"> 07.03.2020 05:13:18 AM</t>
  </si>
  <si>
    <t xml:space="preserve"> 168 h high fgf2</t>
  </si>
  <si>
    <t xml:space="preserve"> 07.03.2020 05:14:06 AM</t>
  </si>
  <si>
    <t xml:space="preserve"> 168 h low b</t>
  </si>
  <si>
    <t xml:space="preserve"> 07.03.2020 05:15:12 AM</t>
  </si>
  <si>
    <t xml:space="preserve"> 168 h med b</t>
  </si>
  <si>
    <t xml:space="preserve"> 07.03.2020 05:16:01 AM</t>
  </si>
  <si>
    <t xml:space="preserve"> 168 h high b</t>
  </si>
  <si>
    <t xml:space="preserve"> 07.03.2020 05:16:48 AM</t>
  </si>
  <si>
    <t xml:space="preserve"> 168 h low ri b</t>
  </si>
  <si>
    <t xml:space="preserve"> 07.03.2020 05:17:40 AM</t>
  </si>
  <si>
    <t xml:space="preserve"> 168 h med ri b</t>
  </si>
  <si>
    <t xml:space="preserve"> 07.03.2020 05:18:33 AM</t>
  </si>
  <si>
    <t xml:space="preserve"> 168 h high ri b</t>
  </si>
  <si>
    <t xml:space="preserve"> 07.03.2020 05:19:25 AM</t>
  </si>
  <si>
    <t xml:space="preserve"> 168 h low fgf2 b</t>
  </si>
  <si>
    <t xml:space="preserve"> 07.03.2020 05:20:19 AM</t>
  </si>
  <si>
    <t xml:space="preserve"> 168 h med fgf2 b</t>
  </si>
  <si>
    <t xml:space="preserve"> 07.03.2020 05:21:05 AM</t>
  </si>
  <si>
    <t xml:space="preserve"> 168 h high fgf2 b</t>
  </si>
  <si>
    <t xml:space="preserve"> 07.03.2020 05:21:56 AM</t>
  </si>
  <si>
    <t>low density</t>
  </si>
  <si>
    <t>medium density</t>
  </si>
  <si>
    <t>high density</t>
  </si>
  <si>
    <t>fgf2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</si>
</sst>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Untreated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(Sheet1!$G$2,Sheet1!$G$3,Sheet1!$G$6,Sheet1!$G$9,Sheet1!$G$12,Sheet1!$G$15,Sheet1!$G$18,Sheet1!$G$21)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3230.0751327691023</c:v>
                  </c:pt>
                  <c:pt idx="2">
                    <c:v>2556.4024644018791</c:v>
                  </c:pt>
                  <c:pt idx="3">
                    <c:v>7809.9560542937761</c:v>
                  </c:pt>
                  <c:pt idx="4">
                    <c:v>15925.175111543776</c:v>
                  </c:pt>
                  <c:pt idx="5">
                    <c:v>7045.8928010106229</c:v>
                  </c:pt>
                  <c:pt idx="6">
                    <c:v>11225.153481356056</c:v>
                  </c:pt>
                  <c:pt idx="7">
                    <c:v>8294.0797006057292</c:v>
                  </c:pt>
                </c:numCache>
              </c:numRef>
            </c:plus>
            <c:minus>
              <c:numRef>
                <c:f>(Sheet1!$G$2,Sheet1!$G$3,Sheet1!$G$6,Sheet1!$G$9,Sheet1!$G$12,Sheet1!$G$15,Sheet1!$G$18,Sheet1!$G$21)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3230.0751327691023</c:v>
                  </c:pt>
                  <c:pt idx="2">
                    <c:v>2556.4024644018791</c:v>
                  </c:pt>
                  <c:pt idx="3">
                    <c:v>7809.9560542937761</c:v>
                  </c:pt>
                  <c:pt idx="4">
                    <c:v>15925.175111543776</c:v>
                  </c:pt>
                  <c:pt idx="5">
                    <c:v>7045.8928010106229</c:v>
                  </c:pt>
                  <c:pt idx="6">
                    <c:v>11225.153481356056</c:v>
                  </c:pt>
                  <c:pt idx="7">
                    <c:v>8294.0797006057292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Sheet1!$B$27:$B$34</c:f>
              <c:numCache>
                <c:formatCode>General</c:formatCode>
                <c:ptCount val="8"/>
                <c:pt idx="0">
                  <c:v>40000</c:v>
                </c:pt>
                <c:pt idx="1">
                  <c:v>34406.833333333328</c:v>
                </c:pt>
                <c:pt idx="2">
                  <c:v>75069.399999999994</c:v>
                </c:pt>
                <c:pt idx="3">
                  <c:v>164018.79999999999</c:v>
                </c:pt>
                <c:pt idx="4">
                  <c:v>196861.66666666669</c:v>
                </c:pt>
                <c:pt idx="5">
                  <c:v>226772.13333333336</c:v>
                </c:pt>
                <c:pt idx="6">
                  <c:v>182004.2</c:v>
                </c:pt>
                <c:pt idx="7">
                  <c:v>216411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E-42CF-81A2-04C4D6E16DAB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(Sheet1!$Y$2,Sheet1!$Y$3,Sheet1!$Y$6,Sheet1!$Y$9,Sheet1!$Y$12,Sheet1!$Y$15,Sheet1!$Y$18,Sheet1!$Y$21)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7206.8047984757741</c:v>
                  </c:pt>
                  <c:pt idx="2">
                    <c:v>5786.0992844921002</c:v>
                  </c:pt>
                  <c:pt idx="3">
                    <c:v>19848.065808032781</c:v>
                  </c:pt>
                  <c:pt idx="4">
                    <c:v>10702.242554405742</c:v>
                  </c:pt>
                  <c:pt idx="5">
                    <c:v>7743.6220119097852</c:v>
                  </c:pt>
                  <c:pt idx="6">
                    <c:v>12969.060444894754</c:v>
                  </c:pt>
                  <c:pt idx="7">
                    <c:v>10782.247042244951</c:v>
                  </c:pt>
                </c:numCache>
              </c:numRef>
            </c:plus>
            <c:minus>
              <c:numRef>
                <c:f>(Sheet1!$Y$2,Sheet1!$Y$3,Sheet1!$Y$6,Sheet1!$Y$9,Sheet1!$Y$12,Sheet1!$Y$15,Sheet1!$Y$18,Sheet1!$Y$21)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7206.8047984757741</c:v>
                  </c:pt>
                  <c:pt idx="2">
                    <c:v>5786.0992844921002</c:v>
                  </c:pt>
                  <c:pt idx="3">
                    <c:v>19848.065808032781</c:v>
                  </c:pt>
                  <c:pt idx="4">
                    <c:v>10702.242554405742</c:v>
                  </c:pt>
                  <c:pt idx="5">
                    <c:v>7743.6220119097852</c:v>
                  </c:pt>
                  <c:pt idx="6">
                    <c:v>12969.060444894754</c:v>
                  </c:pt>
                  <c:pt idx="7">
                    <c:v>10782.247042244951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Sheet1!$C$27:$C$34</c:f>
              <c:numCache>
                <c:formatCode>General</c:formatCode>
                <c:ptCount val="8"/>
                <c:pt idx="0">
                  <c:v>40000</c:v>
                </c:pt>
                <c:pt idx="1">
                  <c:v>36361.73333333333</c:v>
                </c:pt>
                <c:pt idx="2">
                  <c:v>37730.199999999997</c:v>
                </c:pt>
                <c:pt idx="3">
                  <c:v>89535.9</c:v>
                </c:pt>
                <c:pt idx="4">
                  <c:v>59234.46666666666</c:v>
                </c:pt>
                <c:pt idx="5">
                  <c:v>62362.333333333336</c:v>
                </c:pt>
                <c:pt idx="6">
                  <c:v>73896.433333333334</c:v>
                </c:pt>
                <c:pt idx="7">
                  <c:v>80347.7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E-42CF-81A2-04C4D6E16DAB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FGF2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(Sheet1!$AQ$2,Sheet1!$AQ$3,Sheet1!$AQ$6,Sheet1!$AQ$9,Sheet1!$AQ$12,Sheet1!$AQ$15,Sheet1!$AQ$18,Sheet1!$AQ$21)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4555.4440925117278</c:v>
                  </c:pt>
                  <c:pt idx="2">
                    <c:v>9854.4689725017652</c:v>
                  </c:pt>
                  <c:pt idx="3">
                    <c:v>11270.980474800464</c:v>
                  </c:pt>
                  <c:pt idx="4">
                    <c:v>2556.4024644018791</c:v>
                  </c:pt>
                  <c:pt idx="5">
                    <c:v>6343.7594566103571</c:v>
                  </c:pt>
                  <c:pt idx="6">
                    <c:v>1791.7325423548386</c:v>
                  </c:pt>
                  <c:pt idx="7">
                    <c:v>12855.837678074502</c:v>
                  </c:pt>
                </c:numCache>
              </c:numRef>
            </c:plus>
            <c:minus>
              <c:numRef>
                <c:f>(Sheet1!$AQ$2,Sheet1!$AQ$3,Sheet1!$AQ$6,Sheet1!$AQ$9,Sheet1!$AQ$12,Sheet1!$AQ$15,Sheet1!$AQ$18,Sheet1!$AQ$21)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4555.4440925117278</c:v>
                  </c:pt>
                  <c:pt idx="2">
                    <c:v>9854.4689725017652</c:v>
                  </c:pt>
                  <c:pt idx="3">
                    <c:v>11270.980474800464</c:v>
                  </c:pt>
                  <c:pt idx="4">
                    <c:v>2556.4024644018791</c:v>
                  </c:pt>
                  <c:pt idx="5">
                    <c:v>6343.7594566103571</c:v>
                  </c:pt>
                  <c:pt idx="6">
                    <c:v>1791.7325423548386</c:v>
                  </c:pt>
                  <c:pt idx="7">
                    <c:v>12855.837678074502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Sheet1!$D$27:$D$34</c:f>
              <c:numCache>
                <c:formatCode>General</c:formatCode>
                <c:ptCount val="8"/>
                <c:pt idx="0">
                  <c:v>40000</c:v>
                </c:pt>
                <c:pt idx="1">
                  <c:v>66663.199999999997</c:v>
                </c:pt>
                <c:pt idx="2">
                  <c:v>152289.20000000001</c:v>
                </c:pt>
                <c:pt idx="3">
                  <c:v>252381.73333333334</c:v>
                </c:pt>
                <c:pt idx="4">
                  <c:v>158349.5</c:v>
                </c:pt>
                <c:pt idx="5">
                  <c:v>157176.53333333333</c:v>
                </c:pt>
                <c:pt idx="6">
                  <c:v>168124.16666666669</c:v>
                </c:pt>
                <c:pt idx="7">
                  <c:v>175064.15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E-42CF-81A2-04C4D6E1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02815"/>
        <c:axId val="1170198655"/>
      </c:scatterChart>
      <c:valAx>
        <c:axId val="11716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8655"/>
        <c:crosses val="autoZero"/>
        <c:crossBetween val="midCat"/>
      </c:valAx>
      <c:valAx>
        <c:axId val="117019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0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Sheet1!$H$26</c:f>
              <c:strCache>
                <c:ptCount val="1"/>
                <c:pt idx="0">
                  <c:v>Untreated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(Sheet1!$M$2,Sheet1!$M$3,Sheet1!$M$6,Sheet1!$M$9,Sheet1!$M$12,Sheet1!$M$15,Sheet1!$M$18,Sheet1!$M$21)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1885.2766914523006</c:v>
                  </c:pt>
                  <c:pt idx="2">
                    <c:v>11572.164782067932</c:v>
                  </c:pt>
                  <c:pt idx="3">
                    <c:v>11552.293909580612</c:v>
                  </c:pt>
                  <c:pt idx="4">
                    <c:v>7654.2700901740682</c:v>
                  </c:pt>
                  <c:pt idx="5">
                    <c:v>5874.5638726064881</c:v>
                  </c:pt>
                  <c:pt idx="6">
                    <c:v>9499.0231903075164</c:v>
                  </c:pt>
                  <c:pt idx="7">
                    <c:v>20320.481124348407</c:v>
                  </c:pt>
                </c:numCache>
              </c:numRef>
            </c:plus>
            <c:minus>
              <c:numRef>
                <c:f>(Sheet1!$M$2,Sheet1!$M$3,Sheet1!$M$6,Sheet1!$M$9,Sheet1!$M$12,Sheet1!$M$15,Sheet1!$M$18,Sheet1!$M$21)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1885.2766914523006</c:v>
                  </c:pt>
                  <c:pt idx="2">
                    <c:v>11572.164782067932</c:v>
                  </c:pt>
                  <c:pt idx="3">
                    <c:v>11552.293909580612</c:v>
                  </c:pt>
                  <c:pt idx="4">
                    <c:v>7654.2700901740682</c:v>
                  </c:pt>
                  <c:pt idx="5">
                    <c:v>5874.5638726064881</c:v>
                  </c:pt>
                  <c:pt idx="6">
                    <c:v>9499.0231903075164</c:v>
                  </c:pt>
                  <c:pt idx="7">
                    <c:v>20320.481124348407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Sheet1!$H$27:$H$34</c:f>
              <c:numCache>
                <c:formatCode>General</c:formatCode>
                <c:ptCount val="8"/>
                <c:pt idx="0">
                  <c:v>80000</c:v>
                </c:pt>
                <c:pt idx="1">
                  <c:v>84844.03333333334</c:v>
                </c:pt>
                <c:pt idx="2">
                  <c:v>168124.16666666669</c:v>
                </c:pt>
                <c:pt idx="3">
                  <c:v>179462.76666666666</c:v>
                </c:pt>
                <c:pt idx="4">
                  <c:v>154048.63333333333</c:v>
                </c:pt>
                <c:pt idx="5">
                  <c:v>159913.43333333332</c:v>
                </c:pt>
                <c:pt idx="6">
                  <c:v>180831.2</c:v>
                </c:pt>
                <c:pt idx="7">
                  <c:v>220223.05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4CE7-84A9-4B987CAF23F4}"/>
            </c:ext>
          </c:extLst>
        </c:ser>
        <c:ser>
          <c:idx val="1"/>
          <c:order val="1"/>
          <c:tx>
            <c:strRef>
              <c:f>Sheet1!$I$26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(Sheet1!$AE$2,Sheet1!$AE$3,Sheet1!$AE$6,Sheet1!$AE$9,Sheet1!$AE$12,Sheet1!$AE$15,Sheet1!$AE$18,Sheet1!$AE$21)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1885.2403984638138</c:v>
                  </c:pt>
                  <c:pt idx="2">
                    <c:v>2893.0445744924154</c:v>
                  </c:pt>
                  <c:pt idx="3">
                    <c:v>1220.8410639118154</c:v>
                  </c:pt>
                  <c:pt idx="4">
                    <c:v>20063.563550958053</c:v>
                  </c:pt>
                  <c:pt idx="5">
                    <c:v>4401.8561281956199</c:v>
                  </c:pt>
                  <c:pt idx="6">
                    <c:v>3103.3528986135839</c:v>
                  </c:pt>
                  <c:pt idx="7">
                    <c:v>1658.8017979855219</c:v>
                  </c:pt>
                </c:numCache>
              </c:numRef>
            </c:plus>
            <c:minus>
              <c:numRef>
                <c:f>(Sheet1!$AE$2,Sheet1!$AE$3,Sheet1!$AE$6,Sheet1!$AE$9,Sheet1!$AE$12,Sheet1!$AE$15,Sheet1!$AE$18,Sheet1!$AE$21)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1885.2403984638138</c:v>
                  </c:pt>
                  <c:pt idx="2">
                    <c:v>2893.0445744924154</c:v>
                  </c:pt>
                  <c:pt idx="3">
                    <c:v>1220.8410639118154</c:v>
                  </c:pt>
                  <c:pt idx="4">
                    <c:v>20063.563550958053</c:v>
                  </c:pt>
                  <c:pt idx="5">
                    <c:v>4401.8561281956199</c:v>
                  </c:pt>
                  <c:pt idx="6">
                    <c:v>3103.3528986135839</c:v>
                  </c:pt>
                  <c:pt idx="7">
                    <c:v>1658.8017979855219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Sheet1!$I$27:$I$34</c:f>
              <c:numCache>
                <c:formatCode>General</c:formatCode>
                <c:ptCount val="8"/>
                <c:pt idx="0">
                  <c:v>80000</c:v>
                </c:pt>
                <c:pt idx="1">
                  <c:v>72528</c:v>
                </c:pt>
                <c:pt idx="2">
                  <c:v>123942.7</c:v>
                </c:pt>
                <c:pt idx="3">
                  <c:v>187477.96666666667</c:v>
                </c:pt>
                <c:pt idx="4">
                  <c:v>108303.23333333332</c:v>
                </c:pt>
                <c:pt idx="5">
                  <c:v>93445.766666666663</c:v>
                </c:pt>
                <c:pt idx="6">
                  <c:v>128439.03333333333</c:v>
                </c:pt>
                <c:pt idx="7">
                  <c:v>67445.149999999994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B-4CE7-84A9-4B987CAF23F4}"/>
            </c:ext>
          </c:extLst>
        </c:ser>
        <c:ser>
          <c:idx val="2"/>
          <c:order val="2"/>
          <c:tx>
            <c:strRef>
              <c:f>Sheet1!$J$26</c:f>
              <c:strCache>
                <c:ptCount val="1"/>
                <c:pt idx="0">
                  <c:v>FGF2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(Sheet1!$AW$2,Sheet1!$AW$3,Sheet1!$AW$6,Sheet1!$AW$9,Sheet1!$AW$12,Sheet1!$AW$15,Sheet1!$AW$18,Sheet1!$AW$21)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2771.5780096063204</c:v>
                  </c:pt>
                  <c:pt idx="2">
                    <c:v>6797.4157636070286</c:v>
                  </c:pt>
                  <c:pt idx="3">
                    <c:v>8091.1116698098613</c:v>
                  </c:pt>
                  <c:pt idx="4">
                    <c:v>1220.8410639118154</c:v>
                  </c:pt>
                  <c:pt idx="5">
                    <c:v>5864.8</c:v>
                  </c:pt>
                  <c:pt idx="6">
                    <c:v>1354.4059964919431</c:v>
                  </c:pt>
                  <c:pt idx="7">
                    <c:v>414.71812716591012</c:v>
                  </c:pt>
                </c:numCache>
              </c:numRef>
            </c:plus>
            <c:minus>
              <c:numRef>
                <c:f>(Sheet1!$AW$2,Sheet1!$AW$3,Sheet1!$AW$6,Sheet1!$AW$9,Sheet1!$AW$12,Sheet1!$AW$15,Sheet1!$AW$18,Sheet1!$AW$21)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2771.5780096063204</c:v>
                  </c:pt>
                  <c:pt idx="2">
                    <c:v>6797.4157636070286</c:v>
                  </c:pt>
                  <c:pt idx="3">
                    <c:v>8091.1116698098613</c:v>
                  </c:pt>
                  <c:pt idx="4">
                    <c:v>1220.8410639118154</c:v>
                  </c:pt>
                  <c:pt idx="5">
                    <c:v>5864.8</c:v>
                  </c:pt>
                  <c:pt idx="6">
                    <c:v>1354.4059964919431</c:v>
                  </c:pt>
                  <c:pt idx="7">
                    <c:v>414.71812716591012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Sheet1!$J$27:$J$34</c:f>
              <c:numCache>
                <c:formatCode>General</c:formatCode>
                <c:ptCount val="8"/>
                <c:pt idx="0">
                  <c:v>80000</c:v>
                </c:pt>
                <c:pt idx="1">
                  <c:v>103024.93333333333</c:v>
                </c:pt>
                <c:pt idx="2">
                  <c:v>172815.96666666667</c:v>
                </c:pt>
                <c:pt idx="3">
                  <c:v>193733.76666666666</c:v>
                </c:pt>
                <c:pt idx="4">
                  <c:v>143296.53333333333</c:v>
                </c:pt>
                <c:pt idx="5">
                  <c:v>196470.7</c:v>
                </c:pt>
                <c:pt idx="6">
                  <c:v>174379.96666666667</c:v>
                </c:pt>
                <c:pt idx="7">
                  <c:v>199109.85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B-4CE7-84A9-4B987CAF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02815"/>
        <c:axId val="1170198655"/>
      </c:scatterChart>
      <c:valAx>
        <c:axId val="11716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8655"/>
        <c:crosses val="autoZero"/>
        <c:crossBetween val="midCat"/>
      </c:valAx>
      <c:valAx>
        <c:axId val="117019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0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Sheet1!$M$26</c:f>
              <c:strCache>
                <c:ptCount val="1"/>
                <c:pt idx="0">
                  <c:v>Untreated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(Sheet1!$S$2,Sheet1!$S$3,Sheet1!$S$6,Sheet1!$S$9,Sheet1!$S$12,Sheet1!$S$15,Sheet1!$S$18,Sheet1!$S$21)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7070.309175700876</c:v>
                  </c:pt>
                  <c:pt idx="2">
                    <c:v>5212.7178844949331</c:v>
                  </c:pt>
                  <c:pt idx="3">
                    <c:v>3535.154587850438</c:v>
                  </c:pt>
                  <c:pt idx="4">
                    <c:v>7134.817409716944</c:v>
                  </c:pt>
                  <c:pt idx="5">
                    <c:v>8147.6556671229064</c:v>
                  </c:pt>
                  <c:pt idx="6">
                    <c:v>18641.712624917272</c:v>
                  </c:pt>
                  <c:pt idx="7">
                    <c:v>26955.6883162905</c:v>
                  </c:pt>
                </c:numCache>
              </c:numRef>
            </c:plus>
            <c:minus>
              <c:numRef>
                <c:f>(Sheet1!$S$2,Sheet1!$S$3,Sheet1!$S$6,Sheet1!$S$9,Sheet1!$S$12,Sheet1!$S$15,Sheet1!$S$18,Sheet1!$S$21)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7070.309175700876</c:v>
                  </c:pt>
                  <c:pt idx="2">
                    <c:v>5212.7178844949331</c:v>
                  </c:pt>
                  <c:pt idx="3">
                    <c:v>3535.154587850438</c:v>
                  </c:pt>
                  <c:pt idx="4">
                    <c:v>7134.817409716944</c:v>
                  </c:pt>
                  <c:pt idx="5">
                    <c:v>8147.6556671229064</c:v>
                  </c:pt>
                  <c:pt idx="6">
                    <c:v>18641.712624917272</c:v>
                  </c:pt>
                  <c:pt idx="7">
                    <c:v>26955.6883162905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Sheet1!$M$27:$M$34</c:f>
              <c:numCache>
                <c:formatCode>0.00E+00</c:formatCode>
                <c:ptCount val="8"/>
                <c:pt idx="0">
                  <c:v>160000</c:v>
                </c:pt>
                <c:pt idx="1">
                  <c:v>172034</c:v>
                </c:pt>
                <c:pt idx="2">
                  <c:v>235178.33333333334</c:v>
                </c:pt>
                <c:pt idx="3">
                  <c:v>242020.6</c:v>
                </c:pt>
                <c:pt idx="4" formatCode="General">
                  <c:v>238110.7</c:v>
                </c:pt>
                <c:pt idx="5" formatCode="General">
                  <c:v>264502.3</c:v>
                </c:pt>
                <c:pt idx="6" formatCode="General">
                  <c:v>227749.6</c:v>
                </c:pt>
                <c:pt idx="7" formatCode="General">
                  <c:v>287668.25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F-45B7-A26B-025DB1F97D1D}"/>
            </c:ext>
          </c:extLst>
        </c:ser>
        <c:ser>
          <c:idx val="1"/>
          <c:order val="1"/>
          <c:tx>
            <c:strRef>
              <c:f>Sheet1!$N$26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(Sheet1!$AK$2,Sheet1!$AK$3,Sheet1!$AK$6,Sheet1!$AK$9,Sheet1!$AK$12,Sheet1!$AK$15,Sheet1!$AK$18,Sheet1!$AK$21)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8126.4937139785779</c:v>
                  </c:pt>
                  <c:pt idx="2">
                    <c:v>4655.0482460800904</c:v>
                  </c:pt>
                  <c:pt idx="3">
                    <c:v>2441.6821278236307</c:v>
                  </c:pt>
                  <c:pt idx="4">
                    <c:v>5874.5588807444374</c:v>
                  </c:pt>
                  <c:pt idx="5">
                    <c:v>895.83899409064202</c:v>
                  </c:pt>
                  <c:pt idx="6">
                    <c:v>8645.996582426651</c:v>
                  </c:pt>
                  <c:pt idx="7">
                    <c:v>3732.3924338150728</c:v>
                  </c:pt>
                </c:numCache>
              </c:numRef>
            </c:plus>
            <c:minus>
              <c:numRef>
                <c:f>(Sheet1!$AK$2,Sheet1!$AK$3,Sheet1!$AK$6,Sheet1!$AK$9,Sheet1!$AK$12,Sheet1!$AK$15,Sheet1!$AK$18,Sheet1!$AK$21)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8126.4937139785779</c:v>
                  </c:pt>
                  <c:pt idx="2">
                    <c:v>4655.0482460800904</c:v>
                  </c:pt>
                  <c:pt idx="3">
                    <c:v>2441.6821278236307</c:v>
                  </c:pt>
                  <c:pt idx="4">
                    <c:v>5874.5588807444374</c:v>
                  </c:pt>
                  <c:pt idx="5">
                    <c:v>895.83899409064202</c:v>
                  </c:pt>
                  <c:pt idx="6">
                    <c:v>8645.996582426651</c:v>
                  </c:pt>
                  <c:pt idx="7">
                    <c:v>3732.3924338150728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Sheet1!$N$27:$N$34</c:f>
              <c:numCache>
                <c:formatCode>General</c:formatCode>
                <c:ptCount val="8"/>
                <c:pt idx="0">
                  <c:v>160000</c:v>
                </c:pt>
                <c:pt idx="1">
                  <c:v>161868.36666666667</c:v>
                </c:pt>
                <c:pt idx="2">
                  <c:v>170079.06666666668</c:v>
                </c:pt>
                <c:pt idx="3">
                  <c:v>186109.53333333333</c:v>
                </c:pt>
                <c:pt idx="4">
                  <c:v>165191.73333333334</c:v>
                </c:pt>
                <c:pt idx="5">
                  <c:v>128048.06666666668</c:v>
                </c:pt>
                <c:pt idx="6">
                  <c:v>158544.96666666667</c:v>
                </c:pt>
                <c:pt idx="7">
                  <c:v>188553.2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F-45B7-A26B-025DB1F97D1D}"/>
            </c:ext>
          </c:extLst>
        </c:ser>
        <c:ser>
          <c:idx val="2"/>
          <c:order val="2"/>
          <c:tx>
            <c:strRef>
              <c:f>Sheet1!$O$26</c:f>
              <c:strCache>
                <c:ptCount val="1"/>
                <c:pt idx="0">
                  <c:v>FGF2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(Sheet1!$BC$2,Sheet1!$BC$3,Sheet1!$BC$6,Sheet1!$BC$9,Sheet1!$BC$12,Sheet1!$BC$15,Sheet1!$BC$18,Sheet1!$BC$21)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3535.154587850438</c:v>
                  </c:pt>
                  <c:pt idx="2">
                    <c:v>6797.4157636070304</c:v>
                  </c:pt>
                  <c:pt idx="3">
                    <c:v>9389.8075826930544</c:v>
                  </c:pt>
                  <c:pt idx="4">
                    <c:v>2951.8793019588948</c:v>
                  </c:pt>
                  <c:pt idx="5">
                    <c:v>21170.244542517688</c:v>
                  </c:pt>
                  <c:pt idx="6">
                    <c:v>7285.8578138290159</c:v>
                  </c:pt>
                  <c:pt idx="7">
                    <c:v>11611.683296576772</c:v>
                  </c:pt>
                </c:numCache>
              </c:numRef>
            </c:plus>
            <c:minus>
              <c:numRef>
                <c:f>(Sheet1!$BC$2,Sheet1!$BC$3,Sheet1!$BC$6,Sheet1!$BC$9,Sheet1!$BC$12,Sheet1!$BC$15,Sheet1!$BC$18,Sheet1!$BC$21)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3535.154587850438</c:v>
                  </c:pt>
                  <c:pt idx="2">
                    <c:v>6797.4157636070304</c:v>
                  </c:pt>
                  <c:pt idx="3">
                    <c:v>9389.8075826930544</c:v>
                  </c:pt>
                  <c:pt idx="4">
                    <c:v>2951.8793019588948</c:v>
                  </c:pt>
                  <c:pt idx="5">
                    <c:v>21170.244542517688</c:v>
                  </c:pt>
                  <c:pt idx="6">
                    <c:v>7285.8578138290159</c:v>
                  </c:pt>
                  <c:pt idx="7">
                    <c:v>11611.683296576772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Sheet1!$O$27:$O$34</c:f>
              <c:numCache>
                <c:formatCode>General</c:formatCode>
                <c:ptCount val="8"/>
                <c:pt idx="0">
                  <c:v>160000</c:v>
                </c:pt>
                <c:pt idx="1">
                  <c:v>186305</c:v>
                </c:pt>
                <c:pt idx="2">
                  <c:v>187477.96666666667</c:v>
                </c:pt>
                <c:pt idx="3">
                  <c:v>207809.3</c:v>
                </c:pt>
                <c:pt idx="4">
                  <c:v>257269.03333333335</c:v>
                </c:pt>
                <c:pt idx="5">
                  <c:v>143687.5</c:v>
                </c:pt>
                <c:pt idx="6">
                  <c:v>226185.63333333336</c:v>
                </c:pt>
                <c:pt idx="7">
                  <c:v>175943.9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2F-45B7-A26B-025DB1F97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02815"/>
        <c:axId val="1170198655"/>
      </c:scatterChart>
      <c:valAx>
        <c:axId val="11716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8655"/>
        <c:crosses val="autoZero"/>
        <c:crossBetween val="midCat"/>
      </c:valAx>
      <c:valAx>
        <c:axId val="117019865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0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Untreated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(Sheet1!$G$2,Sheet1!$G$3,Sheet1!$G$6,Sheet1!$G$9,Sheet1!$G$12)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3230.0751327691023</c:v>
                  </c:pt>
                  <c:pt idx="2">
                    <c:v>2556.4024644018791</c:v>
                  </c:pt>
                  <c:pt idx="3">
                    <c:v>7809.9560542937761</c:v>
                  </c:pt>
                  <c:pt idx="4">
                    <c:v>15925.175111543776</c:v>
                  </c:pt>
                </c:numCache>
              </c:numRef>
            </c:plus>
            <c:minus>
              <c:numRef>
                <c:f>(Sheet1!$G$2,Sheet1!$G$3,Sheet1!$G$6,Sheet1!$G$9,Sheet1!$G$12)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3230.0751327691023</c:v>
                  </c:pt>
                  <c:pt idx="2">
                    <c:v>2556.4024644018791</c:v>
                  </c:pt>
                  <c:pt idx="3">
                    <c:v>7809.9560542937761</c:v>
                  </c:pt>
                  <c:pt idx="4">
                    <c:v>15925.175111543776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Sheet1!$B$27:$B$34</c:f>
              <c:numCache>
                <c:formatCode>General</c:formatCode>
                <c:ptCount val="8"/>
                <c:pt idx="0">
                  <c:v>40000</c:v>
                </c:pt>
                <c:pt idx="1">
                  <c:v>34406.833333333328</c:v>
                </c:pt>
                <c:pt idx="2">
                  <c:v>75069.399999999994</c:v>
                </c:pt>
                <c:pt idx="3">
                  <c:v>164018.79999999999</c:v>
                </c:pt>
                <c:pt idx="4">
                  <c:v>196861.66666666669</c:v>
                </c:pt>
                <c:pt idx="5">
                  <c:v>226772.13333333336</c:v>
                </c:pt>
                <c:pt idx="6">
                  <c:v>182004.2</c:v>
                </c:pt>
                <c:pt idx="7">
                  <c:v>216411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B-4B8A-8B5B-15189F316D76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(Sheet1!$M$2,Sheet1!$M$3,Sheet1!$M$6,Sheet1!$M$9,Sheet1!$M$12)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1885.2766914523006</c:v>
                  </c:pt>
                  <c:pt idx="2">
                    <c:v>11572.164782067932</c:v>
                  </c:pt>
                  <c:pt idx="3">
                    <c:v>11552.293909580612</c:v>
                  </c:pt>
                  <c:pt idx="4">
                    <c:v>7654.2700901740682</c:v>
                  </c:pt>
                </c:numCache>
              </c:numRef>
            </c:plus>
            <c:minus>
              <c:numRef>
                <c:f>(Sheet1!$M$2,Sheet1!$M$3,Sheet1!$M$6,Sheet1!$M$9,Sheet1!$M$12)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1885.2766914523006</c:v>
                  </c:pt>
                  <c:pt idx="2">
                    <c:v>11572.164782067932</c:v>
                  </c:pt>
                  <c:pt idx="3">
                    <c:v>11552.293909580612</c:v>
                  </c:pt>
                  <c:pt idx="4">
                    <c:v>7654.2700901740682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Sheet1!$C$27:$C$34</c:f>
              <c:numCache>
                <c:formatCode>General</c:formatCode>
                <c:ptCount val="8"/>
                <c:pt idx="0">
                  <c:v>40000</c:v>
                </c:pt>
                <c:pt idx="1">
                  <c:v>36361.73333333333</c:v>
                </c:pt>
                <c:pt idx="2">
                  <c:v>37730.199999999997</c:v>
                </c:pt>
                <c:pt idx="3">
                  <c:v>89535.9</c:v>
                </c:pt>
                <c:pt idx="4">
                  <c:v>59234.46666666666</c:v>
                </c:pt>
                <c:pt idx="5">
                  <c:v>62362.333333333336</c:v>
                </c:pt>
                <c:pt idx="6">
                  <c:v>73896.433333333334</c:v>
                </c:pt>
                <c:pt idx="7">
                  <c:v>80347.7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B-4B8A-8B5B-15189F316D76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FGF2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(Sheet1!$S$2,Sheet1!$S$3,Sheet1!$S$6,Sheet1!$S$9,Sheet1!$S$12)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7070.309175700876</c:v>
                  </c:pt>
                  <c:pt idx="2">
                    <c:v>5212.7178844949331</c:v>
                  </c:pt>
                  <c:pt idx="3">
                    <c:v>3535.154587850438</c:v>
                  </c:pt>
                  <c:pt idx="4">
                    <c:v>7134.817409716944</c:v>
                  </c:pt>
                </c:numCache>
              </c:numRef>
            </c:plus>
            <c:minus>
              <c:numRef>
                <c:f>(Sheet1!$S$2,Sheet1!$S$3,Sheet1!$S$6,Sheet1!$S$9,Sheet1!$S$12)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7070.309175700876</c:v>
                  </c:pt>
                  <c:pt idx="2">
                    <c:v>5212.7178844949331</c:v>
                  </c:pt>
                  <c:pt idx="3">
                    <c:v>3535.154587850438</c:v>
                  </c:pt>
                  <c:pt idx="4">
                    <c:v>7134.817409716944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Sheet1!$D$27:$D$34</c:f>
              <c:numCache>
                <c:formatCode>General</c:formatCode>
                <c:ptCount val="8"/>
                <c:pt idx="0">
                  <c:v>40000</c:v>
                </c:pt>
                <c:pt idx="1">
                  <c:v>66663.199999999997</c:v>
                </c:pt>
                <c:pt idx="2">
                  <c:v>152289.20000000001</c:v>
                </c:pt>
                <c:pt idx="3">
                  <c:v>252381.73333333334</c:v>
                </c:pt>
                <c:pt idx="4">
                  <c:v>158349.5</c:v>
                </c:pt>
                <c:pt idx="5">
                  <c:v>157176.53333333333</c:v>
                </c:pt>
                <c:pt idx="6">
                  <c:v>168124.16666666669</c:v>
                </c:pt>
                <c:pt idx="7">
                  <c:v>175064.15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B-4B8A-8B5B-15189F316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02815"/>
        <c:axId val="1170198655"/>
      </c:scatterChart>
      <c:valAx>
        <c:axId val="11716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8655"/>
        <c:crosses val="autoZero"/>
        <c:crossBetween val="midCat"/>
      </c:valAx>
      <c:valAx>
        <c:axId val="117019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0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37</xdr:row>
      <xdr:rowOff>138112</xdr:rowOff>
    </xdr:from>
    <xdr:to>
      <xdr:col>4</xdr:col>
      <xdr:colOff>695325</xdr:colOff>
      <xdr:row>58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8F8D7D-256D-428A-A401-ED896942F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36</xdr:row>
      <xdr:rowOff>180975</xdr:rowOff>
    </xdr:from>
    <xdr:to>
      <xdr:col>11</xdr:col>
      <xdr:colOff>9525</xdr:colOff>
      <xdr:row>58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A10E06-239B-4527-8F61-C6D6A4A02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380999</xdr:colOff>
      <xdr:row>36</xdr:row>
      <xdr:rowOff>180975</xdr:rowOff>
    </xdr:from>
    <xdr:to>
      <xdr:col>16</xdr:col>
      <xdr:colOff>370416</xdr:colOff>
      <xdr:row>58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246207-60D6-4523-803F-40C4F643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647700</xdr:colOff>
      <xdr:row>81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A9F049-D849-4CDB-B534-65504C9F2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2"/>
  <sheetViews>
    <sheetView tabSelected="1" topLeftCell="A37" zoomScale="90" zoomScaleNormal="90" workbookViewId="0">
      <selection activeCell="R54" sqref="R54"/>
    </sheetView>
  </sheetViews>
  <sheetFormatPr defaultRowHeight="15" x14ac:dyDescent="0.25"/>
  <cols>
    <col min="1" max="1" width="14" customWidth="1"/>
    <col min="2" max="2" width="14.28515625" customWidth="1"/>
    <col min="5" max="5" width="10.5703125" bestFit="1" customWidth="1"/>
    <col min="6" max="6" width="13.7109375" customWidth="1"/>
    <col min="8" max="8" width="15.42578125" customWidth="1"/>
    <col min="12" max="12" width="13.140625" customWidth="1"/>
    <col min="13" max="13" width="11.42578125" customWidth="1"/>
    <col min="18" max="18" width="13" customWidth="1"/>
    <col min="23" max="23" width="14.28515625" customWidth="1"/>
    <col min="24" max="24" width="9.140625" style="2"/>
    <col min="28" max="28" width="13.28515625" customWidth="1"/>
    <col min="30" max="30" width="9.5703125" style="2" bestFit="1" customWidth="1"/>
    <col min="33" max="33" width="13.140625" customWidth="1"/>
    <col min="36" max="36" width="9.5703125" style="2" bestFit="1" customWidth="1"/>
    <col min="39" max="39" width="16.5703125" customWidth="1"/>
    <col min="42" max="42" width="9.5703125" style="2" bestFit="1" customWidth="1"/>
    <col min="45" max="45" width="15.42578125" customWidth="1"/>
    <col min="48" max="48" width="9.5703125" style="2" bestFit="1" customWidth="1"/>
    <col min="51" max="51" width="15.7109375" customWidth="1"/>
    <col min="54" max="54" width="9.5703125" style="2" bestFit="1" customWidth="1"/>
  </cols>
  <sheetData>
    <row r="1" spans="1:55" x14ac:dyDescent="0.25">
      <c r="B1" t="s">
        <v>164</v>
      </c>
      <c r="D1" s="1"/>
      <c r="X1" s="2" t="s">
        <v>165</v>
      </c>
      <c r="AP1" s="2" t="s">
        <v>368</v>
      </c>
    </row>
    <row r="2" spans="1:55" x14ac:dyDescent="0.25">
      <c r="A2">
        <v>0</v>
      </c>
      <c r="D2" s="1"/>
      <c r="F2" s="2">
        <v>40000</v>
      </c>
      <c r="G2">
        <v>0</v>
      </c>
      <c r="L2" s="2">
        <v>80000</v>
      </c>
      <c r="M2">
        <v>0</v>
      </c>
      <c r="R2" s="2">
        <v>160000</v>
      </c>
      <c r="S2">
        <v>0</v>
      </c>
      <c r="X2" s="2">
        <v>40000</v>
      </c>
      <c r="Y2">
        <v>0</v>
      </c>
      <c r="AD2" s="2">
        <v>80000</v>
      </c>
      <c r="AE2">
        <v>0</v>
      </c>
      <c r="AJ2" s="2">
        <v>160000</v>
      </c>
      <c r="AK2">
        <v>0</v>
      </c>
      <c r="AP2" s="2">
        <v>40000</v>
      </c>
      <c r="AQ2">
        <v>0</v>
      </c>
      <c r="AV2" s="2">
        <v>80000</v>
      </c>
      <c r="AW2">
        <v>0</v>
      </c>
      <c r="BB2" s="2">
        <v>160000</v>
      </c>
      <c r="BC2">
        <v>0</v>
      </c>
    </row>
    <row r="3" spans="1:55" x14ac:dyDescent="0.25">
      <c r="A3">
        <v>1</v>
      </c>
      <c r="B3" t="s">
        <v>0</v>
      </c>
      <c r="C3" t="s">
        <v>1</v>
      </c>
      <c r="D3" t="s">
        <v>2</v>
      </c>
      <c r="E3" s="2">
        <v>322564</v>
      </c>
      <c r="F3" s="2">
        <f>(AVERAGE(E3:E5))/10</f>
        <v>34406.833333333328</v>
      </c>
      <c r="G3">
        <f>STDEV(E3:E5)/10</f>
        <v>3230.0751327691023</v>
      </c>
      <c r="H3" t="s">
        <v>3</v>
      </c>
      <c r="I3" t="s">
        <v>4</v>
      </c>
      <c r="J3" t="s">
        <v>2</v>
      </c>
      <c r="K3" s="1">
        <v>862125</v>
      </c>
      <c r="L3" s="2">
        <f>(AVERAGE(K3:K5))/10</f>
        <v>84844.03333333334</v>
      </c>
      <c r="M3">
        <f>STDEV(K3:K5)/10</f>
        <v>1885.2766914523006</v>
      </c>
      <c r="N3" t="s">
        <v>5</v>
      </c>
      <c r="O3" t="s">
        <v>6</v>
      </c>
      <c r="P3" t="s">
        <v>2</v>
      </c>
      <c r="Q3" s="1">
        <v>1653872</v>
      </c>
      <c r="R3" s="2">
        <f>(AVERAGE(Q3:Q5))/10</f>
        <v>172034</v>
      </c>
      <c r="S3" s="1">
        <f>STDEV(Q3:Q5)/10</f>
        <v>7070.309175700876</v>
      </c>
      <c r="T3" t="s">
        <v>7</v>
      </c>
      <c r="U3" t="s">
        <v>8</v>
      </c>
      <c r="V3" t="s">
        <v>2</v>
      </c>
      <c r="W3" s="1">
        <v>281510</v>
      </c>
      <c r="X3" s="2">
        <f>(AVERAGE(W3:W5))/10</f>
        <v>36361.73333333333</v>
      </c>
      <c r="Y3">
        <f>STDEV(W3:W5)/10</f>
        <v>7206.8047984757741</v>
      </c>
      <c r="Z3" t="s">
        <v>9</v>
      </c>
      <c r="AA3" t="s">
        <v>10</v>
      </c>
      <c r="AB3" t="s">
        <v>2</v>
      </c>
      <c r="AC3" s="1">
        <v>738964</v>
      </c>
      <c r="AD3" s="2">
        <f>(AVERAGE(AC3:AC5))/10</f>
        <v>72528</v>
      </c>
      <c r="AE3">
        <f>STDEV(AC3:AC5)/10</f>
        <v>1885.2403984638138</v>
      </c>
      <c r="AF3" t="s">
        <v>11</v>
      </c>
      <c r="AG3" t="s">
        <v>12</v>
      </c>
      <c r="AH3" t="s">
        <v>2</v>
      </c>
      <c r="AI3" s="1">
        <v>1665602</v>
      </c>
      <c r="AJ3" s="2">
        <f>(AVERAGE(AI3:AI5))/10</f>
        <v>161868.36666666667</v>
      </c>
      <c r="AK3">
        <f>STDEV(AI3:AI5)/10</f>
        <v>8126.4937139785779</v>
      </c>
      <c r="AL3" t="s">
        <v>13</v>
      </c>
      <c r="AM3" t="s">
        <v>14</v>
      </c>
      <c r="AN3" t="s">
        <v>2</v>
      </c>
      <c r="AO3" s="1">
        <v>680316</v>
      </c>
      <c r="AP3" s="2">
        <f>(AVERAGE(AO3:AO5))/10</f>
        <v>66663.199999999997</v>
      </c>
      <c r="AQ3">
        <f>STDEV(AO3:AO5)/10</f>
        <v>4555.4440925117278</v>
      </c>
      <c r="AR3" t="s">
        <v>15</v>
      </c>
      <c r="AS3" t="s">
        <v>16</v>
      </c>
      <c r="AT3" t="s">
        <v>2</v>
      </c>
      <c r="AU3" s="1">
        <v>1020475</v>
      </c>
      <c r="AV3" s="2">
        <f>(AVERAGE(AU3:AU5))/10</f>
        <v>103024.93333333333</v>
      </c>
      <c r="AW3">
        <f>STDEV(AU3:AU5)/10</f>
        <v>2771.5780096063204</v>
      </c>
      <c r="AX3" t="s">
        <v>17</v>
      </c>
      <c r="AY3" t="s">
        <v>18</v>
      </c>
      <c r="AZ3" t="s">
        <v>2</v>
      </c>
      <c r="BA3" s="1">
        <v>1900194</v>
      </c>
      <c r="BB3" s="2">
        <f>(AVERAGE(BA3:BA5))/10</f>
        <v>186305</v>
      </c>
      <c r="BC3">
        <f>STDEV(BA3:BA5)/10</f>
        <v>3535.154587850438</v>
      </c>
    </row>
    <row r="4" spans="1:55" x14ac:dyDescent="0.25">
      <c r="B4" t="s">
        <v>19</v>
      </c>
      <c r="C4" t="s">
        <v>20</v>
      </c>
      <c r="D4" t="s">
        <v>2</v>
      </c>
      <c r="E4" s="2">
        <v>328429</v>
      </c>
      <c r="F4" s="2"/>
      <c r="H4" t="s">
        <v>21</v>
      </c>
      <c r="I4" t="s">
        <v>22</v>
      </c>
      <c r="J4" t="s">
        <v>2</v>
      </c>
      <c r="K4" s="1">
        <v>856260</v>
      </c>
      <c r="L4" s="2"/>
      <c r="N4" t="s">
        <v>23</v>
      </c>
      <c r="O4" t="s">
        <v>24</v>
      </c>
      <c r="P4" t="s">
        <v>2</v>
      </c>
      <c r="Q4" s="1">
        <v>1794628</v>
      </c>
      <c r="R4" s="2"/>
      <c r="T4" t="s">
        <v>25</v>
      </c>
      <c r="U4" t="s">
        <v>26</v>
      </c>
      <c r="V4" t="s">
        <v>2</v>
      </c>
      <c r="W4" s="1">
        <v>416401</v>
      </c>
      <c r="Z4" t="s">
        <v>27</v>
      </c>
      <c r="AA4" t="s">
        <v>28</v>
      </c>
      <c r="AB4" t="s">
        <v>2</v>
      </c>
      <c r="AC4" s="1">
        <v>733100</v>
      </c>
      <c r="AF4" t="s">
        <v>29</v>
      </c>
      <c r="AG4" t="s">
        <v>30</v>
      </c>
      <c r="AH4" t="s">
        <v>2</v>
      </c>
      <c r="AI4" s="1">
        <v>1524847</v>
      </c>
      <c r="AL4" t="s">
        <v>31</v>
      </c>
      <c r="AM4" t="s">
        <v>32</v>
      </c>
      <c r="AN4" t="s">
        <v>2</v>
      </c>
      <c r="AO4" s="1">
        <v>703776</v>
      </c>
      <c r="AR4" t="s">
        <v>33</v>
      </c>
      <c r="AS4" t="s">
        <v>34</v>
      </c>
      <c r="AT4" t="s">
        <v>2</v>
      </c>
      <c r="AU4" s="1">
        <v>1008745</v>
      </c>
      <c r="AX4" t="s">
        <v>35</v>
      </c>
      <c r="AY4" t="s">
        <v>36</v>
      </c>
      <c r="AZ4" t="s">
        <v>2</v>
      </c>
      <c r="BA4" s="1">
        <v>1829816</v>
      </c>
    </row>
    <row r="5" spans="1:55" x14ac:dyDescent="0.25">
      <c r="B5" t="s">
        <v>37</v>
      </c>
      <c r="C5" t="s">
        <v>38</v>
      </c>
      <c r="D5" t="s">
        <v>2</v>
      </c>
      <c r="E5" s="2">
        <v>381212</v>
      </c>
      <c r="F5" s="2"/>
      <c r="H5" t="s">
        <v>39</v>
      </c>
      <c r="I5" t="s">
        <v>40</v>
      </c>
      <c r="J5" t="s">
        <v>2</v>
      </c>
      <c r="K5" s="1">
        <v>826936</v>
      </c>
      <c r="L5" s="2"/>
      <c r="N5" t="s">
        <v>41</v>
      </c>
      <c r="O5" t="s">
        <v>42</v>
      </c>
      <c r="P5" t="s">
        <v>2</v>
      </c>
      <c r="Q5" s="1">
        <v>1712520</v>
      </c>
      <c r="R5" s="2"/>
      <c r="T5" t="s">
        <v>43</v>
      </c>
      <c r="U5" t="s">
        <v>44</v>
      </c>
      <c r="V5" t="s">
        <v>2</v>
      </c>
      <c r="W5" s="1">
        <v>392941</v>
      </c>
      <c r="Z5" t="s">
        <v>45</v>
      </c>
      <c r="AA5" t="s">
        <v>46</v>
      </c>
      <c r="AB5" t="s">
        <v>2</v>
      </c>
      <c r="AC5" s="1">
        <v>703776</v>
      </c>
      <c r="AF5" t="s">
        <v>47</v>
      </c>
      <c r="AG5" t="s">
        <v>48</v>
      </c>
      <c r="AH5" t="s">
        <v>2</v>
      </c>
      <c r="AI5" s="1">
        <v>1665602</v>
      </c>
      <c r="AL5" t="s">
        <v>49</v>
      </c>
      <c r="AM5" t="s">
        <v>50</v>
      </c>
      <c r="AN5" t="s">
        <v>2</v>
      </c>
      <c r="AO5" s="1">
        <v>615804</v>
      </c>
      <c r="AR5" t="s">
        <v>51</v>
      </c>
      <c r="AS5" t="s">
        <v>52</v>
      </c>
      <c r="AT5" t="s">
        <v>2</v>
      </c>
      <c r="AU5" s="1">
        <v>1061528</v>
      </c>
      <c r="AX5" t="s">
        <v>53</v>
      </c>
      <c r="AY5" t="s">
        <v>54</v>
      </c>
      <c r="AZ5" t="s">
        <v>2</v>
      </c>
      <c r="BA5" s="1">
        <v>1859140</v>
      </c>
    </row>
    <row r="6" spans="1:55" x14ac:dyDescent="0.25">
      <c r="A6">
        <v>2</v>
      </c>
      <c r="B6" t="s">
        <v>55</v>
      </c>
      <c r="C6" t="s">
        <v>56</v>
      </c>
      <c r="D6" t="s">
        <v>2</v>
      </c>
      <c r="E6" s="2">
        <v>780018</v>
      </c>
      <c r="F6" s="2">
        <f>(AVERAGE(E6:E8))/10</f>
        <v>75069.399999999994</v>
      </c>
      <c r="G6">
        <f>STDEV(E6:E8)/10</f>
        <v>2556.4024644018791</v>
      </c>
      <c r="H6" t="s">
        <v>57</v>
      </c>
      <c r="I6" t="s">
        <v>58</v>
      </c>
      <c r="J6" t="s">
        <v>2</v>
      </c>
      <c r="K6" s="1">
        <v>1735980</v>
      </c>
      <c r="L6" s="2">
        <f>(AVERAGE(K6:K8))/10</f>
        <v>168124.16666666669</v>
      </c>
      <c r="M6">
        <f>STDEV(K6:K8)/10</f>
        <v>11572.164782067932</v>
      </c>
      <c r="N6" t="s">
        <v>59</v>
      </c>
      <c r="O6" t="s">
        <v>60</v>
      </c>
      <c r="P6" t="s">
        <v>2</v>
      </c>
      <c r="Q6" s="1">
        <v>2410431</v>
      </c>
      <c r="R6" s="2">
        <f>(AVERAGE(Q6:Q8))/10</f>
        <v>235178.33333333334</v>
      </c>
      <c r="S6">
        <f>STDEV(Q6:Q8)/10</f>
        <v>5212.7178844949331</v>
      </c>
      <c r="T6" t="s">
        <v>61</v>
      </c>
      <c r="U6" t="s">
        <v>62</v>
      </c>
      <c r="V6" t="s">
        <v>2</v>
      </c>
      <c r="W6" s="1">
        <v>416401</v>
      </c>
      <c r="X6" s="2">
        <f>(AVERAGE(W6:W8))/10</f>
        <v>37730.199999999997</v>
      </c>
      <c r="Y6">
        <f>STDEV(W6:W8)/10</f>
        <v>5786.0992844921002</v>
      </c>
      <c r="Z6" t="s">
        <v>63</v>
      </c>
      <c r="AA6" t="s">
        <v>64</v>
      </c>
      <c r="AB6" t="s">
        <v>2</v>
      </c>
      <c r="AC6" s="1">
        <v>1272661</v>
      </c>
      <c r="AD6" s="2">
        <f>(AVERAGE(AC6:AC8))/10</f>
        <v>123942.7</v>
      </c>
      <c r="AE6">
        <f>STDEV(AC6:AC8)/10</f>
        <v>2893.0445744924154</v>
      </c>
      <c r="AF6" t="s">
        <v>65</v>
      </c>
      <c r="AG6" t="s">
        <v>66</v>
      </c>
      <c r="AH6" t="s">
        <v>2</v>
      </c>
      <c r="AI6" s="1">
        <v>1683196</v>
      </c>
      <c r="AJ6" s="2">
        <f>(AVERAGE(AI6:AI8))/10</f>
        <v>170079.06666666668</v>
      </c>
      <c r="AK6">
        <f>STDEV(AI6:AI8)/10</f>
        <v>4655.0482460800904</v>
      </c>
      <c r="AL6" t="s">
        <v>67</v>
      </c>
      <c r="AM6" t="s">
        <v>68</v>
      </c>
      <c r="AN6" t="s">
        <v>2</v>
      </c>
      <c r="AO6" s="1">
        <v>1436875</v>
      </c>
      <c r="AP6" s="2">
        <f>(AVERAGE(AO6:AO8))/10</f>
        <v>152289.20000000001</v>
      </c>
      <c r="AQ6">
        <f>STDEV(AO6:AO8)/10</f>
        <v>9854.4689725017652</v>
      </c>
      <c r="AR6" t="s">
        <v>69</v>
      </c>
      <c r="AS6" t="s">
        <v>70</v>
      </c>
      <c r="AT6" t="s">
        <v>2</v>
      </c>
      <c r="AU6" s="1">
        <v>1800492</v>
      </c>
      <c r="AV6" s="2">
        <f>(AVERAGE(AU6:AU8))/10</f>
        <v>172815.96666666667</v>
      </c>
      <c r="AW6">
        <f>STDEV(AU6:AU8)/10</f>
        <v>6797.4157636070286</v>
      </c>
      <c r="AX6" t="s">
        <v>71</v>
      </c>
      <c r="AY6" t="s">
        <v>72</v>
      </c>
      <c r="AZ6" t="s">
        <v>2</v>
      </c>
      <c r="BA6" s="1">
        <v>1947112</v>
      </c>
      <c r="BB6" s="2">
        <f>(AVERAGE(BA6:BA8))/10</f>
        <v>187477.96666666667</v>
      </c>
      <c r="BC6">
        <f>STDEV(BA6:BA8)/10</f>
        <v>6797.4157636070304</v>
      </c>
    </row>
    <row r="7" spans="1:55" x14ac:dyDescent="0.25">
      <c r="B7" t="s">
        <v>73</v>
      </c>
      <c r="C7" t="s">
        <v>74</v>
      </c>
      <c r="D7" t="s">
        <v>2</v>
      </c>
      <c r="E7" s="2">
        <v>738964</v>
      </c>
      <c r="F7" s="2"/>
      <c r="H7" t="s">
        <v>75</v>
      </c>
      <c r="I7" t="s">
        <v>76</v>
      </c>
      <c r="J7" t="s">
        <v>2</v>
      </c>
      <c r="K7" s="1">
        <v>1759439</v>
      </c>
      <c r="L7" s="2"/>
      <c r="N7" t="s">
        <v>77</v>
      </c>
      <c r="O7" t="s">
        <v>78</v>
      </c>
      <c r="P7" t="s">
        <v>2</v>
      </c>
      <c r="Q7" s="1">
        <v>2310730</v>
      </c>
      <c r="R7" s="2"/>
      <c r="T7" t="s">
        <v>79</v>
      </c>
      <c r="U7" t="s">
        <v>80</v>
      </c>
      <c r="V7" t="s">
        <v>2</v>
      </c>
      <c r="W7" s="1">
        <v>310834</v>
      </c>
      <c r="Z7" t="s">
        <v>81</v>
      </c>
      <c r="AA7" t="s">
        <v>82</v>
      </c>
      <c r="AB7" t="s">
        <v>2</v>
      </c>
      <c r="AC7" s="1">
        <v>1219878</v>
      </c>
      <c r="AF7" t="s">
        <v>83</v>
      </c>
      <c r="AG7" t="s">
        <v>84</v>
      </c>
      <c r="AH7" t="s">
        <v>2</v>
      </c>
      <c r="AI7" s="1">
        <v>1665602</v>
      </c>
      <c r="AL7" t="s">
        <v>85</v>
      </c>
      <c r="AM7" t="s">
        <v>86</v>
      </c>
      <c r="AN7" t="s">
        <v>2</v>
      </c>
      <c r="AO7" s="1">
        <v>1501388</v>
      </c>
      <c r="AR7" t="s">
        <v>87</v>
      </c>
      <c r="AS7" t="s">
        <v>88</v>
      </c>
      <c r="AT7" t="s">
        <v>2</v>
      </c>
      <c r="AU7" s="1">
        <v>1718385</v>
      </c>
      <c r="AX7" t="s">
        <v>89</v>
      </c>
      <c r="AY7" t="s">
        <v>90</v>
      </c>
      <c r="AZ7" t="s">
        <v>2</v>
      </c>
      <c r="BA7" s="1">
        <v>1812222</v>
      </c>
    </row>
    <row r="8" spans="1:55" x14ac:dyDescent="0.25">
      <c r="B8" t="s">
        <v>91</v>
      </c>
      <c r="C8" t="s">
        <v>92</v>
      </c>
      <c r="D8" t="s">
        <v>2</v>
      </c>
      <c r="E8" s="2">
        <v>733100</v>
      </c>
      <c r="F8" s="2"/>
      <c r="H8" t="s">
        <v>93</v>
      </c>
      <c r="I8" t="s">
        <v>94</v>
      </c>
      <c r="J8" t="s">
        <v>2</v>
      </c>
      <c r="K8" s="1">
        <v>1548306</v>
      </c>
      <c r="L8" s="2"/>
      <c r="N8" t="s">
        <v>95</v>
      </c>
      <c r="O8" t="s">
        <v>96</v>
      </c>
      <c r="P8" t="s">
        <v>2</v>
      </c>
      <c r="Q8" s="1">
        <v>2334189</v>
      </c>
      <c r="R8" s="2"/>
      <c r="T8" t="s">
        <v>97</v>
      </c>
      <c r="U8" t="s">
        <v>98</v>
      </c>
      <c r="V8" t="s">
        <v>2</v>
      </c>
      <c r="W8" s="1">
        <v>404671</v>
      </c>
      <c r="Z8" t="s">
        <v>99</v>
      </c>
      <c r="AA8" t="s">
        <v>100</v>
      </c>
      <c r="AB8" t="s">
        <v>2</v>
      </c>
      <c r="AC8" s="1">
        <v>1225742</v>
      </c>
      <c r="AF8" t="s">
        <v>101</v>
      </c>
      <c r="AG8" t="s">
        <v>102</v>
      </c>
      <c r="AH8" t="s">
        <v>2</v>
      </c>
      <c r="AI8" s="1">
        <v>1753574</v>
      </c>
      <c r="AL8" t="s">
        <v>103</v>
      </c>
      <c r="AM8" t="s">
        <v>104</v>
      </c>
      <c r="AN8" t="s">
        <v>2</v>
      </c>
      <c r="AO8" s="1">
        <v>1630413</v>
      </c>
      <c r="AR8" t="s">
        <v>105</v>
      </c>
      <c r="AS8" t="s">
        <v>106</v>
      </c>
      <c r="AT8" t="s">
        <v>2</v>
      </c>
      <c r="AU8" s="1">
        <v>1665602</v>
      </c>
      <c r="AX8" t="s">
        <v>107</v>
      </c>
      <c r="AY8" t="s">
        <v>108</v>
      </c>
      <c r="AZ8" t="s">
        <v>2</v>
      </c>
      <c r="BA8" s="1">
        <v>1865005</v>
      </c>
    </row>
    <row r="9" spans="1:55" x14ac:dyDescent="0.25">
      <c r="A9">
        <v>3</v>
      </c>
      <c r="B9" t="s">
        <v>109</v>
      </c>
      <c r="C9" t="s">
        <v>110</v>
      </c>
      <c r="D9" t="s">
        <v>2</v>
      </c>
      <c r="E9" s="2">
        <v>1659737</v>
      </c>
      <c r="F9" s="2">
        <f>(AVERAGE(E9:E11))/10</f>
        <v>164018.79999999999</v>
      </c>
      <c r="G9">
        <f>STDEV(E9:E11)/10</f>
        <v>7809.9560542937761</v>
      </c>
      <c r="H9" t="s">
        <v>111</v>
      </c>
      <c r="I9" t="s">
        <v>112</v>
      </c>
      <c r="J9" t="s">
        <v>2</v>
      </c>
      <c r="K9" s="1">
        <v>1759439</v>
      </c>
      <c r="L9" s="2">
        <f>(AVERAGE(K9:K11))/10</f>
        <v>179462.76666666666</v>
      </c>
      <c r="M9">
        <f>STDEV(K9:K11)/10</f>
        <v>11552.293909580612</v>
      </c>
      <c r="N9" t="s">
        <v>113</v>
      </c>
      <c r="O9" t="s">
        <v>114</v>
      </c>
      <c r="P9" t="s">
        <v>2</v>
      </c>
      <c r="Q9" s="1">
        <v>2457350</v>
      </c>
      <c r="R9" s="2">
        <f>(AVERAGE(Q9:Q11))/10</f>
        <v>242020.6</v>
      </c>
      <c r="S9">
        <f>STDEV(Q9:Q11)/10</f>
        <v>3535.154587850438</v>
      </c>
      <c r="T9" t="s">
        <v>115</v>
      </c>
      <c r="U9" t="s">
        <v>116</v>
      </c>
      <c r="V9" t="s">
        <v>2</v>
      </c>
      <c r="W9" s="1">
        <v>727235</v>
      </c>
      <c r="X9" s="2">
        <f>(AVERAGE(W9:W11))/10</f>
        <v>89535.9</v>
      </c>
      <c r="Y9">
        <f>STDEV(W9:W11)/10</f>
        <v>19848.065808032781</v>
      </c>
      <c r="Z9" t="s">
        <v>117</v>
      </c>
      <c r="AA9" t="s">
        <v>118</v>
      </c>
      <c r="AB9" t="s">
        <v>2</v>
      </c>
      <c r="AC9" s="1">
        <v>1888464</v>
      </c>
      <c r="AD9" s="2">
        <f>(AVERAGE(AC9:AC11))/10</f>
        <v>187477.96666666667</v>
      </c>
      <c r="AE9">
        <f>STDEV(AC9:AC11)/10</f>
        <v>1220.8410639118154</v>
      </c>
      <c r="AF9" t="s">
        <v>119</v>
      </c>
      <c r="AG9" t="s">
        <v>120</v>
      </c>
      <c r="AH9" t="s">
        <v>2</v>
      </c>
      <c r="AI9" s="1">
        <v>1841546</v>
      </c>
      <c r="AJ9" s="2">
        <f>(AVERAGE(AI9:AI11))/10</f>
        <v>186109.53333333333</v>
      </c>
      <c r="AK9">
        <f>STDEV(AI9:AI11)/10</f>
        <v>2441.6821278236307</v>
      </c>
      <c r="AL9" t="s">
        <v>121</v>
      </c>
      <c r="AM9" t="s">
        <v>122</v>
      </c>
      <c r="AN9" t="s">
        <v>2</v>
      </c>
      <c r="AO9" s="1">
        <v>2422161</v>
      </c>
      <c r="AP9" s="2">
        <f>(AVERAGE(AO9:AO11))/10</f>
        <v>252381.73333333334</v>
      </c>
      <c r="AQ9">
        <f>STDEV(AO9:AO11)/10</f>
        <v>11270.980474800464</v>
      </c>
      <c r="AR9" t="s">
        <v>123</v>
      </c>
      <c r="AS9" t="s">
        <v>124</v>
      </c>
      <c r="AT9" t="s">
        <v>2</v>
      </c>
      <c r="AU9" s="1">
        <v>1906059</v>
      </c>
      <c r="AV9" s="2">
        <f>(AVERAGE(AU9:AU11))/10</f>
        <v>193733.76666666666</v>
      </c>
      <c r="AW9">
        <f>STDEV(AU9:AU11)/10</f>
        <v>8091.1116698098613</v>
      </c>
      <c r="AX9" t="s">
        <v>125</v>
      </c>
      <c r="AY9" t="s">
        <v>126</v>
      </c>
      <c r="AZ9" t="s">
        <v>2</v>
      </c>
      <c r="BA9" s="1">
        <v>1982301</v>
      </c>
      <c r="BB9" s="2">
        <f>(AVERAGE(BA9:BA11))/10</f>
        <v>207809.3</v>
      </c>
      <c r="BC9">
        <f>STDEV(BA9:BA11)/10</f>
        <v>9389.8075826930544</v>
      </c>
    </row>
    <row r="10" spans="1:55" x14ac:dyDescent="0.25">
      <c r="B10" t="s">
        <v>127</v>
      </c>
      <c r="C10" t="s">
        <v>128</v>
      </c>
      <c r="D10" t="s">
        <v>2</v>
      </c>
      <c r="E10" s="2">
        <v>1706656</v>
      </c>
      <c r="H10" t="s">
        <v>129</v>
      </c>
      <c r="I10" t="s">
        <v>130</v>
      </c>
      <c r="J10" t="s">
        <v>2</v>
      </c>
      <c r="K10" s="1">
        <v>1700791</v>
      </c>
      <c r="N10" t="s">
        <v>131</v>
      </c>
      <c r="O10" t="s">
        <v>132</v>
      </c>
      <c r="P10" t="s">
        <v>2</v>
      </c>
      <c r="Q10" s="1">
        <v>2416296</v>
      </c>
      <c r="T10" t="s">
        <v>133</v>
      </c>
      <c r="U10" t="s">
        <v>134</v>
      </c>
      <c r="V10" t="s">
        <v>2</v>
      </c>
      <c r="W10" s="1">
        <v>1114311</v>
      </c>
      <c r="Z10" t="s">
        <v>135</v>
      </c>
      <c r="AA10" t="s">
        <v>136</v>
      </c>
      <c r="AB10" t="s">
        <v>2</v>
      </c>
      <c r="AC10" s="1">
        <v>1870870</v>
      </c>
      <c r="AF10" t="s">
        <v>137</v>
      </c>
      <c r="AG10" t="s">
        <v>138</v>
      </c>
      <c r="AH10" t="s">
        <v>2</v>
      </c>
      <c r="AI10" s="1">
        <v>1888464</v>
      </c>
      <c r="AL10" t="s">
        <v>139</v>
      </c>
      <c r="AM10" t="s">
        <v>140</v>
      </c>
      <c r="AN10" t="s">
        <v>2</v>
      </c>
      <c r="AO10" s="1">
        <v>2504268</v>
      </c>
      <c r="AR10" t="s">
        <v>141</v>
      </c>
      <c r="AS10" t="s">
        <v>142</v>
      </c>
      <c r="AT10" t="s">
        <v>2</v>
      </c>
      <c r="AU10" s="1">
        <v>1876735</v>
      </c>
      <c r="AX10" t="s">
        <v>143</v>
      </c>
      <c r="AY10" t="s">
        <v>144</v>
      </c>
      <c r="AZ10" t="s">
        <v>2</v>
      </c>
      <c r="BA10" s="1">
        <v>2082003</v>
      </c>
    </row>
    <row r="11" spans="1:55" x14ac:dyDescent="0.25">
      <c r="B11" t="s">
        <v>145</v>
      </c>
      <c r="C11" t="s">
        <v>146</v>
      </c>
      <c r="D11" t="s">
        <v>2</v>
      </c>
      <c r="E11" s="2">
        <v>1554171</v>
      </c>
      <c r="H11" t="s">
        <v>147</v>
      </c>
      <c r="I11" t="s">
        <v>148</v>
      </c>
      <c r="J11" t="s">
        <v>2</v>
      </c>
      <c r="K11" s="1">
        <v>1923653</v>
      </c>
      <c r="N11" t="s">
        <v>149</v>
      </c>
      <c r="O11" t="s">
        <v>150</v>
      </c>
      <c r="P11" t="s">
        <v>2</v>
      </c>
      <c r="Q11" s="1">
        <v>2386972</v>
      </c>
      <c r="T11" t="s">
        <v>151</v>
      </c>
      <c r="U11" t="s">
        <v>152</v>
      </c>
      <c r="V11" t="s">
        <v>2</v>
      </c>
      <c r="W11" s="1">
        <v>844531</v>
      </c>
      <c r="Z11" t="s">
        <v>153</v>
      </c>
      <c r="AA11" t="s">
        <v>154</v>
      </c>
      <c r="AB11" t="s">
        <v>2</v>
      </c>
      <c r="AC11" s="1">
        <v>1865005</v>
      </c>
      <c r="AF11" t="s">
        <v>155</v>
      </c>
      <c r="AG11" t="s">
        <v>156</v>
      </c>
      <c r="AH11" t="s">
        <v>2</v>
      </c>
      <c r="AI11" s="1">
        <v>1853276</v>
      </c>
      <c r="AL11" t="s">
        <v>157</v>
      </c>
      <c r="AM11" t="s">
        <v>158</v>
      </c>
      <c r="AN11" t="s">
        <v>2</v>
      </c>
      <c r="AO11" s="1">
        <v>2645023</v>
      </c>
      <c r="AR11" t="s">
        <v>159</v>
      </c>
      <c r="AS11" t="s">
        <v>160</v>
      </c>
      <c r="AT11" t="s">
        <v>2</v>
      </c>
      <c r="AU11" s="1">
        <v>2029219</v>
      </c>
      <c r="AX11" t="s">
        <v>161</v>
      </c>
      <c r="AY11" t="s">
        <v>162</v>
      </c>
      <c r="AZ11" t="s">
        <v>2</v>
      </c>
      <c r="BA11" s="1">
        <v>2169975</v>
      </c>
    </row>
    <row r="12" spans="1:55" x14ac:dyDescent="0.25">
      <c r="A12">
        <v>4</v>
      </c>
      <c r="B12" t="s">
        <v>167</v>
      </c>
      <c r="C12" t="s">
        <v>168</v>
      </c>
      <c r="D12" t="s">
        <v>2</v>
      </c>
      <c r="E12" s="2">
        <v>2152380</v>
      </c>
      <c r="F12" s="2">
        <f>(AVERAGE(E12:E14))/10</f>
        <v>196861.66666666669</v>
      </c>
      <c r="G12">
        <f>STDEV(E12:E14)/10</f>
        <v>15925.175111543776</v>
      </c>
      <c r="H12" t="s">
        <v>169</v>
      </c>
      <c r="I12" t="s">
        <v>170</v>
      </c>
      <c r="J12" t="s">
        <v>2</v>
      </c>
      <c r="K12" s="1">
        <v>1565901</v>
      </c>
      <c r="L12" s="2">
        <f>(AVERAGE(K12:K14))/10</f>
        <v>154048.63333333333</v>
      </c>
      <c r="M12">
        <f>STDEV(K12:K14)/10</f>
        <v>7654.2700901740682</v>
      </c>
      <c r="N12" t="s">
        <v>171</v>
      </c>
      <c r="O12" t="s">
        <v>172</v>
      </c>
      <c r="P12" t="s">
        <v>2</v>
      </c>
      <c r="Q12" s="1">
        <v>2463214</v>
      </c>
      <c r="R12" s="2">
        <f>(AVERAGE(Q12:Q14))/10</f>
        <v>238110.7</v>
      </c>
      <c r="S12">
        <f>STDEV(Q12:Q14)/10</f>
        <v>7134.817409716944</v>
      </c>
      <c r="T12" t="s">
        <v>173</v>
      </c>
      <c r="U12" t="s">
        <v>174</v>
      </c>
      <c r="V12" t="s">
        <v>2</v>
      </c>
      <c r="W12" s="1">
        <v>469184</v>
      </c>
      <c r="X12" s="2">
        <f>(AVERAGE(W12:W14))/10</f>
        <v>59234.46666666666</v>
      </c>
      <c r="Y12">
        <f>STDEV(W12:W14)/10</f>
        <v>10702.242554405742</v>
      </c>
      <c r="Z12" t="s">
        <v>175</v>
      </c>
      <c r="AA12" t="s">
        <v>176</v>
      </c>
      <c r="AB12" t="s">
        <v>2</v>
      </c>
      <c r="AC12" s="1">
        <v>1155365</v>
      </c>
      <c r="AD12" s="2">
        <f>(AVERAGE(AC12:AC14))/10</f>
        <v>108303.23333333332</v>
      </c>
      <c r="AE12">
        <f>STDEV(AC12:AC14)/10</f>
        <v>20063.563550958053</v>
      </c>
      <c r="AF12" t="s">
        <v>177</v>
      </c>
      <c r="AG12" t="s">
        <v>178</v>
      </c>
      <c r="AH12" t="s">
        <v>2</v>
      </c>
      <c r="AI12" s="1">
        <v>1606954</v>
      </c>
      <c r="AJ12" s="2">
        <f>(AVERAGE(AI12:AI14))/10</f>
        <v>165191.73333333334</v>
      </c>
      <c r="AK12">
        <f>STDEV(AI12:AI14)/10</f>
        <v>5874.5588807444374</v>
      </c>
      <c r="AL12" t="s">
        <v>179</v>
      </c>
      <c r="AM12" t="s">
        <v>180</v>
      </c>
      <c r="AN12" t="s">
        <v>2</v>
      </c>
      <c r="AO12" s="1">
        <v>1571765</v>
      </c>
      <c r="AP12" s="2">
        <f>(AVERAGE(AO12:AO14))/10</f>
        <v>158349.5</v>
      </c>
      <c r="AQ12">
        <f>STDEV(AO12:AO14)/10</f>
        <v>2556.4024644018791</v>
      </c>
      <c r="AR12" t="s">
        <v>181</v>
      </c>
      <c r="AS12" t="s">
        <v>182</v>
      </c>
      <c r="AT12" t="s">
        <v>2</v>
      </c>
      <c r="AU12" s="1">
        <v>1419281</v>
      </c>
      <c r="AV12" s="2">
        <f>(AVERAGE(AU12:AU14))/10</f>
        <v>143296.53333333333</v>
      </c>
      <c r="AW12">
        <f>STDEV(AU12:AU14)/10</f>
        <v>1220.8410639118154</v>
      </c>
      <c r="AX12" t="s">
        <v>183</v>
      </c>
      <c r="AY12" t="s">
        <v>184</v>
      </c>
      <c r="AZ12" t="s">
        <v>2</v>
      </c>
      <c r="BA12" s="1">
        <v>2568781</v>
      </c>
      <c r="BB12" s="2">
        <f>(AVERAGE(BA12:BA14))/10</f>
        <v>257269.03333333335</v>
      </c>
      <c r="BC12">
        <f>STDEV(BA12:BA14)/10</f>
        <v>2951.8793019588948</v>
      </c>
    </row>
    <row r="13" spans="1:55" x14ac:dyDescent="0.25">
      <c r="B13" t="s">
        <v>185</v>
      </c>
      <c r="C13" t="s">
        <v>186</v>
      </c>
      <c r="D13" t="s">
        <v>2</v>
      </c>
      <c r="E13" s="2">
        <v>1882600</v>
      </c>
      <c r="H13" t="s">
        <v>187</v>
      </c>
      <c r="I13" t="s">
        <v>188</v>
      </c>
      <c r="J13" t="s">
        <v>2</v>
      </c>
      <c r="K13" s="1">
        <v>1601089</v>
      </c>
      <c r="N13" t="s">
        <v>189</v>
      </c>
      <c r="O13" t="s">
        <v>190</v>
      </c>
      <c r="P13" t="s">
        <v>2</v>
      </c>
      <c r="Q13" s="1">
        <v>2345918</v>
      </c>
      <c r="T13" t="s">
        <v>191</v>
      </c>
      <c r="U13" t="s">
        <v>192</v>
      </c>
      <c r="V13" t="s">
        <v>2</v>
      </c>
      <c r="W13" s="1">
        <v>645128</v>
      </c>
      <c r="Z13" t="s">
        <v>193</v>
      </c>
      <c r="AA13" t="s">
        <v>194</v>
      </c>
      <c r="AB13" t="s">
        <v>2</v>
      </c>
      <c r="AC13" s="1">
        <v>856260</v>
      </c>
      <c r="AF13" t="s">
        <v>195</v>
      </c>
      <c r="AG13" t="s">
        <v>196</v>
      </c>
      <c r="AH13" t="s">
        <v>2</v>
      </c>
      <c r="AI13" s="1">
        <v>1718385</v>
      </c>
      <c r="AL13" t="s">
        <v>197</v>
      </c>
      <c r="AM13" t="s">
        <v>198</v>
      </c>
      <c r="AN13" t="s">
        <v>2</v>
      </c>
      <c r="AO13" s="1">
        <v>1612819</v>
      </c>
      <c r="AR13" t="s">
        <v>199</v>
      </c>
      <c r="AS13" t="s">
        <v>200</v>
      </c>
      <c r="AT13" t="s">
        <v>2</v>
      </c>
      <c r="AU13" s="1">
        <v>1436875</v>
      </c>
      <c r="AX13" t="s">
        <v>201</v>
      </c>
      <c r="AY13" t="s">
        <v>202</v>
      </c>
      <c r="AZ13" t="s">
        <v>2</v>
      </c>
      <c r="BA13" s="1">
        <v>2545321</v>
      </c>
    </row>
    <row r="14" spans="1:55" x14ac:dyDescent="0.25">
      <c r="B14" t="s">
        <v>203</v>
      </c>
      <c r="C14" t="s">
        <v>204</v>
      </c>
      <c r="D14" t="s">
        <v>2</v>
      </c>
      <c r="E14" s="2">
        <v>1870870</v>
      </c>
      <c r="H14" t="s">
        <v>205</v>
      </c>
      <c r="I14" t="s">
        <v>206</v>
      </c>
      <c r="J14" t="s">
        <v>2</v>
      </c>
      <c r="K14" s="1">
        <v>1454469</v>
      </c>
      <c r="N14" t="s">
        <v>207</v>
      </c>
      <c r="O14" t="s">
        <v>208</v>
      </c>
      <c r="P14" t="s">
        <v>2</v>
      </c>
      <c r="Q14" s="1">
        <v>2334189</v>
      </c>
      <c r="T14" t="s">
        <v>209</v>
      </c>
      <c r="U14" t="s">
        <v>210</v>
      </c>
      <c r="V14" t="s">
        <v>2</v>
      </c>
      <c r="W14" s="1">
        <v>662722</v>
      </c>
      <c r="Z14" t="s">
        <v>211</v>
      </c>
      <c r="AA14" t="s">
        <v>212</v>
      </c>
      <c r="AB14" t="s">
        <v>2</v>
      </c>
      <c r="AC14" s="1">
        <v>1237472</v>
      </c>
      <c r="AF14" t="s">
        <v>213</v>
      </c>
      <c r="AG14" t="s">
        <v>214</v>
      </c>
      <c r="AH14" t="s">
        <v>2</v>
      </c>
      <c r="AI14" s="1">
        <v>1630413</v>
      </c>
      <c r="AL14" t="s">
        <v>215</v>
      </c>
      <c r="AM14" t="s">
        <v>216</v>
      </c>
      <c r="AN14" t="s">
        <v>2</v>
      </c>
      <c r="AO14" s="1">
        <v>1565901</v>
      </c>
      <c r="AR14" t="s">
        <v>217</v>
      </c>
      <c r="AS14" t="s">
        <v>218</v>
      </c>
      <c r="AT14" t="s">
        <v>2</v>
      </c>
      <c r="AU14" s="1">
        <v>1442740</v>
      </c>
      <c r="AX14" t="s">
        <v>219</v>
      </c>
      <c r="AY14" t="s">
        <v>220</v>
      </c>
      <c r="AZ14" t="s">
        <v>2</v>
      </c>
      <c r="BA14" s="1">
        <v>2603969</v>
      </c>
    </row>
    <row r="15" spans="1:55" x14ac:dyDescent="0.25">
      <c r="A15">
        <v>5</v>
      </c>
      <c r="B15" t="s">
        <v>221</v>
      </c>
      <c r="C15" t="s">
        <v>222</v>
      </c>
      <c r="D15" t="s">
        <v>2</v>
      </c>
      <c r="E15" s="1">
        <v>2263811</v>
      </c>
      <c r="F15" s="2">
        <f>(AVERAGE(E15:E17))/10</f>
        <v>226772.13333333336</v>
      </c>
      <c r="G15">
        <f>STDEV(E15:E17)/10</f>
        <v>7045.8928010106229</v>
      </c>
      <c r="H15" t="s">
        <v>223</v>
      </c>
      <c r="I15" t="s">
        <v>224</v>
      </c>
      <c r="J15" t="s">
        <v>2</v>
      </c>
      <c r="K15" s="1">
        <v>1659737</v>
      </c>
      <c r="L15" s="2">
        <f>(AVERAGE(K15:K17))/10</f>
        <v>159913.43333333332</v>
      </c>
      <c r="M15">
        <f>STDEV(K15:K17)/10</f>
        <v>5874.5638726064881</v>
      </c>
      <c r="N15" t="s">
        <v>225</v>
      </c>
      <c r="O15" t="s">
        <v>226</v>
      </c>
      <c r="P15" t="s">
        <v>2</v>
      </c>
      <c r="Q15" s="1">
        <v>2551186</v>
      </c>
      <c r="R15" s="2">
        <f>(AVERAGE(Q15:Q17))/10</f>
        <v>264502.3</v>
      </c>
      <c r="S15">
        <f>STDEV(Q15:Q17)/10</f>
        <v>8147.6556671229064</v>
      </c>
      <c r="T15" t="s">
        <v>227</v>
      </c>
      <c r="U15" t="s">
        <v>228</v>
      </c>
      <c r="V15" t="s">
        <v>2</v>
      </c>
      <c r="W15" s="1">
        <v>692046</v>
      </c>
      <c r="X15" s="2">
        <f>(AVERAGE(W15:W17))/10</f>
        <v>62362.333333333336</v>
      </c>
      <c r="Y15">
        <f>STDEV(W15:W17)/10</f>
        <v>7743.6220119097852</v>
      </c>
      <c r="Z15" t="s">
        <v>229</v>
      </c>
      <c r="AA15" t="s">
        <v>230</v>
      </c>
      <c r="AB15" t="s">
        <v>2</v>
      </c>
      <c r="AC15" s="1">
        <v>979421</v>
      </c>
      <c r="AD15" s="2">
        <f>(AVERAGE(AC15:AC17))/10</f>
        <v>93445.766666666663</v>
      </c>
      <c r="AE15">
        <f>STDEV(AC15:AC17)/10</f>
        <v>4401.8561281956199</v>
      </c>
      <c r="AF15" t="s">
        <v>231</v>
      </c>
      <c r="AG15" t="s">
        <v>232</v>
      </c>
      <c r="AH15" t="s">
        <v>2</v>
      </c>
      <c r="AI15" s="1">
        <v>1290255</v>
      </c>
      <c r="AJ15" s="2">
        <f>(AVERAGE(AI15:AI17))/10</f>
        <v>128048.06666666668</v>
      </c>
      <c r="AK15">
        <f>STDEV(AI15:AI17)/10</f>
        <v>895.83899409064202</v>
      </c>
      <c r="AL15" t="s">
        <v>233</v>
      </c>
      <c r="AM15" t="s">
        <v>234</v>
      </c>
      <c r="AN15" t="s">
        <v>2</v>
      </c>
      <c r="AO15" s="1">
        <v>1642143</v>
      </c>
      <c r="AP15" s="2">
        <f>(AVERAGE(AO15:AO17))/10</f>
        <v>157176.53333333333</v>
      </c>
      <c r="AQ15">
        <f>STDEV(AO15:AO17)/10</f>
        <v>6343.7594566103571</v>
      </c>
      <c r="AR15" t="s">
        <v>235</v>
      </c>
      <c r="AS15" t="s">
        <v>236</v>
      </c>
      <c r="AT15" t="s">
        <v>2</v>
      </c>
      <c r="AU15" s="1">
        <v>1964707</v>
      </c>
      <c r="AV15" s="2">
        <f>(AVERAGE(AU15:AU17))/10</f>
        <v>196470.7</v>
      </c>
      <c r="AW15">
        <f>STDEV(AU15:AU17)/10</f>
        <v>5864.8</v>
      </c>
      <c r="AX15" t="s">
        <v>237</v>
      </c>
      <c r="AY15" t="s">
        <v>238</v>
      </c>
      <c r="AZ15" t="s">
        <v>2</v>
      </c>
      <c r="BA15" s="1">
        <v>1518982</v>
      </c>
      <c r="BB15" s="2">
        <f>(AVERAGE(BA15:BA17))/10</f>
        <v>143687.5</v>
      </c>
      <c r="BC15">
        <f>STDEV(BA15:BA17)/10</f>
        <v>21170.244542517688</v>
      </c>
    </row>
    <row r="16" spans="1:55" x14ac:dyDescent="0.25">
      <c r="B16" t="s">
        <v>239</v>
      </c>
      <c r="C16" t="s">
        <v>240</v>
      </c>
      <c r="D16" t="s">
        <v>2</v>
      </c>
      <c r="E16" s="1">
        <v>2340054</v>
      </c>
      <c r="H16" t="s">
        <v>241</v>
      </c>
      <c r="I16" t="s">
        <v>242</v>
      </c>
      <c r="J16" t="s">
        <v>2</v>
      </c>
      <c r="K16" s="1">
        <v>1595225</v>
      </c>
      <c r="N16" t="s">
        <v>243</v>
      </c>
      <c r="O16" t="s">
        <v>244</v>
      </c>
      <c r="P16" t="s">
        <v>2</v>
      </c>
      <c r="Q16" s="1">
        <v>2686077</v>
      </c>
      <c r="R16" s="2"/>
      <c r="T16" t="s">
        <v>245</v>
      </c>
      <c r="U16" t="s">
        <v>246</v>
      </c>
      <c r="V16" t="s">
        <v>2</v>
      </c>
      <c r="W16" s="1">
        <v>639263</v>
      </c>
      <c r="Z16" t="s">
        <v>247</v>
      </c>
      <c r="AA16" t="s">
        <v>248</v>
      </c>
      <c r="AB16" t="s">
        <v>2</v>
      </c>
      <c r="AC16" s="1">
        <v>891449</v>
      </c>
      <c r="AF16" t="s">
        <v>249</v>
      </c>
      <c r="AG16" t="s">
        <v>250</v>
      </c>
      <c r="AH16" t="s">
        <v>2</v>
      </c>
      <c r="AI16" s="1">
        <v>1278526</v>
      </c>
      <c r="AL16" t="s">
        <v>251</v>
      </c>
      <c r="AM16" t="s">
        <v>252</v>
      </c>
      <c r="AN16" t="s">
        <v>2</v>
      </c>
      <c r="AO16" s="1">
        <v>1518982</v>
      </c>
      <c r="AR16" t="s">
        <v>253</v>
      </c>
      <c r="AS16" t="s">
        <v>254</v>
      </c>
      <c r="AT16" t="s">
        <v>2</v>
      </c>
      <c r="AU16" s="1">
        <v>2023355</v>
      </c>
      <c r="AX16" t="s">
        <v>255</v>
      </c>
      <c r="AY16" t="s">
        <v>256</v>
      </c>
      <c r="AZ16" t="s">
        <v>2</v>
      </c>
      <c r="BA16" s="1">
        <v>1595225</v>
      </c>
    </row>
    <row r="17" spans="1:55" x14ac:dyDescent="0.25">
      <c r="B17" t="s">
        <v>257</v>
      </c>
      <c r="C17" t="s">
        <v>258</v>
      </c>
      <c r="D17" t="s">
        <v>2</v>
      </c>
      <c r="E17" s="1">
        <v>2199299</v>
      </c>
      <c r="H17" t="s">
        <v>259</v>
      </c>
      <c r="I17" t="s">
        <v>260</v>
      </c>
      <c r="J17" t="s">
        <v>2</v>
      </c>
      <c r="K17" s="1">
        <v>1542441</v>
      </c>
      <c r="N17" t="s">
        <v>261</v>
      </c>
      <c r="O17" t="s">
        <v>262</v>
      </c>
      <c r="P17" t="s">
        <v>2</v>
      </c>
      <c r="Q17" s="1">
        <v>2697806</v>
      </c>
      <c r="R17" s="2"/>
      <c r="T17" t="s">
        <v>263</v>
      </c>
      <c r="U17" t="s">
        <v>264</v>
      </c>
      <c r="V17" t="s">
        <v>2</v>
      </c>
      <c r="W17" s="1">
        <v>539561</v>
      </c>
      <c r="Z17" t="s">
        <v>265</v>
      </c>
      <c r="AA17" t="s">
        <v>266</v>
      </c>
      <c r="AB17" t="s">
        <v>2</v>
      </c>
      <c r="AC17" s="1">
        <v>932503</v>
      </c>
      <c r="AF17" t="s">
        <v>267</v>
      </c>
      <c r="AG17" t="s">
        <v>268</v>
      </c>
      <c r="AH17" t="s">
        <v>2</v>
      </c>
      <c r="AI17" s="1">
        <v>1272661</v>
      </c>
      <c r="AL17" t="s">
        <v>269</v>
      </c>
      <c r="AM17" t="s">
        <v>270</v>
      </c>
      <c r="AN17" t="s">
        <v>2</v>
      </c>
      <c r="AO17" s="1">
        <v>1554171</v>
      </c>
      <c r="AR17" t="s">
        <v>271</v>
      </c>
      <c r="AS17" t="s">
        <v>272</v>
      </c>
      <c r="AT17" t="s">
        <v>2</v>
      </c>
      <c r="AU17" s="1">
        <v>1906059</v>
      </c>
      <c r="AX17" t="s">
        <v>273</v>
      </c>
      <c r="AY17" t="s">
        <v>274</v>
      </c>
      <c r="AZ17" t="s">
        <v>2</v>
      </c>
      <c r="BA17" s="1">
        <v>1196418</v>
      </c>
    </row>
    <row r="18" spans="1:55" x14ac:dyDescent="0.25">
      <c r="B18" t="s">
        <v>275</v>
      </c>
      <c r="C18" t="s">
        <v>276</v>
      </c>
      <c r="D18" t="s">
        <v>2</v>
      </c>
      <c r="E18" s="1">
        <v>1853276</v>
      </c>
      <c r="F18" s="2">
        <f>(AVERAGE(E18:E20))/10</f>
        <v>182004.2</v>
      </c>
      <c r="G18">
        <f>STDEV(E18:E20)/10</f>
        <v>11225.153481356056</v>
      </c>
      <c r="H18" t="s">
        <v>277</v>
      </c>
      <c r="I18" t="s">
        <v>278</v>
      </c>
      <c r="J18" t="s">
        <v>2</v>
      </c>
      <c r="K18" s="1">
        <v>1917788</v>
      </c>
      <c r="L18" s="2">
        <f>(AVERAGE(K18:K20))/10</f>
        <v>180831.2</v>
      </c>
      <c r="M18">
        <f>STDEV(K18:K20)/10</f>
        <v>9499.0231903075164</v>
      </c>
      <c r="N18" t="s">
        <v>279</v>
      </c>
      <c r="O18" t="s">
        <v>280</v>
      </c>
      <c r="P18" t="s">
        <v>2</v>
      </c>
      <c r="Q18" s="1">
        <v>2128921</v>
      </c>
      <c r="R18" s="2">
        <f>(AVERAGE(Q18:Q20))/10</f>
        <v>227749.6</v>
      </c>
      <c r="S18">
        <f>STDEV(Q18:Q20)/10</f>
        <v>18641.712624917272</v>
      </c>
      <c r="T18" t="s">
        <v>281</v>
      </c>
      <c r="U18" t="s">
        <v>282</v>
      </c>
      <c r="V18" t="s">
        <v>2</v>
      </c>
      <c r="W18" s="1">
        <v>592344</v>
      </c>
      <c r="X18" s="2">
        <f>(AVERAGE(W18:W20))/10</f>
        <v>73896.433333333334</v>
      </c>
      <c r="Y18">
        <f>STDEV(W18:W20)/10</f>
        <v>12969.060444894754</v>
      </c>
      <c r="Z18" t="s">
        <v>283</v>
      </c>
      <c r="AA18" t="s">
        <v>284</v>
      </c>
      <c r="AB18" t="s">
        <v>2</v>
      </c>
      <c r="AC18" s="1">
        <v>1272661</v>
      </c>
      <c r="AD18" s="2">
        <f>(AVERAGE(AC18:AC20))/10</f>
        <v>128439.03333333333</v>
      </c>
      <c r="AE18">
        <f>STDEV(AC18:AC20)/10</f>
        <v>3103.3528986135839</v>
      </c>
      <c r="AF18" t="s">
        <v>285</v>
      </c>
      <c r="AG18" t="s">
        <v>286</v>
      </c>
      <c r="AH18" t="s">
        <v>2</v>
      </c>
      <c r="AI18" s="1">
        <v>1554171</v>
      </c>
      <c r="AJ18" s="2">
        <f>(AVERAGE(AI18:AI20))/10</f>
        <v>158544.96666666667</v>
      </c>
      <c r="AK18">
        <f>STDEV(AI18:AI20)/10</f>
        <v>8645.996582426651</v>
      </c>
      <c r="AL18" t="s">
        <v>287</v>
      </c>
      <c r="AM18" t="s">
        <v>288</v>
      </c>
      <c r="AN18" t="s">
        <v>2</v>
      </c>
      <c r="AO18" s="1">
        <v>1700791</v>
      </c>
      <c r="AP18" s="2">
        <f>(AVERAGE(AO18:AO20))/10</f>
        <v>168124.16666666669</v>
      </c>
      <c r="AQ18">
        <f>STDEV(AO18:AO20)/10</f>
        <v>1791.7325423548386</v>
      </c>
      <c r="AR18" t="s">
        <v>289</v>
      </c>
      <c r="AS18" t="s">
        <v>290</v>
      </c>
      <c r="AT18" t="s">
        <v>2</v>
      </c>
      <c r="AU18" s="1">
        <v>1735980</v>
      </c>
      <c r="AV18" s="2">
        <f>(AVERAGE(AU18:AU20))/10</f>
        <v>174379.96666666667</v>
      </c>
      <c r="AW18">
        <f>STDEV(AU18:AU20)/10</f>
        <v>1354.4059964919431</v>
      </c>
      <c r="AX18" t="s">
        <v>291</v>
      </c>
      <c r="AY18" t="s">
        <v>292</v>
      </c>
      <c r="AZ18" t="s">
        <v>2</v>
      </c>
      <c r="BA18" s="1">
        <v>2345918</v>
      </c>
      <c r="BB18" s="2">
        <f>(AVERAGE(BA18:BA20))/10</f>
        <v>226185.63333333336</v>
      </c>
      <c r="BC18">
        <f>STDEV(BA18:BA20)/10</f>
        <v>7285.8578138290159</v>
      </c>
    </row>
    <row r="19" spans="1:55" x14ac:dyDescent="0.25">
      <c r="B19" t="s">
        <v>293</v>
      </c>
      <c r="C19" t="s">
        <v>294</v>
      </c>
      <c r="D19" t="s">
        <v>2</v>
      </c>
      <c r="E19" s="1">
        <v>1911924</v>
      </c>
      <c r="H19" t="s">
        <v>295</v>
      </c>
      <c r="I19" t="s">
        <v>296</v>
      </c>
      <c r="J19" t="s">
        <v>2</v>
      </c>
      <c r="K19" s="1">
        <v>1759439</v>
      </c>
      <c r="N19" t="s">
        <v>297</v>
      </c>
      <c r="O19" t="s">
        <v>298</v>
      </c>
      <c r="P19" t="s">
        <v>2</v>
      </c>
      <c r="Q19" s="1">
        <v>2216893</v>
      </c>
      <c r="T19" t="s">
        <v>299</v>
      </c>
      <c r="U19" t="s">
        <v>300</v>
      </c>
      <c r="V19" t="s">
        <v>2</v>
      </c>
      <c r="W19" s="1">
        <v>838666</v>
      </c>
      <c r="Z19" t="s">
        <v>301</v>
      </c>
      <c r="AA19" t="s">
        <v>302</v>
      </c>
      <c r="AB19" t="s">
        <v>2</v>
      </c>
      <c r="AC19" s="1">
        <v>1260931</v>
      </c>
      <c r="AF19" t="s">
        <v>303</v>
      </c>
      <c r="AG19" t="s">
        <v>304</v>
      </c>
      <c r="AH19" t="s">
        <v>2</v>
      </c>
      <c r="AI19" s="1">
        <v>1518982</v>
      </c>
      <c r="AL19" t="s">
        <v>305</v>
      </c>
      <c r="AM19" t="s">
        <v>306</v>
      </c>
      <c r="AN19" t="s">
        <v>2</v>
      </c>
      <c r="AO19" s="1">
        <v>1677332</v>
      </c>
      <c r="AR19" t="s">
        <v>307</v>
      </c>
      <c r="AS19" t="s">
        <v>308</v>
      </c>
      <c r="AT19" t="s">
        <v>2</v>
      </c>
      <c r="AU19" s="1">
        <v>1735980</v>
      </c>
      <c r="AX19" t="s">
        <v>309</v>
      </c>
      <c r="AY19" t="s">
        <v>310</v>
      </c>
      <c r="AZ19" t="s">
        <v>2</v>
      </c>
      <c r="BA19" s="1">
        <v>2222758</v>
      </c>
    </row>
    <row r="20" spans="1:55" x14ac:dyDescent="0.25">
      <c r="B20" t="s">
        <v>311</v>
      </c>
      <c r="C20" t="s">
        <v>312</v>
      </c>
      <c r="D20" t="s">
        <v>2</v>
      </c>
      <c r="E20" s="1">
        <v>1694926</v>
      </c>
      <c r="H20" t="s">
        <v>313</v>
      </c>
      <c r="I20" t="s">
        <v>314</v>
      </c>
      <c r="J20" t="s">
        <v>2</v>
      </c>
      <c r="K20" s="1">
        <v>1747709</v>
      </c>
      <c r="N20" t="s">
        <v>315</v>
      </c>
      <c r="O20" t="s">
        <v>316</v>
      </c>
      <c r="P20" t="s">
        <v>2</v>
      </c>
      <c r="Q20" s="1">
        <v>2486674</v>
      </c>
      <c r="T20" t="s">
        <v>317</v>
      </c>
      <c r="U20" t="s">
        <v>318</v>
      </c>
      <c r="V20" t="s">
        <v>2</v>
      </c>
      <c r="W20" s="1">
        <v>785883</v>
      </c>
      <c r="Z20" t="s">
        <v>319</v>
      </c>
      <c r="AA20" t="s">
        <v>320</v>
      </c>
      <c r="AB20" t="s">
        <v>2</v>
      </c>
      <c r="AC20" s="1">
        <v>1319579</v>
      </c>
      <c r="AF20" t="s">
        <v>321</v>
      </c>
      <c r="AG20" t="s">
        <v>322</v>
      </c>
      <c r="AH20" t="s">
        <v>2</v>
      </c>
      <c r="AI20" s="1">
        <v>1683196</v>
      </c>
      <c r="AL20" t="s">
        <v>323</v>
      </c>
      <c r="AM20" t="s">
        <v>324</v>
      </c>
      <c r="AN20" t="s">
        <v>2</v>
      </c>
      <c r="AO20" s="1">
        <v>1665602</v>
      </c>
      <c r="AR20" t="s">
        <v>325</v>
      </c>
      <c r="AS20" t="s">
        <v>326</v>
      </c>
      <c r="AT20" t="s">
        <v>2</v>
      </c>
      <c r="AU20" s="1">
        <v>1759439</v>
      </c>
      <c r="AX20" t="s">
        <v>327</v>
      </c>
      <c r="AY20" t="s">
        <v>328</v>
      </c>
      <c r="AZ20" t="s">
        <v>2</v>
      </c>
      <c r="BA20" s="1">
        <v>2216893</v>
      </c>
    </row>
    <row r="21" spans="1:55" x14ac:dyDescent="0.25">
      <c r="B21" t="s">
        <v>329</v>
      </c>
      <c r="C21" t="s">
        <v>330</v>
      </c>
      <c r="D21" t="s">
        <v>2</v>
      </c>
      <c r="E21" s="1">
        <v>2222758</v>
      </c>
      <c r="F21" s="2">
        <f>(AVERAGE(E21:E23))/10</f>
        <v>216411</v>
      </c>
      <c r="G21">
        <f>STDEV(E21:E23)/10</f>
        <v>8294.0797006057292</v>
      </c>
      <c r="H21" t="s">
        <v>331</v>
      </c>
      <c r="I21" t="s">
        <v>332</v>
      </c>
      <c r="J21" t="s">
        <v>2</v>
      </c>
      <c r="K21" s="1">
        <v>2345918</v>
      </c>
      <c r="L21" s="2">
        <f>(AVERAGE(K21:K23))/10</f>
        <v>220223.05</v>
      </c>
      <c r="M21">
        <f>STDEV(K21:K23)/10</f>
        <v>20320.481124348407</v>
      </c>
      <c r="N21" t="s">
        <v>333</v>
      </c>
      <c r="O21" t="s">
        <v>334</v>
      </c>
      <c r="P21" t="s">
        <v>2</v>
      </c>
      <c r="Q21" s="1">
        <v>3067288</v>
      </c>
      <c r="R21" s="2">
        <f>(AVERAGE(Q21:Q23))/10</f>
        <v>287668.25</v>
      </c>
      <c r="S21">
        <f>STDEV(Q21:Q23)/10</f>
        <v>26955.6883162905</v>
      </c>
      <c r="T21" t="s">
        <v>335</v>
      </c>
      <c r="U21" t="s">
        <v>336</v>
      </c>
      <c r="V21" t="s">
        <v>2</v>
      </c>
      <c r="W21" s="1">
        <v>879719</v>
      </c>
      <c r="X21" s="2">
        <f>(AVERAGE(W21:W23))/10</f>
        <v>80347.7</v>
      </c>
      <c r="Y21">
        <f>STDEV(W21:W23)/10</f>
        <v>10782.247042244951</v>
      </c>
      <c r="Z21" t="s">
        <v>337</v>
      </c>
      <c r="AA21" t="s">
        <v>338</v>
      </c>
      <c r="AB21" t="s">
        <v>2</v>
      </c>
      <c r="AC21" s="1">
        <v>686181</v>
      </c>
      <c r="AD21" s="2">
        <f>(AVERAGE(AC21:AC23))/10</f>
        <v>67445.149999999994</v>
      </c>
      <c r="AE21">
        <f>STDEV(AC21:AC23)/10</f>
        <v>1658.8017979855219</v>
      </c>
      <c r="AF21" t="s">
        <v>339</v>
      </c>
      <c r="AG21" t="s">
        <v>340</v>
      </c>
      <c r="AH21" t="s">
        <v>2</v>
      </c>
      <c r="AI21" s="1">
        <v>1911924</v>
      </c>
      <c r="AJ21" s="2">
        <f>(AVERAGE(AI21:AI23))/10</f>
        <v>188553.2</v>
      </c>
      <c r="AK21">
        <f>STDEV(AI21:AI23)/10</f>
        <v>3732.3924338150728</v>
      </c>
      <c r="AL21" t="s">
        <v>341</v>
      </c>
      <c r="AM21" t="s">
        <v>342</v>
      </c>
      <c r="AN21" t="s">
        <v>2</v>
      </c>
      <c r="AO21" s="1">
        <v>1841546</v>
      </c>
      <c r="AP21" s="2">
        <f>(AVERAGE(AO21:AO23))/10</f>
        <v>175064.15</v>
      </c>
      <c r="AQ21">
        <f>STDEV(AO21:AO23)/10</f>
        <v>12855.837678074502</v>
      </c>
      <c r="AR21" t="s">
        <v>343</v>
      </c>
      <c r="AS21" t="s">
        <v>344</v>
      </c>
      <c r="AT21" t="s">
        <v>2</v>
      </c>
      <c r="AU21" s="1">
        <v>1988166</v>
      </c>
      <c r="AV21" s="2">
        <f>(AVERAGE(AU21:AU22))/10</f>
        <v>199109.85</v>
      </c>
      <c r="AW21">
        <f>STDEV(AU21:AU23)/10</f>
        <v>414.71812716591012</v>
      </c>
      <c r="AX21" t="s">
        <v>345</v>
      </c>
      <c r="AY21" t="s">
        <v>346</v>
      </c>
      <c r="AZ21" t="s">
        <v>2</v>
      </c>
      <c r="BA21" s="1">
        <v>1677332</v>
      </c>
      <c r="BB21" s="2">
        <f>(AVERAGE(BA21:BA23))/10</f>
        <v>175943.9</v>
      </c>
      <c r="BC21">
        <f>STDEV(BA21:BA23)/10</f>
        <v>11611.683296576772</v>
      </c>
    </row>
    <row r="22" spans="1:55" x14ac:dyDescent="0.25">
      <c r="B22" t="s">
        <v>347</v>
      </c>
      <c r="C22" t="s">
        <v>348</v>
      </c>
      <c r="D22" t="s">
        <v>2</v>
      </c>
      <c r="E22" s="1">
        <v>2105462</v>
      </c>
      <c r="H22" t="s">
        <v>349</v>
      </c>
      <c r="I22" t="s">
        <v>350</v>
      </c>
      <c r="J22" t="s">
        <v>2</v>
      </c>
      <c r="K22" s="1">
        <v>2058543</v>
      </c>
      <c r="N22" t="s">
        <v>351</v>
      </c>
      <c r="O22" t="s">
        <v>352</v>
      </c>
      <c r="P22" t="s">
        <v>2</v>
      </c>
      <c r="Q22" s="1">
        <v>2686077</v>
      </c>
      <c r="T22" t="s">
        <v>353</v>
      </c>
      <c r="U22" t="s">
        <v>354</v>
      </c>
      <c r="V22" t="s">
        <v>2</v>
      </c>
      <c r="W22" s="1">
        <v>727235</v>
      </c>
      <c r="Z22" t="s">
        <v>355</v>
      </c>
      <c r="AA22" t="s">
        <v>356</v>
      </c>
      <c r="AB22" t="s">
        <v>2</v>
      </c>
      <c r="AC22" s="1">
        <v>662722</v>
      </c>
      <c r="AF22" t="s">
        <v>357</v>
      </c>
      <c r="AG22" t="s">
        <v>358</v>
      </c>
      <c r="AH22" t="s">
        <v>2</v>
      </c>
      <c r="AI22" s="1">
        <v>1859140</v>
      </c>
      <c r="AL22" t="s">
        <v>359</v>
      </c>
      <c r="AM22" t="s">
        <v>360</v>
      </c>
      <c r="AN22" t="s">
        <v>2</v>
      </c>
      <c r="AO22" s="1">
        <v>1659737</v>
      </c>
      <c r="AR22" t="s">
        <v>361</v>
      </c>
      <c r="AS22" t="s">
        <v>362</v>
      </c>
      <c r="AT22" t="s">
        <v>2</v>
      </c>
      <c r="AU22" s="1">
        <v>1994031</v>
      </c>
      <c r="AX22" t="s">
        <v>363</v>
      </c>
      <c r="AY22" t="s">
        <v>364</v>
      </c>
      <c r="AZ22" t="s">
        <v>2</v>
      </c>
      <c r="BA22" s="1">
        <v>1841546</v>
      </c>
    </row>
    <row r="23" spans="1:55" x14ac:dyDescent="0.25">
      <c r="D23" s="1"/>
    </row>
    <row r="24" spans="1:55" x14ac:dyDescent="0.25">
      <c r="D24" s="1"/>
      <c r="U24" s="1"/>
    </row>
    <row r="25" spans="1:55" x14ac:dyDescent="0.25">
      <c r="B25" t="s">
        <v>365</v>
      </c>
      <c r="H25" t="s">
        <v>366</v>
      </c>
      <c r="M25" t="s">
        <v>367</v>
      </c>
      <c r="U25" s="1"/>
    </row>
    <row r="26" spans="1:55" x14ac:dyDescent="0.25">
      <c r="A26" t="s">
        <v>163</v>
      </c>
      <c r="B26" t="s">
        <v>164</v>
      </c>
      <c r="C26" t="s">
        <v>165</v>
      </c>
      <c r="D26" s="1" t="s">
        <v>166</v>
      </c>
      <c r="H26" t="s">
        <v>164</v>
      </c>
      <c r="I26" t="s">
        <v>165</v>
      </c>
      <c r="J26" s="1" t="s">
        <v>166</v>
      </c>
      <c r="M26" t="s">
        <v>164</v>
      </c>
      <c r="N26" t="s">
        <v>165</v>
      </c>
      <c r="O26" s="1" t="s">
        <v>166</v>
      </c>
      <c r="U26" s="1"/>
    </row>
    <row r="27" spans="1:55" x14ac:dyDescent="0.25">
      <c r="A27">
        <v>0</v>
      </c>
      <c r="B27">
        <v>40000</v>
      </c>
      <c r="C27">
        <v>40000</v>
      </c>
      <c r="D27">
        <v>40000</v>
      </c>
      <c r="H27">
        <v>80000</v>
      </c>
      <c r="I27">
        <v>80000</v>
      </c>
      <c r="J27">
        <v>80000</v>
      </c>
      <c r="M27" s="1">
        <v>160000</v>
      </c>
      <c r="N27">
        <v>160000</v>
      </c>
      <c r="O27">
        <v>160000</v>
      </c>
    </row>
    <row r="28" spans="1:55" x14ac:dyDescent="0.25">
      <c r="A28">
        <v>1</v>
      </c>
      <c r="B28">
        <v>34406.833333333328</v>
      </c>
      <c r="C28">
        <v>36361.73333333333</v>
      </c>
      <c r="D28">
        <v>66663.199999999997</v>
      </c>
      <c r="H28">
        <v>84844.03333333334</v>
      </c>
      <c r="I28">
        <v>72528</v>
      </c>
      <c r="J28">
        <v>103024.93333333333</v>
      </c>
      <c r="M28" s="1">
        <v>172034</v>
      </c>
      <c r="N28">
        <v>161868.36666666667</v>
      </c>
      <c r="O28">
        <v>186305</v>
      </c>
    </row>
    <row r="29" spans="1:55" x14ac:dyDescent="0.25">
      <c r="A29">
        <v>2</v>
      </c>
      <c r="B29">
        <v>75069.399999999994</v>
      </c>
      <c r="C29">
        <v>37730.199999999997</v>
      </c>
      <c r="D29">
        <v>152289.20000000001</v>
      </c>
      <c r="H29">
        <v>168124.16666666669</v>
      </c>
      <c r="I29">
        <v>123942.7</v>
      </c>
      <c r="J29">
        <v>172815.96666666667</v>
      </c>
      <c r="M29" s="1">
        <v>235178.33333333334</v>
      </c>
      <c r="N29">
        <v>170079.06666666668</v>
      </c>
      <c r="O29">
        <v>187477.96666666667</v>
      </c>
    </row>
    <row r="30" spans="1:55" x14ac:dyDescent="0.25">
      <c r="A30">
        <v>3</v>
      </c>
      <c r="B30">
        <v>164018.79999999999</v>
      </c>
      <c r="C30">
        <v>89535.9</v>
      </c>
      <c r="D30">
        <v>252381.73333333334</v>
      </c>
      <c r="H30">
        <v>179462.76666666666</v>
      </c>
      <c r="I30">
        <v>187477.96666666667</v>
      </c>
      <c r="J30">
        <v>193733.76666666666</v>
      </c>
      <c r="M30" s="1">
        <v>242020.6</v>
      </c>
      <c r="N30">
        <v>186109.53333333333</v>
      </c>
      <c r="O30">
        <v>207809.3</v>
      </c>
    </row>
    <row r="31" spans="1:55" x14ac:dyDescent="0.25">
      <c r="A31">
        <v>4</v>
      </c>
      <c r="B31">
        <v>196861.66666666669</v>
      </c>
      <c r="C31">
        <v>59234.46666666666</v>
      </c>
      <c r="D31">
        <v>158349.5</v>
      </c>
      <c r="H31">
        <v>154048.63333333333</v>
      </c>
      <c r="I31">
        <v>108303.23333333332</v>
      </c>
      <c r="J31">
        <v>143296.53333333333</v>
      </c>
      <c r="M31">
        <v>238110.7</v>
      </c>
      <c r="N31">
        <v>165191.73333333334</v>
      </c>
      <c r="O31">
        <v>257269.03333333335</v>
      </c>
    </row>
    <row r="32" spans="1:55" x14ac:dyDescent="0.25">
      <c r="A32">
        <v>5</v>
      </c>
      <c r="B32">
        <v>226772.13333333336</v>
      </c>
      <c r="C32">
        <v>62362.333333333336</v>
      </c>
      <c r="D32">
        <v>157176.53333333333</v>
      </c>
      <c r="H32">
        <v>159913.43333333332</v>
      </c>
      <c r="I32">
        <v>93445.766666666663</v>
      </c>
      <c r="J32">
        <v>196470.7</v>
      </c>
      <c r="M32">
        <v>264502.3</v>
      </c>
      <c r="N32">
        <v>128048.06666666668</v>
      </c>
      <c r="O32">
        <v>143687.5</v>
      </c>
    </row>
    <row r="33" spans="1:15" x14ac:dyDescent="0.25">
      <c r="A33">
        <v>6</v>
      </c>
      <c r="B33">
        <v>182004.2</v>
      </c>
      <c r="C33">
        <v>73896.433333333334</v>
      </c>
      <c r="D33">
        <v>168124.16666666669</v>
      </c>
      <c r="E33" s="1"/>
      <c r="H33">
        <v>180831.2</v>
      </c>
      <c r="I33">
        <v>128439.03333333333</v>
      </c>
      <c r="J33">
        <v>174379.96666666667</v>
      </c>
      <c r="M33">
        <v>227749.6</v>
      </c>
      <c r="N33">
        <v>158544.96666666667</v>
      </c>
      <c r="O33">
        <v>226185.63333333336</v>
      </c>
    </row>
    <row r="34" spans="1:15" x14ac:dyDescent="0.25">
      <c r="A34">
        <v>7</v>
      </c>
      <c r="B34">
        <v>216411</v>
      </c>
      <c r="C34">
        <v>80347.7</v>
      </c>
      <c r="D34">
        <v>175064.15</v>
      </c>
      <c r="E34" s="1"/>
      <c r="H34">
        <v>220223.05</v>
      </c>
      <c r="I34">
        <v>67445.149999999994</v>
      </c>
      <c r="J34">
        <v>199109.85</v>
      </c>
      <c r="K34" s="1"/>
      <c r="M34">
        <v>287668.25</v>
      </c>
      <c r="N34">
        <v>188553.2</v>
      </c>
      <c r="O34">
        <v>175943.9</v>
      </c>
    </row>
    <row r="35" spans="1:15" x14ac:dyDescent="0.25">
      <c r="E35" s="1"/>
      <c r="K35" s="1"/>
    </row>
    <row r="36" spans="1:15" x14ac:dyDescent="0.25">
      <c r="E36" s="1"/>
      <c r="K36" s="1"/>
    </row>
    <row r="37" spans="1:15" x14ac:dyDescent="0.25">
      <c r="E37" s="1"/>
      <c r="K37" s="1"/>
    </row>
    <row r="38" spans="1:15" x14ac:dyDescent="0.25">
      <c r="E38" s="1"/>
      <c r="K38" s="1"/>
    </row>
    <row r="39" spans="1:15" x14ac:dyDescent="0.25">
      <c r="E39" s="1"/>
      <c r="K39" s="1"/>
    </row>
    <row r="40" spans="1:15" x14ac:dyDescent="0.25">
      <c r="E40" s="1"/>
      <c r="K40" s="1"/>
    </row>
    <row r="41" spans="1:15" x14ac:dyDescent="0.25">
      <c r="E41" s="1"/>
      <c r="K41" s="1"/>
    </row>
    <row r="42" spans="1:15" x14ac:dyDescent="0.25">
      <c r="D42" s="1"/>
      <c r="E42" s="1"/>
      <c r="K42" s="1"/>
    </row>
    <row r="43" spans="1:15" x14ac:dyDescent="0.25">
      <c r="D43" s="1"/>
      <c r="E43" s="1"/>
      <c r="K43" s="1"/>
    </row>
    <row r="44" spans="1:15" x14ac:dyDescent="0.25">
      <c r="D44" s="1"/>
      <c r="E44" s="1"/>
      <c r="K44" s="1"/>
    </row>
    <row r="45" spans="1:15" x14ac:dyDescent="0.25">
      <c r="D45" s="1"/>
      <c r="E45" s="1"/>
      <c r="K45" s="1"/>
    </row>
    <row r="46" spans="1:15" x14ac:dyDescent="0.25">
      <c r="D46" s="1"/>
      <c r="E46" s="1"/>
      <c r="K46" s="1"/>
    </row>
    <row r="47" spans="1:15" x14ac:dyDescent="0.25">
      <c r="D47" s="1"/>
      <c r="E47" s="1"/>
      <c r="K47" s="1"/>
    </row>
    <row r="48" spans="1:15" x14ac:dyDescent="0.25">
      <c r="D48" s="1"/>
      <c r="E48" s="1"/>
      <c r="K48" s="1"/>
    </row>
    <row r="49" spans="4:11" x14ac:dyDescent="0.25">
      <c r="D49" s="1"/>
      <c r="E49" s="1"/>
      <c r="K49" s="1"/>
    </row>
    <row r="50" spans="4:11" x14ac:dyDescent="0.25">
      <c r="D50" s="1"/>
      <c r="E50" s="1"/>
      <c r="K50" s="1"/>
    </row>
    <row r="51" spans="4:11" x14ac:dyDescent="0.25">
      <c r="D51" s="1"/>
      <c r="E51" s="1"/>
      <c r="K51" s="1"/>
    </row>
    <row r="52" spans="4:11" x14ac:dyDescent="0.25">
      <c r="D52" s="1"/>
      <c r="E52" s="1"/>
      <c r="K52" s="1"/>
    </row>
    <row r="53" spans="4:11" x14ac:dyDescent="0.25">
      <c r="D53" s="1"/>
      <c r="E53" s="1"/>
      <c r="K53" s="1"/>
    </row>
    <row r="54" spans="4:11" x14ac:dyDescent="0.25">
      <c r="D54" s="1"/>
      <c r="E54" s="1"/>
      <c r="K54" s="1"/>
    </row>
    <row r="55" spans="4:11" x14ac:dyDescent="0.25">
      <c r="D55" s="1"/>
      <c r="E55" s="1"/>
      <c r="K55" s="1"/>
    </row>
    <row r="56" spans="4:11" x14ac:dyDescent="0.25">
      <c r="D56" s="1"/>
      <c r="E56" s="1"/>
      <c r="K56" s="1"/>
    </row>
    <row r="57" spans="4:11" x14ac:dyDescent="0.25">
      <c r="D57" s="1"/>
      <c r="E57" s="1"/>
      <c r="K57" s="1"/>
    </row>
    <row r="58" spans="4:11" x14ac:dyDescent="0.25">
      <c r="D58" s="1"/>
      <c r="E58" s="1"/>
      <c r="K58" s="1"/>
    </row>
    <row r="59" spans="4:11" x14ac:dyDescent="0.25">
      <c r="D59" s="1"/>
      <c r="E59" s="1"/>
      <c r="K59" s="1"/>
    </row>
    <row r="60" spans="4:11" x14ac:dyDescent="0.25">
      <c r="D60" s="1"/>
      <c r="E60" s="1"/>
      <c r="K60" s="1"/>
    </row>
    <row r="61" spans="4:11" x14ac:dyDescent="0.25">
      <c r="E61" s="1"/>
    </row>
    <row r="62" spans="4:11" x14ac:dyDescent="0.25">
      <c r="E62" s="1"/>
    </row>
  </sheetData>
  <pageMargins left="0.7" right="0.7" top="0.75" bottom="0.75" header="0.3" footer="0.3"/>
  <ignoredErrors>
    <ignoredError sqref="F4:F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Santorelli</dc:creator>
  <cp:lastModifiedBy>Marco</cp:lastModifiedBy>
  <dcterms:created xsi:type="dcterms:W3CDTF">2015-06-05T18:17:20Z</dcterms:created>
  <dcterms:modified xsi:type="dcterms:W3CDTF">2021-02-02T20:59:30Z</dcterms:modified>
</cp:coreProperties>
</file>