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rganized\Projects\timetable_manager\SAMPLE_DATA\xlsx\"/>
    </mc:Choice>
  </mc:AlternateContent>
  <xr:revisionPtr revIDLastSave="0" documentId="13_ncr:1_{AB752415-9463-4A96-9E2D-7EEF53C5D0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bject_and_teacher_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3" i="1" l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<sst xmlns="http://schemas.openxmlformats.org/spreadsheetml/2006/main" count="2360" uniqueCount="595">
  <si>
    <t>teacher_name</t>
  </si>
  <si>
    <t>teacher_email</t>
  </si>
  <si>
    <t>subject_name</t>
  </si>
  <si>
    <t>batch_name</t>
  </si>
  <si>
    <t>department_name</t>
  </si>
  <si>
    <t>group_name</t>
  </si>
  <si>
    <t>is_lab</t>
  </si>
  <si>
    <t>group_allow_simultaneous</t>
  </si>
  <si>
    <t>core</t>
  </si>
  <si>
    <t>cs</t>
  </si>
  <si>
    <t>elective</t>
  </si>
  <si>
    <t>sy</t>
  </si>
  <si>
    <t>ramkishun.lodhi@sitpune.edu.in</t>
  </si>
  <si>
    <t>pratiksha.bhavsar@sitpune.edu.in</t>
  </si>
  <si>
    <t>jitendra.rajpurohit@sitpune.edu.in</t>
  </si>
  <si>
    <t>sonali.kothari@sitpune.edu.in</t>
  </si>
  <si>
    <t>sushank.dahiwadkar.vf@sitpune.edu.in</t>
  </si>
  <si>
    <t>vijayshri.khedkar@sitpune.edu.in</t>
  </si>
  <si>
    <t>pooja.bagane@sitpune.edu.in</t>
  </si>
  <si>
    <t>vani.hiremani@sitpune.edu.in</t>
  </si>
  <si>
    <t>shubhangi.deokar@sitpune.edu.in</t>
  </si>
  <si>
    <t>rupali.gangarde@sitpune.edu.in</t>
  </si>
  <si>
    <t>deepak.dharrao@sitpune.edu.in</t>
  </si>
  <si>
    <t>usha.jogalekar@sitpune.edu.in</t>
  </si>
  <si>
    <t>nilima.zade@sitpune.edu.in</t>
  </si>
  <si>
    <t>ranjeet.bidwe@sitpune.edu.in</t>
  </si>
  <si>
    <t>renuka.agrawal@sitpune.edu.in</t>
  </si>
  <si>
    <t>nikita.konda.vf@sitpune.edu.in</t>
  </si>
  <si>
    <t>rasika.lanke.vf@sitpune.edu.in</t>
  </si>
  <si>
    <t>Dr Ram Kishun Lodhi</t>
  </si>
  <si>
    <t>Dr Pratiksha Bhavsar</t>
  </si>
  <si>
    <t>Dr Sonali Kothari</t>
  </si>
  <si>
    <t>VF Sushank Dahiwadkar</t>
  </si>
  <si>
    <t>Dr Vijayshri Khedkar</t>
  </si>
  <si>
    <t>Dr Pooja Anil Bagane</t>
  </si>
  <si>
    <t>Dr Vani Hiremani</t>
  </si>
  <si>
    <t>Mrs Shubhangi Deokar</t>
  </si>
  <si>
    <t>Dr Rupali Gangarde</t>
  </si>
  <si>
    <t>Dr Deepak Dharrao</t>
  </si>
  <si>
    <t>Dr Pooja Bagane</t>
  </si>
  <si>
    <t>Mrs Usha Jogalekar</t>
  </si>
  <si>
    <t>Dr Vani HiremaniDr Smita Mahajan</t>
  </si>
  <si>
    <t>Dr Nilima Zade</t>
  </si>
  <si>
    <t>Mr Ranjeet Bidwe</t>
  </si>
  <si>
    <t>Dr Renuka Agrawal</t>
  </si>
  <si>
    <t>Mr Ranjeet BidweDr Prachi Kadam</t>
  </si>
  <si>
    <t>VFNikita Konde</t>
  </si>
  <si>
    <t>VFRasika Lanke</t>
  </si>
  <si>
    <t>Engineering Mathematics III</t>
  </si>
  <si>
    <t>Engineering Mathematics III Tut</t>
  </si>
  <si>
    <t>FlexiCredit Course OOPs with JAVA</t>
  </si>
  <si>
    <t>Database Management Systems</t>
  </si>
  <si>
    <t>Data Base Management Systems Lab</t>
  </si>
  <si>
    <t>Operating Systems</t>
  </si>
  <si>
    <t>Operating Systems Lab</t>
  </si>
  <si>
    <t>Basic French</t>
  </si>
  <si>
    <t>Dr Jitendra RajpurohitMr Mayur Gaikawad</t>
  </si>
  <si>
    <t>Dr Sonali KothariMr Mayur Gaikawad</t>
  </si>
  <si>
    <t>Basic German</t>
  </si>
  <si>
    <t>amol.dhumane@sitpune.edu.in</t>
  </si>
  <si>
    <t>Dr Amol Dhumane</t>
  </si>
  <si>
    <t>Distributed System and Resource Management</t>
  </si>
  <si>
    <t>ty</t>
  </si>
  <si>
    <t>pradeep.arya@sitpune.edu.in</t>
  </si>
  <si>
    <t>Dr Pradeep Arya</t>
  </si>
  <si>
    <t>sashikala.mishra@sitpune.edu.in</t>
  </si>
  <si>
    <t>Dr Sashikala MishraDr Kailash Shaw</t>
  </si>
  <si>
    <t>FlexiCredit Course Web  Mobile Application Development</t>
  </si>
  <si>
    <t>ankit.vishnoi@sitpune.edu.in</t>
  </si>
  <si>
    <t>Dr Ankit Vishnoi</t>
  </si>
  <si>
    <t>bhavna.ambudkar@sitpune.edu.in</t>
  </si>
  <si>
    <t>Dr Bhavna Ambudkar</t>
  </si>
  <si>
    <t>Design Thinking</t>
  </si>
  <si>
    <t>sanjana.devadiga.vf@sitpune.edu.in</t>
  </si>
  <si>
    <t>VFSanjana Devadiga</t>
  </si>
  <si>
    <t>Capstone Course</t>
  </si>
  <si>
    <t>parija.bhise.vf@sitpune.edu.in</t>
  </si>
  <si>
    <t>VF Parija Bhise</t>
  </si>
  <si>
    <t>Organizational Behaviour</t>
  </si>
  <si>
    <t>shwetambari.chiwhane@sitpune.edu.in</t>
  </si>
  <si>
    <t>Dr Shwetambari Chiwhane</t>
  </si>
  <si>
    <t>Data Warehousing and Mining 1</t>
  </si>
  <si>
    <t>Data Warehousing and Mining 2</t>
  </si>
  <si>
    <t>Data Warehousing and Mining Lab 1</t>
  </si>
  <si>
    <t>Data Warehousing and Mining Lab 2</t>
  </si>
  <si>
    <t>shubham.joshi@sitpune.edu.in</t>
  </si>
  <si>
    <t>Dr Shubham Joshi</t>
  </si>
  <si>
    <t>Internet of Things 1</t>
  </si>
  <si>
    <t>Internet of Things Lab 1</t>
  </si>
  <si>
    <t>Image Processing 1</t>
  </si>
  <si>
    <t>Image Processing Lab 1</t>
  </si>
  <si>
    <t>deepak.parashar@sitpune.edu.in</t>
  </si>
  <si>
    <t>Dr Deepak Parashar</t>
  </si>
  <si>
    <t>Artificial Intelligence 1</t>
  </si>
  <si>
    <t>Artificial Intelligence Lab 2</t>
  </si>
  <si>
    <t>shivali.wagle@sitpune.edu.in</t>
  </si>
  <si>
    <t>Dr Shivali Wagle</t>
  </si>
  <si>
    <t>Artificial Intelligence Lab 5</t>
  </si>
  <si>
    <t>nivedita.mishra@sitpune.edu.in</t>
  </si>
  <si>
    <t>Mrs Nivedita Mishra</t>
  </si>
  <si>
    <t>Artificial Intelligence Lab 3</t>
  </si>
  <si>
    <t>sudhanshu.gonge@sitpune.edu.in</t>
  </si>
  <si>
    <t>Dr Sudhanshu Suhas Gonge</t>
  </si>
  <si>
    <t>Human Computer Interface 1</t>
  </si>
  <si>
    <t>Human Computer Interface Lab 1</t>
  </si>
  <si>
    <t>rahulj@sitpune.edu.in</t>
  </si>
  <si>
    <t>Dr Rahul Raghvendra Joshi</t>
  </si>
  <si>
    <t>Advanced Algorithms 1</t>
  </si>
  <si>
    <t>Dr Rahul Joshi</t>
  </si>
  <si>
    <t>Advanced Algorithms Lab 1</t>
  </si>
  <si>
    <t>vipin.tiwari@sitpune.edu.in</t>
  </si>
  <si>
    <t>Dr Vipin Tiwari</t>
  </si>
  <si>
    <t>Advanced Algorithms Lab 2</t>
  </si>
  <si>
    <t>kanhaiya.sharma@sitpune.edu.in</t>
  </si>
  <si>
    <t>Dr Kanhaya Sharma Dr Shilpa Gite</t>
  </si>
  <si>
    <t>Introduction to Big Data 1</t>
  </si>
  <si>
    <t>surabhi.thatte.vf@sitpune.edu.in</t>
  </si>
  <si>
    <t>VfSurabhi Thatte</t>
  </si>
  <si>
    <t>Introduction to Big Data 2</t>
  </si>
  <si>
    <t>Open Source Technology 1</t>
  </si>
  <si>
    <t>Open Source Technology 2</t>
  </si>
  <si>
    <t>aditi.sharma@sitpune.edu.in</t>
  </si>
  <si>
    <t>Dr Aditi Sharma</t>
  </si>
  <si>
    <t>Open Source Technology 3</t>
  </si>
  <si>
    <t>Data Warehousing and Mining Lab 3</t>
  </si>
  <si>
    <t>Data Warehousing and Mining Lab 4</t>
  </si>
  <si>
    <t>Internet of Things Lab 2</t>
  </si>
  <si>
    <t>Internet of Things Lab 3</t>
  </si>
  <si>
    <t>Artificial Intelligence Lab 4</t>
  </si>
  <si>
    <t>Advanced Algorithms Lab 3</t>
  </si>
  <si>
    <t>Advanced Algorithms Lab 4</t>
  </si>
  <si>
    <t>Artificial Intelligence Lab 1</t>
  </si>
  <si>
    <t>sayali.sandbhor@sitpune.edu.in</t>
  </si>
  <si>
    <t>Dr Sayali Sandbhor</t>
  </si>
  <si>
    <t xml:space="preserve">Service Learning </t>
  </si>
  <si>
    <t>civil</t>
  </si>
  <si>
    <t>vaishnavi.dabir@sitpune.edu.in</t>
  </si>
  <si>
    <t>Dr Vaishnavi Dabir</t>
  </si>
  <si>
    <t>junaid.nisar@sitpune.edu.in</t>
  </si>
  <si>
    <t>Dr Junaid Nisar</t>
  </si>
  <si>
    <t>Statistics Probability and Numerical Methods SPNM</t>
  </si>
  <si>
    <t>Statistics Probability and Numerical Methods Lab SPNM Lab</t>
  </si>
  <si>
    <t>vinay.jatti@sitpune.edu.in</t>
  </si>
  <si>
    <t>Prof Vinaj Jatti</t>
  </si>
  <si>
    <t>Computer Aided Structural Analysis I CASA</t>
  </si>
  <si>
    <t>pratibha.sharma.vf@sitpune.edu.in</t>
  </si>
  <si>
    <t xml:space="preserve">VF Pratibha Sharma </t>
  </si>
  <si>
    <t>Princples of Economics  POE</t>
  </si>
  <si>
    <t>sayali.apte@sitpune.edu.in</t>
  </si>
  <si>
    <t>Dr Sayali Apte</t>
  </si>
  <si>
    <t>Open Channel Flow OCF</t>
  </si>
  <si>
    <t>Open Channel Flow Simulation Lab OCFS Lab</t>
  </si>
  <si>
    <t>mugdhak@sitpune.edu.in</t>
  </si>
  <si>
    <t>Dr Mugdha Kshirsagar</t>
  </si>
  <si>
    <t>Geotechnical Engineering GE</t>
  </si>
  <si>
    <t>Geotechnical Engineering Lab GE Lab</t>
  </si>
  <si>
    <t>sankit.kassa@sitpune.edu.in</t>
  </si>
  <si>
    <t>Dr Sankit Kasssa</t>
  </si>
  <si>
    <t>Entrepreneurship Venture</t>
  </si>
  <si>
    <t>rima.banerjee.vf@sitpune.edu.in</t>
  </si>
  <si>
    <t xml:space="preserve">VF Rima Banarjee </t>
  </si>
  <si>
    <t xml:space="preserve">Foundation of Ethics </t>
  </si>
  <si>
    <t>tanuja.yelale.vf@sitpune.edu.in</t>
  </si>
  <si>
    <t xml:space="preserve">VF Tanuja Yelale </t>
  </si>
  <si>
    <t xml:space="preserve">Introduction to Indian Philosophy </t>
  </si>
  <si>
    <t>Environmental Engineering II EE II</t>
  </si>
  <si>
    <t>humera.khanum@sitpune.edu.in</t>
  </si>
  <si>
    <t>Prof Humera Khanum</t>
  </si>
  <si>
    <t>FlexiCredit Course</t>
  </si>
  <si>
    <t>sanjay.kulkarni@sitpune.edu.in</t>
  </si>
  <si>
    <t>Dr Sanjay Kulkarni</t>
  </si>
  <si>
    <t>Structural DesignII SD II</t>
  </si>
  <si>
    <t>FlexiCredit Course Lab</t>
  </si>
  <si>
    <t>Principal of Economics POE</t>
  </si>
  <si>
    <t>Bridge Engineering</t>
  </si>
  <si>
    <t>rushikeshk@sitpune.edu.in</t>
  </si>
  <si>
    <t>Prof Rushikesh Kulkarni</t>
  </si>
  <si>
    <t>Introduction To Remote Sensing And Gis</t>
  </si>
  <si>
    <t>sagar.kolekar@sitpune.edu.in</t>
  </si>
  <si>
    <t>Prof Sagar Kolekar</t>
  </si>
  <si>
    <t>Environmental Systems Lab</t>
  </si>
  <si>
    <t>sarfarajs@sitpune.edu.in</t>
  </si>
  <si>
    <t>Prof Sarfaraj Shaikh</t>
  </si>
  <si>
    <t>3d Printing And Prototyping</t>
  </si>
  <si>
    <t>shruti.maheshwari@sitpune.edu.in</t>
  </si>
  <si>
    <t>Prof Shruti Maheshwari</t>
  </si>
  <si>
    <t xml:space="preserve">Project Management </t>
  </si>
  <si>
    <t>prasad.kantipudi@sitpune.edu.in</t>
  </si>
  <si>
    <t>Dr Prasad Kantipudi</t>
  </si>
  <si>
    <t>Control Systems</t>
  </si>
  <si>
    <t>entc</t>
  </si>
  <si>
    <t>marshiana.d@sitpune.edu.in</t>
  </si>
  <si>
    <t>Dr DMarshiana</t>
  </si>
  <si>
    <t>Control Systems Lab</t>
  </si>
  <si>
    <t>saffrine.kingsly@sitpune.edu.in</t>
  </si>
  <si>
    <t>Dr Saffrine Kingsly</t>
  </si>
  <si>
    <t>Electromagnetic Field Theory</t>
  </si>
  <si>
    <t>mousumi.bhanja@sitpune.edu.in</t>
  </si>
  <si>
    <t>Dr Mousami Bhanja</t>
  </si>
  <si>
    <t>Analog Circuit Design</t>
  </si>
  <si>
    <t>ujwala.kshirsagar@sitpune.edu.in</t>
  </si>
  <si>
    <t>Dr Ujwala Kshirsagar</t>
  </si>
  <si>
    <t>Analog Circuit Design Lab</t>
  </si>
  <si>
    <t>mangal.singh@sitpune.edu.in</t>
  </si>
  <si>
    <t>Dr Mangal Singh</t>
  </si>
  <si>
    <t>Principles of Communication</t>
  </si>
  <si>
    <t>aditya.j@sitpune.edu.in</t>
  </si>
  <si>
    <t>Dr Aditya Jain</t>
  </si>
  <si>
    <t>Principles of Communication Lab</t>
  </si>
  <si>
    <t>kumar.sumit@sitpune.edu.in</t>
  </si>
  <si>
    <t>Dr Sumit Kumar</t>
  </si>
  <si>
    <t>priyanka.tupe@sitpune.edu.in</t>
  </si>
  <si>
    <t>Dr Priyanka TupeWaghmare</t>
  </si>
  <si>
    <t>Service Learning</t>
  </si>
  <si>
    <t>shilpa.hudnurkar@sitpune.edu.in</t>
  </si>
  <si>
    <t>Dr Shilpa Hudnurkar</t>
  </si>
  <si>
    <t>Hardware Interfacing and Sensor Integration</t>
  </si>
  <si>
    <t>Hardware Interfacing and Sensor Integration Lab</t>
  </si>
  <si>
    <t>pritis@sitpune.edu.in</t>
  </si>
  <si>
    <t>Dr Priti Shahane</t>
  </si>
  <si>
    <t>Ms Tanuja Yelale</t>
  </si>
  <si>
    <t>Introduction to Indian Philosophy</t>
  </si>
  <si>
    <t>Ms Rima Banerjee</t>
  </si>
  <si>
    <t>Foundation of Ethics</t>
  </si>
  <si>
    <t>krithikaa.mohanarangam@sitpune.edu.in</t>
  </si>
  <si>
    <t>Dr Krithikaa Mohanarangam</t>
  </si>
  <si>
    <t>Computer Networks</t>
  </si>
  <si>
    <t>Computer Networks Lab</t>
  </si>
  <si>
    <t>Electronic Design Workshop</t>
  </si>
  <si>
    <t>vijay.lamba@sitpune.edu.in</t>
  </si>
  <si>
    <t>Dr Vijay Kumar Lamba</t>
  </si>
  <si>
    <t>Dr Sankit Kassa</t>
  </si>
  <si>
    <t>kunal.shejul@sitpune.edu.in</t>
  </si>
  <si>
    <t>Prof Kunal Shejul</t>
  </si>
  <si>
    <t>Principles of Economics</t>
  </si>
  <si>
    <t>anurag.mahajan@sitpune.edu.in</t>
  </si>
  <si>
    <t>Dr Anurag Mahajan</t>
  </si>
  <si>
    <t>Digital Design with Verilog</t>
  </si>
  <si>
    <t>Digital Design with Verilog Lab</t>
  </si>
  <si>
    <t>Digital Image Processing</t>
  </si>
  <si>
    <t>Digital Image Processing Lab</t>
  </si>
  <si>
    <t>Microwaves and Radar</t>
  </si>
  <si>
    <t>Microwaves and Radar Lab</t>
  </si>
  <si>
    <t>shripad.deshpande@sitpune.edu.in</t>
  </si>
  <si>
    <t>Mr Shripad Deshpande</t>
  </si>
  <si>
    <t>Embedded System Design</t>
  </si>
  <si>
    <t>Embedded System Design Lab</t>
  </si>
  <si>
    <t>smita.khole.vf@sitpune.edu.in</t>
  </si>
  <si>
    <t>Prof Smita Khole</t>
  </si>
  <si>
    <t>Digital CMOS VLSI Design</t>
  </si>
  <si>
    <t>CAD for VLSI Design Lab</t>
  </si>
  <si>
    <t>Project Management</t>
  </si>
  <si>
    <t>Java</t>
  </si>
  <si>
    <t>snehal.bhosale@sitpune.edu.in</t>
  </si>
  <si>
    <t>Dr Snehal Bhosle</t>
  </si>
  <si>
    <t>Introduction to Data Science</t>
  </si>
  <si>
    <t>ankur.goyal@sitpune.edu.in</t>
  </si>
  <si>
    <t>Dr Ankur Goyal</t>
  </si>
  <si>
    <t>Introduction To Ai &amp; Ml</t>
  </si>
  <si>
    <t>chandan.choubey@sitpune.edu.in</t>
  </si>
  <si>
    <t>Dr Chandan Choubey</t>
  </si>
  <si>
    <t>Project Based LearningIII</t>
  </si>
  <si>
    <t>veena@sitpune.edu.in</t>
  </si>
  <si>
    <t>Dr BSVeena BSV</t>
  </si>
  <si>
    <t>MathematicsII</t>
  </si>
  <si>
    <t>fy</t>
  </si>
  <si>
    <t>MathematicsTutII</t>
  </si>
  <si>
    <t>rupali.nagar@sitpune.edu.in</t>
  </si>
  <si>
    <t>Dr Rupali Nagar RN</t>
  </si>
  <si>
    <t>Physics</t>
  </si>
  <si>
    <t>Physics Lab</t>
  </si>
  <si>
    <t>neha.divekar@sitpune.edu.in</t>
  </si>
  <si>
    <t>Dr Neha Divekar ND</t>
  </si>
  <si>
    <t>Communication skill</t>
  </si>
  <si>
    <t>Communication skill Lab</t>
  </si>
  <si>
    <t>Dr Kanhaiya Sharma KSH</t>
  </si>
  <si>
    <t>Programming in C</t>
  </si>
  <si>
    <t>Programming in C Lab</t>
  </si>
  <si>
    <t>surabhi.thatte.phd2020@sitpune.edu.in</t>
  </si>
  <si>
    <t>Prof Surabhi Thatte ST</t>
  </si>
  <si>
    <t>sachin.gaikwad@sitpune.edu.in</t>
  </si>
  <si>
    <t>Prof Sachin R Gaikwad SRG</t>
  </si>
  <si>
    <t>headappliedscience@sitpune.edu.in</t>
  </si>
  <si>
    <t>Dr Meena Laad ML</t>
  </si>
  <si>
    <t>Creative Thinking</t>
  </si>
  <si>
    <t>javid.dar@sitpune.edu.in</t>
  </si>
  <si>
    <t>Dr Javid Gani Dar JGD</t>
  </si>
  <si>
    <t>Stattistics and Probability</t>
  </si>
  <si>
    <t>Dr Vaishnavi Dabir VSD</t>
  </si>
  <si>
    <t>Environmental Science</t>
  </si>
  <si>
    <t xml:space="preserve">MathematicsII </t>
  </si>
  <si>
    <t>MathematicsII Tut</t>
  </si>
  <si>
    <t>shahid.wani@sitpune.edu.in</t>
  </si>
  <si>
    <t>Dr Shahid Wani</t>
  </si>
  <si>
    <t>sneha.gajbhiye@sitpune.edu.in</t>
  </si>
  <si>
    <t>Dr Sneha Gajbhiye SAG</t>
  </si>
  <si>
    <t>neeru.bhagat@sitpune.edu.in</t>
  </si>
  <si>
    <t>Dr Neeru Bhagat NB</t>
  </si>
  <si>
    <t>Physics for Computer Engineers</t>
  </si>
  <si>
    <t>Communication Skills</t>
  </si>
  <si>
    <t>swagata.ghosh@sitpune.edu.in</t>
  </si>
  <si>
    <t>Dr Swagata Ghos SG</t>
  </si>
  <si>
    <t>Communication Skills Lab</t>
  </si>
  <si>
    <t>Prof Sachin Gaikwad</t>
  </si>
  <si>
    <t>mahesh.arse@sitpune.edu.in</t>
  </si>
  <si>
    <t>Prof Mahesh Arse MA</t>
  </si>
  <si>
    <t>Stattistics and Probability Tut</t>
  </si>
  <si>
    <t>kuldeep.mishra@sitpune.edu.in</t>
  </si>
  <si>
    <t>Dr Kuldeep Mishra</t>
  </si>
  <si>
    <t>Statistics and Probability</t>
  </si>
  <si>
    <t>chhaya.lande@sitpune.edu.in</t>
  </si>
  <si>
    <t>Dr Chhaya Lande CL</t>
  </si>
  <si>
    <t>Calculus</t>
  </si>
  <si>
    <t>aiml</t>
  </si>
  <si>
    <t>Calculus Tut II</t>
  </si>
  <si>
    <t>Prof Smita Khole SK</t>
  </si>
  <si>
    <t>Prgramming in C</t>
  </si>
  <si>
    <t>suman.tanwar.vf@sitpune.edu.in</t>
  </si>
  <si>
    <t>Prof Suman Tanwar ST</t>
  </si>
  <si>
    <t>hema.karande@sitpune.edu.in</t>
  </si>
  <si>
    <t>Prof Hema Karande HK</t>
  </si>
  <si>
    <t>chintan.kishor.vf@sitpune.edu.in</t>
  </si>
  <si>
    <t>Prof Chintan Kishor CK</t>
  </si>
  <si>
    <t>soham.gokhale@sitpune.edu.in</t>
  </si>
  <si>
    <t>Dr Soham Sanjay Gokhale SSG</t>
  </si>
  <si>
    <t>Statistics for Data Science</t>
  </si>
  <si>
    <t>Statistics for Data ScienceTut II</t>
  </si>
  <si>
    <t>sangeeta.pant@sitpune.edu.in</t>
  </si>
  <si>
    <t>Dr Sangeeta Pant SP</t>
  </si>
  <si>
    <t>mayur.gaikwad@sitpune.edu.in</t>
  </si>
  <si>
    <t>Prof Mayur Gaikwad MRG</t>
  </si>
  <si>
    <t>Software Tools for Artificial Intelligence and Machine learning</t>
  </si>
  <si>
    <t>manali.date.phd2021@sitpune.edu.in</t>
  </si>
  <si>
    <t>Prof Manali Date MD</t>
  </si>
  <si>
    <t>adigoppula.raju@sitpune.edu.in</t>
  </si>
  <si>
    <t>Dr Adigoppula Raju AR</t>
  </si>
  <si>
    <t>harsh.dhiman@sitpune.edu.in</t>
  </si>
  <si>
    <t>Dr Harsh Dhiman HHD</t>
  </si>
  <si>
    <t>shilpam@sitpune.edu.in</t>
  </si>
  <si>
    <t>Dr Shilpa Malge SM</t>
  </si>
  <si>
    <t>MAII Tut</t>
  </si>
  <si>
    <t>sushmap@sitpune.edu.in</t>
  </si>
  <si>
    <t>Prof Sushma Parihar SP</t>
  </si>
  <si>
    <t>Fundamentals of Electrical and Electronics Engineering</t>
  </si>
  <si>
    <t>Fundamentals of Electrical and Electronics Engineering Lab</t>
  </si>
  <si>
    <t>dipikaj@sitpune.edu.in</t>
  </si>
  <si>
    <t>Dr Dipika Jaspal DKJ</t>
  </si>
  <si>
    <t>Chemistry</t>
  </si>
  <si>
    <t>Chemistry Lab</t>
  </si>
  <si>
    <t>prabhat.thakur@sitpune.edu.in</t>
  </si>
  <si>
    <t>Dr Prabhat Thakur PBT</t>
  </si>
  <si>
    <t>Programing and Problem Solving</t>
  </si>
  <si>
    <t>Programing and Problem Solving lab</t>
  </si>
  <si>
    <t>nitin.solke@sitpune.edu.in</t>
  </si>
  <si>
    <t>Dr Niting Solke NS</t>
  </si>
  <si>
    <t>Engineering Graphics Lab</t>
  </si>
  <si>
    <t>ravi.sekhar@sitpune.edu.in</t>
  </si>
  <si>
    <t>Dr Ravi Sekhar RS</t>
  </si>
  <si>
    <t>Critical Thinking</t>
  </si>
  <si>
    <t>Prof Kunal Shejul KMS</t>
  </si>
  <si>
    <t>Data Analytics with Excel</t>
  </si>
  <si>
    <t>Dr Mousami Bhanja MB</t>
  </si>
  <si>
    <t>Tinker Lab</t>
  </si>
  <si>
    <t>paresh.nasikkar@sitpune.edu.in</t>
  </si>
  <si>
    <t>Dr Paresh Nasikkar</t>
  </si>
  <si>
    <t xml:space="preserve">Dr Vijay Kumar Lamba </t>
  </si>
  <si>
    <t>shekhar.bhame@sitpune.edu.in</t>
  </si>
  <si>
    <t>Dr shekhar Bhame</t>
  </si>
  <si>
    <t>Dr Sayali Apte SA</t>
  </si>
  <si>
    <t>mugdha.thanawala.btech2019@sitpune.edu.in</t>
  </si>
  <si>
    <t>Prof Mugdha K</t>
  </si>
  <si>
    <t>ramesh.bt@sitpune.edu.in</t>
  </si>
  <si>
    <t>Dr Ramesh BT</t>
  </si>
  <si>
    <t>Prof Sachin Gaikwad SG</t>
  </si>
  <si>
    <t>anthony.augustine@siu.edu.in</t>
  </si>
  <si>
    <t>Mr Anthony Augustine</t>
  </si>
  <si>
    <t>FFL</t>
  </si>
  <si>
    <t>pritesh.shah@sitpune.edu.in</t>
  </si>
  <si>
    <t>Dr Pritesh Shah PS</t>
  </si>
  <si>
    <t>Fundamental of Electical and Electronics Engineering</t>
  </si>
  <si>
    <t>jayshree.pande@sitpune.edu.in</t>
  </si>
  <si>
    <t>Prof Jayshree PandeJP</t>
  </si>
  <si>
    <t>Fundamental of Electical and Electronics Engineering Lab</t>
  </si>
  <si>
    <t>prajakta.magdum.vf@sitpune.edu.in</t>
  </si>
  <si>
    <t>Prof Prajakta Mukadam</t>
  </si>
  <si>
    <t>Dr Snehal Bhosale SB</t>
  </si>
  <si>
    <t>Programming and Problem Solving</t>
  </si>
  <si>
    <t>Programming and Problem Solving Lab</t>
  </si>
  <si>
    <t>amol.dalvi@sitpune.edu.in</t>
  </si>
  <si>
    <t>Dr Amol Dalvi AD</t>
  </si>
  <si>
    <t>Fitness For Life</t>
  </si>
  <si>
    <t>MAII Mathematics</t>
  </si>
  <si>
    <t>ra</t>
  </si>
  <si>
    <t>MAII MathematicsTut</t>
  </si>
  <si>
    <t>nilisha.itankar@sitpune.edu.in</t>
  </si>
  <si>
    <t>Dr Nilisha Itankar NI</t>
  </si>
  <si>
    <t>Dr Chandan Kumar Choubey CKC</t>
  </si>
  <si>
    <t>Basic Electrical and Electronics Engineering</t>
  </si>
  <si>
    <t>Basic Electrical and Electronics Engineering lab</t>
  </si>
  <si>
    <t>pragya.saxena@sitpune.edu.in</t>
  </si>
  <si>
    <t>Prof Pragya Saxena PS</t>
  </si>
  <si>
    <t xml:space="preserve">Engineering Graphics </t>
  </si>
  <si>
    <t>parvez.patel.phd2022@sitpune.edu.in</t>
  </si>
  <si>
    <t>Prof Parvez A Patel PAP</t>
  </si>
  <si>
    <t>Software Tools for Robotics</t>
  </si>
  <si>
    <t>Dr Shekhar Bhame SB</t>
  </si>
  <si>
    <t>Engineering Mathematics II</t>
  </si>
  <si>
    <t>mech</t>
  </si>
  <si>
    <t>Engineering Mathematics II Tut</t>
  </si>
  <si>
    <t>vijay.jatti@sitpune.edu.in</t>
  </si>
  <si>
    <t>Dr Vijay Jatti VY</t>
  </si>
  <si>
    <t>Engineering Mechanics</t>
  </si>
  <si>
    <t>vikas.gulia@sitpune.edu.in</t>
  </si>
  <si>
    <t>Prof Vikas Gulia VG</t>
  </si>
  <si>
    <t>Engineering Mechanics Lab</t>
  </si>
  <si>
    <t xml:space="preserve">Software Tools for Mechanical engineering </t>
  </si>
  <si>
    <t>Engineering MathematicsII</t>
  </si>
  <si>
    <t>Engineering MathematicsII Tut</t>
  </si>
  <si>
    <t>Prof Sagar Kolekar SK</t>
  </si>
  <si>
    <t>Digital Land Surveying and Mapping</t>
  </si>
  <si>
    <t>Digital Land Surveying and Mapping Lab</t>
  </si>
  <si>
    <t xml:space="preserve">Prof Rushikesh Kulkarni RPK </t>
  </si>
  <si>
    <t>Indroduction to Python Programming Lab</t>
  </si>
  <si>
    <t>amar.jain@sitpune.edu.in</t>
  </si>
  <si>
    <t>Prof Amar Jain AJN</t>
  </si>
  <si>
    <t>Building Construction Technology</t>
  </si>
  <si>
    <t>harikrishnan.r@sitpune.edu.in</t>
  </si>
  <si>
    <t>Dr Harikrishan R HKR</t>
  </si>
  <si>
    <t>Basic of Sensors and Microcontrollers</t>
  </si>
  <si>
    <t>Basic of Sensors and Microcontrollers Lab</t>
  </si>
  <si>
    <t>Software Tools for Civil Engineers</t>
  </si>
  <si>
    <t>shahidt@sitpune.edu.in</t>
  </si>
  <si>
    <t>Dr Shahid Tamboli</t>
  </si>
  <si>
    <t>CADCAM</t>
  </si>
  <si>
    <t>anindita.roy@sitpune.edu.in</t>
  </si>
  <si>
    <t>Dr Anindita Roy</t>
  </si>
  <si>
    <t>FCC H</t>
  </si>
  <si>
    <t>chandrakant.sonawane@sitpune.edu.in</t>
  </si>
  <si>
    <t>Dr Chandrakant Sonawane</t>
  </si>
  <si>
    <t>sanjay.pohekar@sitpune.edu.in</t>
  </si>
  <si>
    <t>Dr Sanjay Pohekar</t>
  </si>
  <si>
    <t>Project Based LearningII PBL II</t>
  </si>
  <si>
    <t>Capstone Course CC</t>
  </si>
  <si>
    <t>anish.dhoble.vf@sitpune.edu.in</t>
  </si>
  <si>
    <t>Mr Anish Dhoble</t>
  </si>
  <si>
    <t>Ms Pratibha Sharma</t>
  </si>
  <si>
    <t>Principles of Economics PoE</t>
  </si>
  <si>
    <t>CADCAM Lab</t>
  </si>
  <si>
    <t>mandar.sapre@sitpune.edu.in</t>
  </si>
  <si>
    <t>Dr Mandar Sapre</t>
  </si>
  <si>
    <t>Finite Element Methods</t>
  </si>
  <si>
    <t>Jigs and Fixtures</t>
  </si>
  <si>
    <t>Finite Element Methods Lab</t>
  </si>
  <si>
    <t>anand.pandey@sitpune.edu.in</t>
  </si>
  <si>
    <t>Dr Anand Pandey</t>
  </si>
  <si>
    <t>Jigs and Fixtures Lab</t>
  </si>
  <si>
    <t>Power Plant Engineering</t>
  </si>
  <si>
    <t>Prof Vikas Gulia</t>
  </si>
  <si>
    <t>Operations Research</t>
  </si>
  <si>
    <t>Dr Snehal Bhosale</t>
  </si>
  <si>
    <t>3D Printing and Prototyping</t>
  </si>
  <si>
    <t>Project management</t>
  </si>
  <si>
    <t>Dr Ravi Sekhar</t>
  </si>
  <si>
    <t>Composite Materials</t>
  </si>
  <si>
    <t>Engineering Design Optimization</t>
  </si>
  <si>
    <t>amol.dalavi@sitpune.edu.in</t>
  </si>
  <si>
    <t>Dr Amol Dalvi</t>
  </si>
  <si>
    <t>Computer Aided Design II Lab</t>
  </si>
  <si>
    <t>nitin.khedkar@sitpune.edu.in</t>
  </si>
  <si>
    <t>Dr Nitin Khedkar</t>
  </si>
  <si>
    <t>Computer Aided Manufacturing Lab</t>
  </si>
  <si>
    <t>Structural Dynamics and Non Linear Analysis Lab</t>
  </si>
  <si>
    <t>rahul.gore.vf@sitpune.edu.in</t>
  </si>
  <si>
    <t>Mr Rahul Gore</t>
  </si>
  <si>
    <t>anirban.sur@sitpune.edu.in</t>
  </si>
  <si>
    <t>Dr Anirban Sur</t>
  </si>
  <si>
    <t>AI and ML for Smart Manufacturing</t>
  </si>
  <si>
    <t>Industrial Internet of Things</t>
  </si>
  <si>
    <t>Machine Learning and Artificial Intelligence Lab</t>
  </si>
  <si>
    <t>vijaykumar.jatti@sitpune.edu.in</t>
  </si>
  <si>
    <t>Dr Vijaykumar Jatti</t>
  </si>
  <si>
    <t>Fluid Mechanics FM</t>
  </si>
  <si>
    <t>Fluid Mechanics Lab FM Lab</t>
  </si>
  <si>
    <t>Measurement and Metrology MM</t>
  </si>
  <si>
    <t>Measurement and Metrology Lab MM Lab</t>
  </si>
  <si>
    <t>Theory of Machines  I TOM I</t>
  </si>
  <si>
    <t>Theory of Machines  I LAb TOM I Lab</t>
  </si>
  <si>
    <t>shrikrishna.kolhar@sitpune.edu.in</t>
  </si>
  <si>
    <t>Dr Shrikrishna Kolhar</t>
  </si>
  <si>
    <t>Introduction to Artificial Intelligence</t>
  </si>
  <si>
    <t>Rima Banerjee VF</t>
  </si>
  <si>
    <t>manoj.shukla@sitpune.edu.in</t>
  </si>
  <si>
    <t>Dr Manoj Kumar Shukla</t>
  </si>
  <si>
    <t>Robotics Operating System</t>
  </si>
  <si>
    <t>Robotics Operating System Lab</t>
  </si>
  <si>
    <t>aniket.nargundkar@sitpune.edu.in</t>
  </si>
  <si>
    <t>Prof Aniket Nargundkar</t>
  </si>
  <si>
    <t>PLC and SCADA</t>
  </si>
  <si>
    <t>PLC and SCADA Lab</t>
  </si>
  <si>
    <t>sameer.sayyad@sitpune.edu.in</t>
  </si>
  <si>
    <t xml:space="preserve">Mr Sameer Sayyad </t>
  </si>
  <si>
    <t>Database Management and Warehousing</t>
  </si>
  <si>
    <t>VF Mrs Pratibha Sharma</t>
  </si>
  <si>
    <t>Path Planning and Reinforcement Learning</t>
  </si>
  <si>
    <t>Path Planning and Reinforcement Learning Lab</t>
  </si>
  <si>
    <t>Introduction to AI and Machine Learning</t>
  </si>
  <si>
    <t>Ms Shruti Maheshwari</t>
  </si>
  <si>
    <t>Dr Sarfaraj Shaikh</t>
  </si>
  <si>
    <t>Prof Aniket Nargundhkar</t>
  </si>
  <si>
    <t>javed.sayyad@sitpune.edu.in</t>
  </si>
  <si>
    <t>Dr Javed K Sayyad</t>
  </si>
  <si>
    <t>Robotic Control Systems</t>
  </si>
  <si>
    <t xml:space="preserve">Robotic Control Systems Lab </t>
  </si>
  <si>
    <t>Dr Ramesh B T</t>
  </si>
  <si>
    <t>Kinematics and Dynamics of Robotics</t>
  </si>
  <si>
    <t>Kinematics and Dynamics of Robotics Lab</t>
  </si>
  <si>
    <t>sachit.thimmappa@sitpune.edu.in</t>
  </si>
  <si>
    <t>Dr Sachit T S</t>
  </si>
  <si>
    <t>Application of AI in Robotics and Automation</t>
  </si>
  <si>
    <t>Application of AI in Robotics and Automation Lab</t>
  </si>
  <si>
    <t>Applied Mathematics for Robotics</t>
  </si>
  <si>
    <t>priya.jadhav@sitpune.edu.in</t>
  </si>
  <si>
    <t>Dr Priya Jadhav</t>
  </si>
  <si>
    <t>Hydraulics and Pneumatics for Robots</t>
  </si>
  <si>
    <t>Hydraulics and Pneumatics for Robots Lab</t>
  </si>
  <si>
    <t>Prof Bhavna Ambudkar</t>
  </si>
  <si>
    <t>VF Ms Rima Banerjee</t>
  </si>
  <si>
    <t>VF Ms Tanuja Yelale</t>
  </si>
  <si>
    <t>sharad.saraf.vf@sitpune.edu.in</t>
  </si>
  <si>
    <t>VF MrSharad Saraf</t>
  </si>
  <si>
    <t>Flexi Credit Course Programming with JAVA  Theory</t>
  </si>
  <si>
    <t>kalyanik@sitpune.edu.in</t>
  </si>
  <si>
    <t>Dr Kalyani Dhananjay Kadam</t>
  </si>
  <si>
    <t>Flexi Credit CourseProgramming with JAVA Lab</t>
  </si>
  <si>
    <t>Prof Mayur Gaikwad</t>
  </si>
  <si>
    <t>director@sitpune.edu.in</t>
  </si>
  <si>
    <t>DrKetan  Kotecha</t>
  </si>
  <si>
    <t>Supervised Machine Learning Theory</t>
  </si>
  <si>
    <t>MsHema R Karande</t>
  </si>
  <si>
    <t>pooja.kamat@sitpune.edu.in</t>
  </si>
  <si>
    <t>Dr Pooja Vinayak Kamat</t>
  </si>
  <si>
    <t>Supervised Machine Learning Lab</t>
  </si>
  <si>
    <t>preksha.pareek@sitpune.edu.in</t>
  </si>
  <si>
    <t>Dr Preksha B Pareek</t>
  </si>
  <si>
    <t>headaiml@sitpune.edu.in</t>
  </si>
  <si>
    <t>Dr Shruti Ghanshyam Patil</t>
  </si>
  <si>
    <t>Unsupervised Learning Theory</t>
  </si>
  <si>
    <t>prachi.kadam@sitpune.edu.in</t>
  </si>
  <si>
    <t>Dr Prachi Nitin Kadam</t>
  </si>
  <si>
    <t>anupkumar.bongale@sitpune.edu.in</t>
  </si>
  <si>
    <t>Dr Anupkumar Manohara Bongale</t>
  </si>
  <si>
    <t>Unsupervised Learning Lab</t>
  </si>
  <si>
    <t>sundarparipurnam.n.vf@sitpune.edu.in</t>
  </si>
  <si>
    <t>VF DrSunder N</t>
  </si>
  <si>
    <t>AI Ethics Theory</t>
  </si>
  <si>
    <t>DrJitendra Rajpurohit</t>
  </si>
  <si>
    <t>Optimization Techniques for Machine Learning Theory</t>
  </si>
  <si>
    <t>amit.kumar@sitpune.edu.in</t>
  </si>
  <si>
    <t>Dr Amit Kumar</t>
  </si>
  <si>
    <t xml:space="preserve">Discrete Mathematics </t>
  </si>
  <si>
    <t>Discrete Mathematics Tut</t>
  </si>
  <si>
    <t>Principle of Economics Theory</t>
  </si>
  <si>
    <t>VF Ms Rasika Lanke</t>
  </si>
  <si>
    <t>Basic German I</t>
  </si>
  <si>
    <t>VF Ms Nikita Konda</t>
  </si>
  <si>
    <t>Basic French I</t>
  </si>
  <si>
    <t>shilpa.gite@sitpune.edu.in</t>
  </si>
  <si>
    <t>Dr Shilpa Shailesh Gite</t>
  </si>
  <si>
    <t>Generative Adversarial Networks GAN Theory</t>
  </si>
  <si>
    <t>Dr Harsh Dhiman</t>
  </si>
  <si>
    <t>Generative Adversarial Networks Lab GAN</t>
  </si>
  <si>
    <t>nandhini.k@sitpune.edu.in</t>
  </si>
  <si>
    <t>Dr KNandhini</t>
  </si>
  <si>
    <t>rahee.walambe@sitpune.edu.in</t>
  </si>
  <si>
    <t>Dr Rahee Walambe</t>
  </si>
  <si>
    <t>Reinforcement Learning Theory</t>
  </si>
  <si>
    <t>smita.mahajan@sitpune.edu.in</t>
  </si>
  <si>
    <t>DrSmita Rajendra Mahajan</t>
  </si>
  <si>
    <t>Reinforcement Learning Lab</t>
  </si>
  <si>
    <t>om.mishra@sitpune.edu.in</t>
  </si>
  <si>
    <t>DrOm Mishra</t>
  </si>
  <si>
    <t>Computer Vision Theory</t>
  </si>
  <si>
    <t>Computer Vision Lab</t>
  </si>
  <si>
    <t>Full stack development Theory</t>
  </si>
  <si>
    <t>kailash.shaw@sitpune.edu.in</t>
  </si>
  <si>
    <t>Dr Kailash Shaw</t>
  </si>
  <si>
    <t>Full stack development Lab</t>
  </si>
  <si>
    <t>VF Ms Parija Bhise</t>
  </si>
  <si>
    <t>Organizatonal Behaviour Theory</t>
  </si>
  <si>
    <t>MsShubhangi Deokar</t>
  </si>
  <si>
    <t>Open Source Technologies</t>
  </si>
  <si>
    <t>Dr Kanhaiya Sharma</t>
  </si>
  <si>
    <t>Introduction To Big Data</t>
  </si>
  <si>
    <t>VF MsSanjana Devadiga</t>
  </si>
  <si>
    <t>Capstone course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</si>
</sst>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93" totalsRowShown="0">
  <autoFilter ref="A1:H393" xr:uid="{00000000-0009-0000-0100-000001000000}"/>
  <tableColumns count="8">
    <tableColumn id="1" xr3:uid="{00000000-0010-0000-0000-000001000000}" name="teacher_name" dataDxfId="7"/>
    <tableColumn id="2" xr3:uid="{00000000-0010-0000-0000-000002000000}" name="teacher_email" dataDxfId="6"/>
    <tableColumn id="3" xr3:uid="{00000000-0010-0000-0000-000003000000}" name="subject_name" dataDxfId="5"/>
    <tableColumn id="4" xr3:uid="{00000000-0010-0000-0000-000004000000}" name="batch_name" dataDxfId="4"/>
    <tableColumn id="5" xr3:uid="{00000000-0010-0000-0000-000005000000}" name="department_name" dataDxfId="3"/>
    <tableColumn id="6" xr3:uid="{00000000-0010-0000-0000-000006000000}" name="group_name" dataDxfId="2"/>
    <tableColumn id="7" xr3:uid="{00000000-0010-0000-0000-000007000000}" name="is_lab" dataDxfId="1">
      <calculatedColumnFormula>IF(ISNUMBER(SEARCH("Lab", C2)), 1, 0)</calculatedColumnFormula>
    </tableColumn>
    <tableColumn id="8" xr3:uid="{00000000-0010-0000-0000-000008000000}" name="group_allow_simultaneous" dataDxfId="0">
      <calculatedColumnFormula>IF(ISNUMBER(SEARCH("elective", F2)),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3"/>
  <sheetViews>
    <sheetView tabSelected="1" workbookViewId="0">
      <selection activeCell="B13" sqref="B13"/>
    </sheetView>
  </sheetViews>
  <sheetFormatPr defaultRowHeight="15" x14ac:dyDescent="0.25"/>
  <cols>
    <col min="1" max="1" width="31.42578125" bestFit="1" customWidth="1"/>
    <col min="2" max="2" width="43.28515625" bestFit="1" customWidth="1"/>
    <col min="3" max="3" width="33.42578125" customWidth="1"/>
    <col min="4" max="4" width="14" customWidth="1"/>
    <col min="5" max="5" width="19.5703125" customWidth="1"/>
    <col min="6" max="6" width="14.140625" customWidth="1"/>
    <col min="7" max="7" width="10.28515625" customWidth="1"/>
    <col min="8" max="8" width="2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29</v>
      </c>
      <c r="B2" t="s">
        <v>12</v>
      </c>
      <c r="C2" t="s">
        <v>48</v>
      </c>
      <c r="D2" t="s">
        <v>11</v>
      </c>
      <c r="E2" t="s">
        <v>9</v>
      </c>
      <c r="F2" t="s">
        <v>8</v>
      </c>
      <c r="G2" s="1">
        <f>IF(ISNUMBER(SEARCH("Lab", C2)), 1, 0)</f>
        <v>0</v>
      </c>
      <c r="H2" s="2">
        <f>IF(ISNUMBER(SEARCH("elective", F2)), 1, 0)</f>
        <v>0</v>
      </c>
    </row>
    <row r="3" spans="1:8" x14ac:dyDescent="0.25">
      <c r="A3" t="s">
        <v>30</v>
      </c>
      <c r="B3" t="s">
        <v>13</v>
      </c>
      <c r="C3" t="s">
        <v>48</v>
      </c>
      <c r="D3" t="s">
        <v>11</v>
      </c>
      <c r="E3" t="s">
        <v>9</v>
      </c>
      <c r="F3" t="s">
        <v>8</v>
      </c>
      <c r="G3" s="1">
        <f>IF(ISNUMBER(SEARCH("Lab", C3)), 1, 0)</f>
        <v>0</v>
      </c>
      <c r="H3" s="2">
        <f>IF(ISNUMBER(SEARCH("elective", F3)), 1, 0)</f>
        <v>0</v>
      </c>
    </row>
    <row r="4" spans="1:8" x14ac:dyDescent="0.25">
      <c r="A4" t="s">
        <v>29</v>
      </c>
      <c r="B4" t="s">
        <v>12</v>
      </c>
      <c r="C4" t="s">
        <v>49</v>
      </c>
      <c r="D4" t="s">
        <v>11</v>
      </c>
      <c r="E4" t="s">
        <v>9</v>
      </c>
      <c r="F4" t="s">
        <v>8</v>
      </c>
      <c r="G4" s="1">
        <f>IF(ISNUMBER(SEARCH("Lab", C4)), 1, 0)</f>
        <v>0</v>
      </c>
      <c r="H4" s="2">
        <f>IF(ISNUMBER(SEARCH("elective", F4)), 1, 0)</f>
        <v>0</v>
      </c>
    </row>
    <row r="5" spans="1:8" x14ac:dyDescent="0.25">
      <c r="A5" t="s">
        <v>30</v>
      </c>
      <c r="B5" t="s">
        <v>13</v>
      </c>
      <c r="C5" t="s">
        <v>49</v>
      </c>
      <c r="D5" t="s">
        <v>11</v>
      </c>
      <c r="E5" t="s">
        <v>9</v>
      </c>
      <c r="F5" t="s">
        <v>8</v>
      </c>
      <c r="G5" s="1">
        <f>IF(ISNUMBER(SEARCH("Lab", C5)), 1, 0)</f>
        <v>0</v>
      </c>
      <c r="H5" s="2">
        <f>IF(ISNUMBER(SEARCH("elective", F5)), 1, 0)</f>
        <v>0</v>
      </c>
    </row>
    <row r="6" spans="1:8" x14ac:dyDescent="0.25">
      <c r="A6" t="s">
        <v>56</v>
      </c>
      <c r="B6" t="s">
        <v>14</v>
      </c>
      <c r="C6" t="s">
        <v>50</v>
      </c>
      <c r="D6" t="s">
        <v>11</v>
      </c>
      <c r="E6" t="s">
        <v>9</v>
      </c>
      <c r="F6" t="s">
        <v>8</v>
      </c>
      <c r="G6" s="1">
        <f>IF(ISNUMBER(SEARCH("Lab", C6)), 1, 0)</f>
        <v>0</v>
      </c>
      <c r="H6" s="2">
        <f>IF(ISNUMBER(SEARCH("elective", F6)), 1, 0)</f>
        <v>0</v>
      </c>
    </row>
    <row r="7" spans="1:8" x14ac:dyDescent="0.25">
      <c r="A7" t="s">
        <v>31</v>
      </c>
      <c r="B7" t="s">
        <v>15</v>
      </c>
      <c r="C7" t="s">
        <v>50</v>
      </c>
      <c r="D7" t="s">
        <v>11</v>
      </c>
      <c r="E7" t="s">
        <v>9</v>
      </c>
      <c r="F7" t="s">
        <v>8</v>
      </c>
      <c r="G7" s="1">
        <f>IF(ISNUMBER(SEARCH("Lab", C7)), 1, 0)</f>
        <v>0</v>
      </c>
      <c r="H7" s="2">
        <f>IF(ISNUMBER(SEARCH("elective", F7)), 1, 0)</f>
        <v>0</v>
      </c>
    </row>
    <row r="8" spans="1:8" x14ac:dyDescent="0.25">
      <c r="A8" t="s">
        <v>57</v>
      </c>
      <c r="B8" t="s">
        <v>15</v>
      </c>
      <c r="C8" t="s">
        <v>50</v>
      </c>
      <c r="D8" t="s">
        <v>11</v>
      </c>
      <c r="E8" t="s">
        <v>9</v>
      </c>
      <c r="F8" t="s">
        <v>8</v>
      </c>
      <c r="G8" s="1">
        <f>IF(ISNUMBER(SEARCH("Lab", C8)), 1, 0)</f>
        <v>0</v>
      </c>
      <c r="H8" s="2">
        <f>IF(ISNUMBER(SEARCH("elective", F8)), 1, 0)</f>
        <v>0</v>
      </c>
    </row>
    <row r="9" spans="1:8" x14ac:dyDescent="0.25">
      <c r="A9" t="s">
        <v>32</v>
      </c>
      <c r="B9" t="s">
        <v>16</v>
      </c>
      <c r="C9" t="s">
        <v>50</v>
      </c>
      <c r="D9" t="s">
        <v>11</v>
      </c>
      <c r="E9" t="s">
        <v>9</v>
      </c>
      <c r="F9" t="s">
        <v>8</v>
      </c>
      <c r="G9" s="1">
        <f>IF(ISNUMBER(SEARCH("Lab", C9)), 1, 0)</f>
        <v>0</v>
      </c>
      <c r="H9" s="2">
        <f>IF(ISNUMBER(SEARCH("elective", F9)), 1, 0)</f>
        <v>0</v>
      </c>
    </row>
    <row r="10" spans="1:8" x14ac:dyDescent="0.25">
      <c r="A10" t="s">
        <v>33</v>
      </c>
      <c r="B10" t="s">
        <v>17</v>
      </c>
      <c r="C10" t="s">
        <v>51</v>
      </c>
      <c r="D10" t="s">
        <v>11</v>
      </c>
      <c r="E10" t="s">
        <v>9</v>
      </c>
      <c r="F10" t="s">
        <v>8</v>
      </c>
      <c r="G10" s="1">
        <f>IF(ISNUMBER(SEARCH("Lab", C10)), 1, 0)</f>
        <v>0</v>
      </c>
      <c r="H10" s="2">
        <f>IF(ISNUMBER(SEARCH("elective", F10)), 1, 0)</f>
        <v>0</v>
      </c>
    </row>
    <row r="11" spans="1:8" x14ac:dyDescent="0.25">
      <c r="A11" t="s">
        <v>34</v>
      </c>
      <c r="B11" t="s">
        <v>18</v>
      </c>
      <c r="C11" t="s">
        <v>51</v>
      </c>
      <c r="D11" t="s">
        <v>11</v>
      </c>
      <c r="E11" t="s">
        <v>9</v>
      </c>
      <c r="F11" t="s">
        <v>8</v>
      </c>
      <c r="G11" s="1">
        <f>IF(ISNUMBER(SEARCH("Lab", C11)), 1, 0)</f>
        <v>0</v>
      </c>
      <c r="H11" s="2">
        <f>IF(ISNUMBER(SEARCH("elective", F11)), 1, 0)</f>
        <v>0</v>
      </c>
    </row>
    <row r="12" spans="1:8" x14ac:dyDescent="0.25">
      <c r="A12" t="s">
        <v>35</v>
      </c>
      <c r="B12" t="s">
        <v>19</v>
      </c>
      <c r="C12" t="s">
        <v>51</v>
      </c>
      <c r="D12" t="s">
        <v>11</v>
      </c>
      <c r="E12" t="s">
        <v>9</v>
      </c>
      <c r="F12" t="s">
        <v>8</v>
      </c>
      <c r="G12" s="1">
        <f>IF(ISNUMBER(SEARCH("Lab", C12)), 1, 0)</f>
        <v>0</v>
      </c>
      <c r="H12" s="2">
        <f>IF(ISNUMBER(SEARCH("elective", F12)), 1, 0)</f>
        <v>0</v>
      </c>
    </row>
    <row r="13" spans="1:8" x14ac:dyDescent="0.25">
      <c r="A13" t="s">
        <v>33</v>
      </c>
      <c r="B13" t="s">
        <v>17</v>
      </c>
      <c r="C13" t="s">
        <v>52</v>
      </c>
      <c r="D13" t="s">
        <v>11</v>
      </c>
      <c r="E13" t="s">
        <v>9</v>
      </c>
      <c r="F13" t="s">
        <v>8</v>
      </c>
      <c r="G13" s="1">
        <f>IF(ISNUMBER(SEARCH("Lab", C13)), 1, 0)</f>
        <v>1</v>
      </c>
      <c r="H13" s="2">
        <f>IF(ISNUMBER(SEARCH("elective", F13)), 1, 0)</f>
        <v>0</v>
      </c>
    </row>
    <row r="14" spans="1:8" x14ac:dyDescent="0.25">
      <c r="A14" t="s">
        <v>36</v>
      </c>
      <c r="B14" t="s">
        <v>20</v>
      </c>
      <c r="C14" t="s">
        <v>52</v>
      </c>
      <c r="D14" t="s">
        <v>11</v>
      </c>
      <c r="E14" t="s">
        <v>9</v>
      </c>
      <c r="F14" t="s">
        <v>8</v>
      </c>
      <c r="G14" s="1">
        <f>IF(ISNUMBER(SEARCH("Lab", C14)), 1, 0)</f>
        <v>1</v>
      </c>
      <c r="H14" s="2">
        <f>IF(ISNUMBER(SEARCH("elective", F14)), 1, 0)</f>
        <v>0</v>
      </c>
    </row>
    <row r="15" spans="1:8" x14ac:dyDescent="0.25">
      <c r="A15" t="s">
        <v>37</v>
      </c>
      <c r="B15" t="s">
        <v>21</v>
      </c>
      <c r="C15" t="s">
        <v>52</v>
      </c>
      <c r="D15" t="s">
        <v>11</v>
      </c>
      <c r="E15" t="s">
        <v>9</v>
      </c>
      <c r="F15" t="s">
        <v>8</v>
      </c>
      <c r="G15" s="1">
        <f>IF(ISNUMBER(SEARCH("Lab", C15)), 1, 0)</f>
        <v>1</v>
      </c>
      <c r="H15" s="2">
        <f>IF(ISNUMBER(SEARCH("elective", F15)), 1, 0)</f>
        <v>0</v>
      </c>
    </row>
    <row r="16" spans="1:8" x14ac:dyDescent="0.25">
      <c r="A16" t="s">
        <v>38</v>
      </c>
      <c r="B16" t="s">
        <v>22</v>
      </c>
      <c r="C16" t="s">
        <v>52</v>
      </c>
      <c r="D16" t="s">
        <v>11</v>
      </c>
      <c r="E16" t="s">
        <v>9</v>
      </c>
      <c r="F16" t="s">
        <v>8</v>
      </c>
      <c r="G16" s="1">
        <f>IF(ISNUMBER(SEARCH("Lab", C16)), 1, 0)</f>
        <v>1</v>
      </c>
      <c r="H16" s="2">
        <f>IF(ISNUMBER(SEARCH("elective", F16)), 1, 0)</f>
        <v>0</v>
      </c>
    </row>
    <row r="17" spans="1:8" x14ac:dyDescent="0.25">
      <c r="A17" t="s">
        <v>39</v>
      </c>
      <c r="B17" t="s">
        <v>18</v>
      </c>
      <c r="C17" t="s">
        <v>52</v>
      </c>
      <c r="D17" t="s">
        <v>11</v>
      </c>
      <c r="E17" t="s">
        <v>9</v>
      </c>
      <c r="F17" t="s">
        <v>8</v>
      </c>
      <c r="G17" s="1">
        <f>IF(ISNUMBER(SEARCH("Lab", C17)), 1, 0)</f>
        <v>1</v>
      </c>
      <c r="H17" s="2">
        <f>IF(ISNUMBER(SEARCH("elective", F17)), 1, 0)</f>
        <v>0</v>
      </c>
    </row>
    <row r="18" spans="1:8" x14ac:dyDescent="0.25">
      <c r="A18" t="s">
        <v>40</v>
      </c>
      <c r="B18" t="s">
        <v>23</v>
      </c>
      <c r="C18" t="s">
        <v>52</v>
      </c>
      <c r="D18" t="s">
        <v>11</v>
      </c>
      <c r="E18" t="s">
        <v>9</v>
      </c>
      <c r="F18" t="s">
        <v>8</v>
      </c>
      <c r="G18" s="1">
        <f>IF(ISNUMBER(SEARCH("Lab", C18)), 1, 0)</f>
        <v>1</v>
      </c>
      <c r="H18" s="2">
        <f>IF(ISNUMBER(SEARCH("elective", F18)), 1, 0)</f>
        <v>0</v>
      </c>
    </row>
    <row r="19" spans="1:8" x14ac:dyDescent="0.25">
      <c r="A19" t="s">
        <v>41</v>
      </c>
      <c r="B19" t="s">
        <v>19</v>
      </c>
      <c r="C19" t="s">
        <v>52</v>
      </c>
      <c r="D19" t="s">
        <v>11</v>
      </c>
      <c r="E19" t="s">
        <v>9</v>
      </c>
      <c r="F19" t="s">
        <v>8</v>
      </c>
      <c r="G19" s="1">
        <f>IF(ISNUMBER(SEARCH("Lab", C19)), 1, 0)</f>
        <v>1</v>
      </c>
      <c r="H19" s="2">
        <f>IF(ISNUMBER(SEARCH("elective", F19)), 1, 0)</f>
        <v>0</v>
      </c>
    </row>
    <row r="20" spans="1:8" x14ac:dyDescent="0.25">
      <c r="A20" t="s">
        <v>42</v>
      </c>
      <c r="B20" t="s">
        <v>24</v>
      </c>
      <c r="C20" t="s">
        <v>53</v>
      </c>
      <c r="D20" t="s">
        <v>11</v>
      </c>
      <c r="E20" t="s">
        <v>9</v>
      </c>
      <c r="F20" t="s">
        <v>8</v>
      </c>
      <c r="G20" s="1">
        <f>IF(ISNUMBER(SEARCH("Lab", C20)), 1, 0)</f>
        <v>0</v>
      </c>
      <c r="H20" s="2">
        <f>IF(ISNUMBER(SEARCH("elective", F20)), 1, 0)</f>
        <v>0</v>
      </c>
    </row>
    <row r="21" spans="1:8" x14ac:dyDescent="0.25">
      <c r="A21" t="s">
        <v>43</v>
      </c>
      <c r="B21" t="s">
        <v>25</v>
      </c>
      <c r="C21" t="s">
        <v>53</v>
      </c>
      <c r="D21" t="s">
        <v>11</v>
      </c>
      <c r="E21" t="s">
        <v>9</v>
      </c>
      <c r="F21" t="s">
        <v>8</v>
      </c>
      <c r="G21" s="1">
        <f>IF(ISNUMBER(SEARCH("Lab", C21)), 1, 0)</f>
        <v>0</v>
      </c>
      <c r="H21" s="2">
        <f>IF(ISNUMBER(SEARCH("elective", F21)), 1, 0)</f>
        <v>0</v>
      </c>
    </row>
    <row r="22" spans="1:8" x14ac:dyDescent="0.25">
      <c r="A22" t="s">
        <v>44</v>
      </c>
      <c r="B22" t="s">
        <v>26</v>
      </c>
      <c r="C22" t="s">
        <v>53</v>
      </c>
      <c r="D22" t="s">
        <v>11</v>
      </c>
      <c r="E22" t="s">
        <v>9</v>
      </c>
      <c r="F22" t="s">
        <v>8</v>
      </c>
      <c r="G22" s="1">
        <f>IF(ISNUMBER(SEARCH("Lab", C22)), 1, 0)</f>
        <v>0</v>
      </c>
      <c r="H22" s="2">
        <f>IF(ISNUMBER(SEARCH("elective", F22)), 1, 0)</f>
        <v>0</v>
      </c>
    </row>
    <row r="23" spans="1:8" x14ac:dyDescent="0.25">
      <c r="A23" t="s">
        <v>42</v>
      </c>
      <c r="B23" t="s">
        <v>24</v>
      </c>
      <c r="C23" t="s">
        <v>54</v>
      </c>
      <c r="D23" t="s">
        <v>11</v>
      </c>
      <c r="E23" t="s">
        <v>9</v>
      </c>
      <c r="F23" t="s">
        <v>8</v>
      </c>
      <c r="G23" s="1">
        <f>IF(ISNUMBER(SEARCH("Lab", C23)), 1, 0)</f>
        <v>1</v>
      </c>
      <c r="H23" s="2">
        <f>IF(ISNUMBER(SEARCH("elective", F23)), 1, 0)</f>
        <v>0</v>
      </c>
    </row>
    <row r="24" spans="1:8" x14ac:dyDescent="0.25">
      <c r="A24" t="s">
        <v>45</v>
      </c>
      <c r="B24" t="s">
        <v>25</v>
      </c>
      <c r="C24" t="s">
        <v>54</v>
      </c>
      <c r="D24" t="s">
        <v>11</v>
      </c>
      <c r="E24" t="s">
        <v>9</v>
      </c>
      <c r="F24" t="s">
        <v>8</v>
      </c>
      <c r="G24" s="1">
        <f>IF(ISNUMBER(SEARCH("Lab", C24)), 1, 0)</f>
        <v>1</v>
      </c>
      <c r="H24" s="2">
        <f>IF(ISNUMBER(SEARCH("elective", F24)), 1, 0)</f>
        <v>0</v>
      </c>
    </row>
    <row r="25" spans="1:8" x14ac:dyDescent="0.25">
      <c r="A25" t="s">
        <v>44</v>
      </c>
      <c r="B25" t="s">
        <v>26</v>
      </c>
      <c r="C25" t="s">
        <v>54</v>
      </c>
      <c r="D25" t="s">
        <v>11</v>
      </c>
      <c r="E25" t="s">
        <v>9</v>
      </c>
      <c r="F25" t="s">
        <v>8</v>
      </c>
      <c r="G25" s="1">
        <f>IF(ISNUMBER(SEARCH("Lab", C25)), 1, 0)</f>
        <v>1</v>
      </c>
      <c r="H25" s="2">
        <f>IF(ISNUMBER(SEARCH("elective", F25)), 1, 0)</f>
        <v>0</v>
      </c>
    </row>
    <row r="26" spans="1:8" x14ac:dyDescent="0.25">
      <c r="A26" t="s">
        <v>46</v>
      </c>
      <c r="B26" t="s">
        <v>27</v>
      </c>
      <c r="C26" t="s">
        <v>55</v>
      </c>
      <c r="D26" t="s">
        <v>11</v>
      </c>
      <c r="E26" t="s">
        <v>9</v>
      </c>
      <c r="F26" t="s">
        <v>10</v>
      </c>
      <c r="G26" s="1">
        <f>IF(ISNUMBER(SEARCH("Lab", C26)), 1, 0)</f>
        <v>0</v>
      </c>
      <c r="H26" s="2">
        <f>IF(ISNUMBER(SEARCH("elective", F26)), 1, 0)</f>
        <v>1</v>
      </c>
    </row>
    <row r="27" spans="1:8" x14ac:dyDescent="0.25">
      <c r="A27" t="s">
        <v>47</v>
      </c>
      <c r="B27" t="s">
        <v>28</v>
      </c>
      <c r="C27" t="s">
        <v>58</v>
      </c>
      <c r="D27" t="s">
        <v>11</v>
      </c>
      <c r="E27" t="s">
        <v>9</v>
      </c>
      <c r="F27" t="s">
        <v>10</v>
      </c>
      <c r="G27" s="1">
        <f>IF(ISNUMBER(SEARCH("Lab", C27)), 1, 0)</f>
        <v>0</v>
      </c>
      <c r="H27" s="2">
        <f>IF(ISNUMBER(SEARCH("elective", F27)), 1, 0)</f>
        <v>1</v>
      </c>
    </row>
    <row r="28" spans="1:8" x14ac:dyDescent="0.25">
      <c r="A28" t="s">
        <v>60</v>
      </c>
      <c r="B28" t="s">
        <v>59</v>
      </c>
      <c r="C28" t="s">
        <v>61</v>
      </c>
      <c r="D28" t="s">
        <v>62</v>
      </c>
      <c r="E28" t="s">
        <v>9</v>
      </c>
      <c r="F28" t="s">
        <v>8</v>
      </c>
      <c r="G28" s="1">
        <f>IF(ISNUMBER(SEARCH("Lab", C28)), 1, 0)</f>
        <v>0</v>
      </c>
      <c r="H28" s="2">
        <f>IF(ISNUMBER(SEARCH("elective", F28)), 1, 0)</f>
        <v>0</v>
      </c>
    </row>
    <row r="29" spans="1:8" x14ac:dyDescent="0.25">
      <c r="A29" t="s">
        <v>64</v>
      </c>
      <c r="B29" t="s">
        <v>63</v>
      </c>
      <c r="C29" t="s">
        <v>61</v>
      </c>
      <c r="D29" t="s">
        <v>62</v>
      </c>
      <c r="E29" t="s">
        <v>9</v>
      </c>
      <c r="F29" t="s">
        <v>8</v>
      </c>
      <c r="G29" s="1">
        <f>IF(ISNUMBER(SEARCH("Lab", C29)), 1, 0)</f>
        <v>0</v>
      </c>
      <c r="H29" s="2">
        <f>IF(ISNUMBER(SEARCH("elective", F29)), 1, 0)</f>
        <v>0</v>
      </c>
    </row>
    <row r="30" spans="1:8" x14ac:dyDescent="0.25">
      <c r="A30" t="s">
        <v>66</v>
      </c>
      <c r="B30" t="s">
        <v>65</v>
      </c>
      <c r="C30" t="s">
        <v>67</v>
      </c>
      <c r="D30" t="s">
        <v>62</v>
      </c>
      <c r="E30" t="s">
        <v>9</v>
      </c>
      <c r="F30" t="s">
        <v>8</v>
      </c>
      <c r="G30" s="1">
        <f>IF(ISNUMBER(SEARCH("Lab", C30)), 1, 0)</f>
        <v>0</v>
      </c>
      <c r="H30" s="2">
        <f>IF(ISNUMBER(SEARCH("elective", F30)), 1, 0)</f>
        <v>0</v>
      </c>
    </row>
    <row r="31" spans="1:8" x14ac:dyDescent="0.25">
      <c r="A31" t="s">
        <v>69</v>
      </c>
      <c r="B31" t="s">
        <v>68</v>
      </c>
      <c r="C31" t="s">
        <v>67</v>
      </c>
      <c r="D31" t="s">
        <v>62</v>
      </c>
      <c r="E31" t="s">
        <v>9</v>
      </c>
      <c r="F31" t="s">
        <v>8</v>
      </c>
      <c r="G31" s="1">
        <f>IF(ISNUMBER(SEARCH("Lab", C31)), 1, 0)</f>
        <v>0</v>
      </c>
      <c r="H31" s="2">
        <f>IF(ISNUMBER(SEARCH("elective", F31)), 1, 0)</f>
        <v>0</v>
      </c>
    </row>
    <row r="32" spans="1:8" x14ac:dyDescent="0.25">
      <c r="A32" t="s">
        <v>32</v>
      </c>
      <c r="B32" t="s">
        <v>16</v>
      </c>
      <c r="C32" t="s">
        <v>67</v>
      </c>
      <c r="D32" t="s">
        <v>62</v>
      </c>
      <c r="E32" t="s">
        <v>9</v>
      </c>
      <c r="F32" t="s">
        <v>8</v>
      </c>
      <c r="G32" s="1">
        <f>IF(ISNUMBER(SEARCH("Lab", C32)), 1, 0)</f>
        <v>0</v>
      </c>
      <c r="H32" s="2">
        <f>IF(ISNUMBER(SEARCH("elective", F32)), 1, 0)</f>
        <v>0</v>
      </c>
    </row>
    <row r="33" spans="1:8" x14ac:dyDescent="0.25">
      <c r="A33" t="s">
        <v>71</v>
      </c>
      <c r="B33" t="s">
        <v>70</v>
      </c>
      <c r="C33" t="s">
        <v>72</v>
      </c>
      <c r="D33" t="s">
        <v>62</v>
      </c>
      <c r="E33" t="s">
        <v>9</v>
      </c>
      <c r="F33" t="s">
        <v>8</v>
      </c>
      <c r="G33" s="1">
        <f>IF(ISNUMBER(SEARCH("Lab", C33)), 1, 0)</f>
        <v>0</v>
      </c>
      <c r="H33" s="2">
        <f>IF(ISNUMBER(SEARCH("elective", F33)), 1, 0)</f>
        <v>0</v>
      </c>
    </row>
    <row r="34" spans="1:8" x14ac:dyDescent="0.25">
      <c r="A34" t="s">
        <v>74</v>
      </c>
      <c r="B34" t="s">
        <v>73</v>
      </c>
      <c r="C34" t="s">
        <v>75</v>
      </c>
      <c r="D34" t="s">
        <v>62</v>
      </c>
      <c r="E34" t="s">
        <v>9</v>
      </c>
      <c r="F34" t="s">
        <v>8</v>
      </c>
      <c r="G34" s="1">
        <f>IF(ISNUMBER(SEARCH("Lab", C34)), 1, 0)</f>
        <v>0</v>
      </c>
      <c r="H34" s="2">
        <f>IF(ISNUMBER(SEARCH("elective", F34)), 1, 0)</f>
        <v>0</v>
      </c>
    </row>
    <row r="35" spans="1:8" x14ac:dyDescent="0.25">
      <c r="A35" t="s">
        <v>77</v>
      </c>
      <c r="B35" t="s">
        <v>76</v>
      </c>
      <c r="C35" t="s">
        <v>78</v>
      </c>
      <c r="D35" t="s">
        <v>62</v>
      </c>
      <c r="E35" t="s">
        <v>9</v>
      </c>
      <c r="F35" t="s">
        <v>8</v>
      </c>
      <c r="G35" s="1">
        <f>IF(ISNUMBER(SEARCH("Lab", C35)), 1, 0)</f>
        <v>0</v>
      </c>
      <c r="H35" s="2">
        <f>IF(ISNUMBER(SEARCH("elective", F35)), 1, 0)</f>
        <v>0</v>
      </c>
    </row>
    <row r="36" spans="1:8" x14ac:dyDescent="0.25">
      <c r="A36" t="s">
        <v>80</v>
      </c>
      <c r="B36" t="s">
        <v>79</v>
      </c>
      <c r="C36" t="s">
        <v>81</v>
      </c>
      <c r="D36" t="s">
        <v>62</v>
      </c>
      <c r="E36" t="s">
        <v>9</v>
      </c>
      <c r="F36" t="s">
        <v>10</v>
      </c>
      <c r="G36" s="1">
        <f>IF(ISNUMBER(SEARCH("Lab", C36)), 1, 0)</f>
        <v>0</v>
      </c>
      <c r="H36" s="2">
        <f>IF(ISNUMBER(SEARCH("elective", F36)), 1, 0)</f>
        <v>1</v>
      </c>
    </row>
    <row r="37" spans="1:8" x14ac:dyDescent="0.25">
      <c r="A37" t="s">
        <v>37</v>
      </c>
      <c r="B37" t="s">
        <v>21</v>
      </c>
      <c r="C37" t="s">
        <v>82</v>
      </c>
      <c r="D37" t="s">
        <v>62</v>
      </c>
      <c r="E37" t="s">
        <v>9</v>
      </c>
      <c r="F37" t="s">
        <v>10</v>
      </c>
      <c r="G37" s="1">
        <f>IF(ISNUMBER(SEARCH("Lab", C37)), 1, 0)</f>
        <v>0</v>
      </c>
      <c r="H37" s="2">
        <f>IF(ISNUMBER(SEARCH("elective", F37)), 1, 0)</f>
        <v>1</v>
      </c>
    </row>
    <row r="38" spans="1:8" x14ac:dyDescent="0.25">
      <c r="A38" t="s">
        <v>80</v>
      </c>
      <c r="B38" t="s">
        <v>79</v>
      </c>
      <c r="C38" t="s">
        <v>83</v>
      </c>
      <c r="D38" t="s">
        <v>62</v>
      </c>
      <c r="E38" t="s">
        <v>9</v>
      </c>
      <c r="F38" t="s">
        <v>10</v>
      </c>
      <c r="G38" s="1">
        <f>IF(ISNUMBER(SEARCH("Lab", C38)), 1, 0)</f>
        <v>1</v>
      </c>
      <c r="H38" s="2">
        <f>IF(ISNUMBER(SEARCH("elective", F38)), 1, 0)</f>
        <v>1</v>
      </c>
    </row>
    <row r="39" spans="1:8" x14ac:dyDescent="0.25">
      <c r="A39" t="s">
        <v>37</v>
      </c>
      <c r="B39" t="s">
        <v>21</v>
      </c>
      <c r="C39" t="s">
        <v>84</v>
      </c>
      <c r="D39" t="s">
        <v>62</v>
      </c>
      <c r="E39" t="s">
        <v>9</v>
      </c>
      <c r="F39" t="s">
        <v>10</v>
      </c>
      <c r="G39" s="1">
        <f>IF(ISNUMBER(SEARCH("Lab", C39)), 1, 0)</f>
        <v>1</v>
      </c>
      <c r="H39" s="2">
        <f>IF(ISNUMBER(SEARCH("elective", F39)), 1, 0)</f>
        <v>1</v>
      </c>
    </row>
    <row r="40" spans="1:8" x14ac:dyDescent="0.25">
      <c r="A40" t="s">
        <v>86</v>
      </c>
      <c r="B40" t="s">
        <v>85</v>
      </c>
      <c r="C40" t="s">
        <v>87</v>
      </c>
      <c r="D40" t="s">
        <v>62</v>
      </c>
      <c r="E40" t="s">
        <v>9</v>
      </c>
      <c r="F40" t="s">
        <v>10</v>
      </c>
      <c r="G40" s="1">
        <f>IF(ISNUMBER(SEARCH("Lab", C40)), 1, 0)</f>
        <v>0</v>
      </c>
      <c r="H40" s="2">
        <f>IF(ISNUMBER(SEARCH("elective", F40)), 1, 0)</f>
        <v>1</v>
      </c>
    </row>
    <row r="41" spans="1:8" x14ac:dyDescent="0.25">
      <c r="A41" t="s">
        <v>86</v>
      </c>
      <c r="B41" t="s">
        <v>85</v>
      </c>
      <c r="C41" t="s">
        <v>88</v>
      </c>
      <c r="D41" t="s">
        <v>62</v>
      </c>
      <c r="E41" t="s">
        <v>9</v>
      </c>
      <c r="F41" t="s">
        <v>10</v>
      </c>
      <c r="G41" s="1">
        <f>IF(ISNUMBER(SEARCH("Lab", C41)), 1, 0)</f>
        <v>1</v>
      </c>
      <c r="H41" s="2">
        <f>IF(ISNUMBER(SEARCH("elective", F41)), 1, 0)</f>
        <v>1</v>
      </c>
    </row>
    <row r="42" spans="1:8" x14ac:dyDescent="0.25">
      <c r="A42" t="s">
        <v>40</v>
      </c>
      <c r="B42" t="s">
        <v>23</v>
      </c>
      <c r="C42" t="s">
        <v>89</v>
      </c>
      <c r="D42" t="s">
        <v>62</v>
      </c>
      <c r="E42" t="s">
        <v>9</v>
      </c>
      <c r="F42" t="s">
        <v>10</v>
      </c>
      <c r="G42" s="1">
        <f>IF(ISNUMBER(SEARCH("Lab", C42)), 1, 0)</f>
        <v>0</v>
      </c>
      <c r="H42" s="2">
        <f>IF(ISNUMBER(SEARCH("elective", F42)), 1, 0)</f>
        <v>1</v>
      </c>
    </row>
    <row r="43" spans="1:8" x14ac:dyDescent="0.25">
      <c r="A43" t="s">
        <v>40</v>
      </c>
      <c r="B43" t="s">
        <v>23</v>
      </c>
      <c r="C43" t="s">
        <v>90</v>
      </c>
      <c r="D43" t="s">
        <v>62</v>
      </c>
      <c r="E43" t="s">
        <v>9</v>
      </c>
      <c r="F43" t="s">
        <v>10</v>
      </c>
      <c r="G43" s="1">
        <f>IF(ISNUMBER(SEARCH("Lab", C43)), 1, 0)</f>
        <v>1</v>
      </c>
      <c r="H43" s="2">
        <f>IF(ISNUMBER(SEARCH("elective", F43)), 1, 0)</f>
        <v>1</v>
      </c>
    </row>
    <row r="44" spans="1:8" x14ac:dyDescent="0.25">
      <c r="A44" t="s">
        <v>92</v>
      </c>
      <c r="B44" t="s">
        <v>91</v>
      </c>
      <c r="C44" t="s">
        <v>93</v>
      </c>
      <c r="D44" t="s">
        <v>62</v>
      </c>
      <c r="E44" t="s">
        <v>9</v>
      </c>
      <c r="F44" t="s">
        <v>10</v>
      </c>
      <c r="G44" s="1">
        <f>IF(ISNUMBER(SEARCH("Lab", C44)), 1, 0)</f>
        <v>0</v>
      </c>
      <c r="H44" s="2">
        <f>IF(ISNUMBER(SEARCH("elective", F44)), 1, 0)</f>
        <v>1</v>
      </c>
    </row>
    <row r="45" spans="1:8" x14ac:dyDescent="0.25">
      <c r="A45" t="s">
        <v>92</v>
      </c>
      <c r="B45" t="s">
        <v>91</v>
      </c>
      <c r="C45" t="s">
        <v>94</v>
      </c>
      <c r="D45" t="s">
        <v>62</v>
      </c>
      <c r="E45" t="s">
        <v>9</v>
      </c>
      <c r="F45" t="s">
        <v>10</v>
      </c>
      <c r="G45" s="1">
        <f>IF(ISNUMBER(SEARCH("Lab", C45)), 1, 0)</f>
        <v>1</v>
      </c>
      <c r="H45" s="2">
        <f>IF(ISNUMBER(SEARCH("elective", F45)), 1, 0)</f>
        <v>1</v>
      </c>
    </row>
    <row r="46" spans="1:8" x14ac:dyDescent="0.25">
      <c r="A46" t="s">
        <v>96</v>
      </c>
      <c r="B46" t="s">
        <v>95</v>
      </c>
      <c r="C46" t="s">
        <v>97</v>
      </c>
      <c r="D46" t="s">
        <v>62</v>
      </c>
      <c r="E46" t="s">
        <v>9</v>
      </c>
      <c r="F46" t="s">
        <v>10</v>
      </c>
      <c r="G46" s="1">
        <f>IF(ISNUMBER(SEARCH("Lab", C46)), 1, 0)</f>
        <v>1</v>
      </c>
      <c r="H46" s="2">
        <f>IF(ISNUMBER(SEARCH("elective", F46)), 1, 0)</f>
        <v>1</v>
      </c>
    </row>
    <row r="47" spans="1:8" x14ac:dyDescent="0.25">
      <c r="A47" t="s">
        <v>99</v>
      </c>
      <c r="B47" t="s">
        <v>98</v>
      </c>
      <c r="C47" t="s">
        <v>100</v>
      </c>
      <c r="D47" t="s">
        <v>62</v>
      </c>
      <c r="E47" t="s">
        <v>9</v>
      </c>
      <c r="F47" t="s">
        <v>10</v>
      </c>
      <c r="G47" s="1">
        <f>IF(ISNUMBER(SEARCH("Lab", C47)), 1, 0)</f>
        <v>1</v>
      </c>
      <c r="H47" s="2">
        <f>IF(ISNUMBER(SEARCH("elective", F47)), 1, 0)</f>
        <v>1</v>
      </c>
    </row>
    <row r="48" spans="1:8" x14ac:dyDescent="0.25">
      <c r="A48" t="s">
        <v>102</v>
      </c>
      <c r="B48" t="s">
        <v>101</v>
      </c>
      <c r="C48" t="s">
        <v>103</v>
      </c>
      <c r="D48" t="s">
        <v>62</v>
      </c>
      <c r="E48" t="s">
        <v>9</v>
      </c>
      <c r="F48" t="s">
        <v>10</v>
      </c>
      <c r="G48" s="1">
        <f>IF(ISNUMBER(SEARCH("Lab", C48)), 1, 0)</f>
        <v>0</v>
      </c>
      <c r="H48" s="2">
        <f>IF(ISNUMBER(SEARCH("elective", F48)), 1, 0)</f>
        <v>1</v>
      </c>
    </row>
    <row r="49" spans="1:8" x14ac:dyDescent="0.25">
      <c r="A49" t="s">
        <v>102</v>
      </c>
      <c r="B49" t="s">
        <v>101</v>
      </c>
      <c r="C49" t="s">
        <v>104</v>
      </c>
      <c r="D49" t="s">
        <v>62</v>
      </c>
      <c r="E49" t="s">
        <v>9</v>
      </c>
      <c r="F49" t="s">
        <v>10</v>
      </c>
      <c r="G49" s="1">
        <f>IF(ISNUMBER(SEARCH("Lab", C49)), 1, 0)</f>
        <v>1</v>
      </c>
      <c r="H49" s="2">
        <f>IF(ISNUMBER(SEARCH("elective", F49)), 1, 0)</f>
        <v>1</v>
      </c>
    </row>
    <row r="50" spans="1:8" x14ac:dyDescent="0.25">
      <c r="A50" t="s">
        <v>106</v>
      </c>
      <c r="B50" t="s">
        <v>105</v>
      </c>
      <c r="C50" t="s">
        <v>107</v>
      </c>
      <c r="D50" t="s">
        <v>62</v>
      </c>
      <c r="E50" t="s">
        <v>9</v>
      </c>
      <c r="F50" t="s">
        <v>10</v>
      </c>
      <c r="G50" s="1">
        <f>IF(ISNUMBER(SEARCH("Lab", C50)), 1, 0)</f>
        <v>0</v>
      </c>
      <c r="H50" s="2">
        <f>IF(ISNUMBER(SEARCH("elective", F50)), 1, 0)</f>
        <v>1</v>
      </c>
    </row>
    <row r="51" spans="1:8" x14ac:dyDescent="0.25">
      <c r="A51" t="s">
        <v>108</v>
      </c>
      <c r="B51" t="s">
        <v>105</v>
      </c>
      <c r="C51" t="s">
        <v>109</v>
      </c>
      <c r="D51" t="s">
        <v>62</v>
      </c>
      <c r="E51" t="s">
        <v>9</v>
      </c>
      <c r="F51" t="s">
        <v>10</v>
      </c>
      <c r="G51" s="1">
        <f>IF(ISNUMBER(SEARCH("Lab", C51)), 1, 0)</f>
        <v>1</v>
      </c>
      <c r="H51" s="2">
        <f>IF(ISNUMBER(SEARCH("elective", F51)), 1, 0)</f>
        <v>1</v>
      </c>
    </row>
    <row r="52" spans="1:8" x14ac:dyDescent="0.25">
      <c r="A52" t="s">
        <v>111</v>
      </c>
      <c r="B52" t="s">
        <v>110</v>
      </c>
      <c r="C52" t="s">
        <v>112</v>
      </c>
      <c r="D52" t="s">
        <v>62</v>
      </c>
      <c r="E52" t="s">
        <v>9</v>
      </c>
      <c r="F52" t="s">
        <v>10</v>
      </c>
      <c r="G52" s="1">
        <f>IF(ISNUMBER(SEARCH("Lab", C52)), 1, 0)</f>
        <v>1</v>
      </c>
      <c r="H52" s="2">
        <f>IF(ISNUMBER(SEARCH("elective", F52)), 1, 0)</f>
        <v>1</v>
      </c>
    </row>
    <row r="53" spans="1:8" x14ac:dyDescent="0.25">
      <c r="A53" t="s">
        <v>114</v>
      </c>
      <c r="B53" t="s">
        <v>113</v>
      </c>
      <c r="C53" t="s">
        <v>115</v>
      </c>
      <c r="D53" t="s">
        <v>62</v>
      </c>
      <c r="E53" t="s">
        <v>9</v>
      </c>
      <c r="F53" t="s">
        <v>10</v>
      </c>
      <c r="G53" s="1">
        <f>IF(ISNUMBER(SEARCH("Lab", C53)), 1, 0)</f>
        <v>0</v>
      </c>
      <c r="H53" s="2">
        <f>IF(ISNUMBER(SEARCH("elective", F53)), 1, 0)</f>
        <v>1</v>
      </c>
    </row>
    <row r="54" spans="1:8" x14ac:dyDescent="0.25">
      <c r="A54" t="s">
        <v>117</v>
      </c>
      <c r="B54" t="s">
        <v>116</v>
      </c>
      <c r="C54" t="s">
        <v>118</v>
      </c>
      <c r="D54" t="s">
        <v>62</v>
      </c>
      <c r="E54" t="s">
        <v>9</v>
      </c>
      <c r="F54" t="s">
        <v>10</v>
      </c>
      <c r="G54" s="1">
        <f>IF(ISNUMBER(SEARCH("Lab", C54)), 1, 0)</f>
        <v>0</v>
      </c>
      <c r="H54" s="2">
        <f>IF(ISNUMBER(SEARCH("elective", F54)), 1, 0)</f>
        <v>1</v>
      </c>
    </row>
    <row r="55" spans="1:8" x14ac:dyDescent="0.25">
      <c r="A55" t="s">
        <v>36</v>
      </c>
      <c r="B55" t="s">
        <v>20</v>
      </c>
      <c r="C55" t="s">
        <v>119</v>
      </c>
      <c r="D55" t="s">
        <v>62</v>
      </c>
      <c r="E55" t="s">
        <v>9</v>
      </c>
      <c r="F55" t="s">
        <v>10</v>
      </c>
      <c r="G55" s="1">
        <f>IF(ISNUMBER(SEARCH("Lab", C55)), 1, 0)</f>
        <v>0</v>
      </c>
      <c r="H55" s="2">
        <f>IF(ISNUMBER(SEARCH("elective", F55)), 1, 0)</f>
        <v>1</v>
      </c>
    </row>
    <row r="56" spans="1:8" x14ac:dyDescent="0.25">
      <c r="A56" t="s">
        <v>102</v>
      </c>
      <c r="B56" t="s">
        <v>101</v>
      </c>
      <c r="C56" t="s">
        <v>120</v>
      </c>
      <c r="D56" t="s">
        <v>62</v>
      </c>
      <c r="E56" t="s">
        <v>9</v>
      </c>
      <c r="F56" t="s">
        <v>10</v>
      </c>
      <c r="G56" s="1">
        <f>IF(ISNUMBER(SEARCH("Lab", C56)), 1, 0)</f>
        <v>0</v>
      </c>
      <c r="H56" s="2">
        <f>IF(ISNUMBER(SEARCH("elective", F56)), 1, 0)</f>
        <v>1</v>
      </c>
    </row>
    <row r="57" spans="1:8" x14ac:dyDescent="0.25">
      <c r="A57" t="s">
        <v>122</v>
      </c>
      <c r="B57" t="s">
        <v>121</v>
      </c>
      <c r="C57" t="s">
        <v>123</v>
      </c>
      <c r="D57" t="s">
        <v>62</v>
      </c>
      <c r="E57" t="s">
        <v>9</v>
      </c>
      <c r="F57" t="s">
        <v>10</v>
      </c>
      <c r="G57" s="1">
        <f>IF(ISNUMBER(SEARCH("Lab", C57)), 1, 0)</f>
        <v>0</v>
      </c>
      <c r="H57" s="2">
        <f>IF(ISNUMBER(SEARCH("elective", F57)), 1, 0)</f>
        <v>1</v>
      </c>
    </row>
    <row r="58" spans="1:8" x14ac:dyDescent="0.25">
      <c r="A58" t="s">
        <v>37</v>
      </c>
      <c r="B58" t="s">
        <v>21</v>
      </c>
      <c r="C58" t="s">
        <v>124</v>
      </c>
      <c r="D58" t="s">
        <v>62</v>
      </c>
      <c r="E58" t="s">
        <v>9</v>
      </c>
      <c r="F58" t="s">
        <v>10</v>
      </c>
      <c r="G58" s="1">
        <f>IF(ISNUMBER(SEARCH("Lab", C58)), 1, 0)</f>
        <v>1</v>
      </c>
      <c r="H58" s="2">
        <f>IF(ISNUMBER(SEARCH("elective", F58)), 1, 0)</f>
        <v>1</v>
      </c>
    </row>
    <row r="59" spans="1:8" x14ac:dyDescent="0.25">
      <c r="A59" t="s">
        <v>80</v>
      </c>
      <c r="B59" t="s">
        <v>79</v>
      </c>
      <c r="C59" t="s">
        <v>125</v>
      </c>
      <c r="D59" t="s">
        <v>62</v>
      </c>
      <c r="E59" t="s">
        <v>9</v>
      </c>
      <c r="F59" t="s">
        <v>10</v>
      </c>
      <c r="G59" s="1">
        <f>IF(ISNUMBER(SEARCH("Lab", C59)), 1, 0)</f>
        <v>1</v>
      </c>
      <c r="H59" s="2">
        <f>IF(ISNUMBER(SEARCH("elective", F59)), 1, 0)</f>
        <v>1</v>
      </c>
    </row>
    <row r="60" spans="1:8" x14ac:dyDescent="0.25">
      <c r="A60" t="s">
        <v>86</v>
      </c>
      <c r="B60" t="s">
        <v>85</v>
      </c>
      <c r="C60" t="s">
        <v>126</v>
      </c>
      <c r="D60" t="s">
        <v>62</v>
      </c>
      <c r="E60" t="s">
        <v>9</v>
      </c>
      <c r="F60" t="s">
        <v>10</v>
      </c>
      <c r="G60" s="1">
        <f>IF(ISNUMBER(SEARCH("Lab", C60)), 1, 0)</f>
        <v>1</v>
      </c>
      <c r="H60" s="2">
        <f>IF(ISNUMBER(SEARCH("elective", F60)), 1, 0)</f>
        <v>1</v>
      </c>
    </row>
    <row r="61" spans="1:8" x14ac:dyDescent="0.25">
      <c r="A61" t="s">
        <v>86</v>
      </c>
      <c r="B61" t="s">
        <v>85</v>
      </c>
      <c r="C61" t="s">
        <v>127</v>
      </c>
      <c r="D61" t="s">
        <v>62</v>
      </c>
      <c r="E61" t="s">
        <v>9</v>
      </c>
      <c r="F61" t="s">
        <v>10</v>
      </c>
      <c r="G61" s="1">
        <f>IF(ISNUMBER(SEARCH("Lab", C61)), 1, 0)</f>
        <v>1</v>
      </c>
      <c r="H61" s="2">
        <f>IF(ISNUMBER(SEARCH("elective", F61)), 1, 0)</f>
        <v>1</v>
      </c>
    </row>
    <row r="62" spans="1:8" x14ac:dyDescent="0.25">
      <c r="A62" t="s">
        <v>92</v>
      </c>
      <c r="B62" t="s">
        <v>91</v>
      </c>
      <c r="C62" t="s">
        <v>128</v>
      </c>
      <c r="D62" t="s">
        <v>62</v>
      </c>
      <c r="E62" t="s">
        <v>9</v>
      </c>
      <c r="F62" t="s">
        <v>10</v>
      </c>
      <c r="G62" s="1">
        <f>IF(ISNUMBER(SEARCH("Lab", C62)), 1, 0)</f>
        <v>1</v>
      </c>
      <c r="H62" s="2">
        <f>IF(ISNUMBER(SEARCH("elective", F62)), 1, 0)</f>
        <v>1</v>
      </c>
    </row>
    <row r="63" spans="1:8" x14ac:dyDescent="0.25">
      <c r="A63" t="s">
        <v>108</v>
      </c>
      <c r="B63" t="s">
        <v>105</v>
      </c>
      <c r="C63" t="s">
        <v>129</v>
      </c>
      <c r="D63" t="s">
        <v>62</v>
      </c>
      <c r="E63" t="s">
        <v>9</v>
      </c>
      <c r="F63" t="s">
        <v>10</v>
      </c>
      <c r="G63" s="1">
        <f>IF(ISNUMBER(SEARCH("Lab", C63)), 1, 0)</f>
        <v>1</v>
      </c>
      <c r="H63" s="2">
        <f>IF(ISNUMBER(SEARCH("elective", F63)), 1, 0)</f>
        <v>1</v>
      </c>
    </row>
    <row r="64" spans="1:8" x14ac:dyDescent="0.25">
      <c r="A64" t="s">
        <v>111</v>
      </c>
      <c r="B64" t="s">
        <v>110</v>
      </c>
      <c r="C64" t="s">
        <v>130</v>
      </c>
      <c r="D64" t="s">
        <v>62</v>
      </c>
      <c r="E64" t="s">
        <v>9</v>
      </c>
      <c r="F64" t="s">
        <v>10</v>
      </c>
      <c r="G64" s="1">
        <f>IF(ISNUMBER(SEARCH("Lab", C64)), 1, 0)</f>
        <v>1</v>
      </c>
      <c r="H64" s="2">
        <f>IF(ISNUMBER(SEARCH("elective", F64)), 1, 0)</f>
        <v>1</v>
      </c>
    </row>
    <row r="65" spans="1:8" x14ac:dyDescent="0.25">
      <c r="A65" t="s">
        <v>99</v>
      </c>
      <c r="B65" t="s">
        <v>98</v>
      </c>
      <c r="C65" t="s">
        <v>131</v>
      </c>
      <c r="D65" t="s">
        <v>62</v>
      </c>
      <c r="E65" t="s">
        <v>9</v>
      </c>
      <c r="F65" t="s">
        <v>10</v>
      </c>
      <c r="G65" s="1">
        <f>IF(ISNUMBER(SEARCH("Lab", C65)), 1, 0)</f>
        <v>1</v>
      </c>
      <c r="H65" s="2">
        <f>IF(ISNUMBER(SEARCH("elective", F65)), 1, 0)</f>
        <v>1</v>
      </c>
    </row>
    <row r="66" spans="1:8" x14ac:dyDescent="0.25">
      <c r="A66" t="s">
        <v>133</v>
      </c>
      <c r="B66" t="s">
        <v>132</v>
      </c>
      <c r="C66" t="s">
        <v>134</v>
      </c>
      <c r="D66" t="s">
        <v>11</v>
      </c>
      <c r="E66" t="s">
        <v>135</v>
      </c>
      <c r="F66" t="s">
        <v>8</v>
      </c>
      <c r="G66" s="1">
        <f>IF(ISNUMBER(SEARCH("Lab", C66)), 1, 0)</f>
        <v>0</v>
      </c>
      <c r="H66" s="2">
        <f>IF(ISNUMBER(SEARCH("elective", F66)), 1, 0)</f>
        <v>0</v>
      </c>
    </row>
    <row r="67" spans="1:8" x14ac:dyDescent="0.25">
      <c r="A67" t="s">
        <v>137</v>
      </c>
      <c r="B67" t="s">
        <v>136</v>
      </c>
      <c r="C67" t="s">
        <v>134</v>
      </c>
      <c r="D67" t="s">
        <v>11</v>
      </c>
      <c r="E67" t="s">
        <v>135</v>
      </c>
      <c r="F67" t="s">
        <v>8</v>
      </c>
      <c r="G67" s="1">
        <f>IF(ISNUMBER(SEARCH("Lab", C67)), 1, 0)</f>
        <v>0</v>
      </c>
      <c r="H67" s="2">
        <f>IF(ISNUMBER(SEARCH("elective", F67)), 1, 0)</f>
        <v>0</v>
      </c>
    </row>
    <row r="68" spans="1:8" x14ac:dyDescent="0.25">
      <c r="A68" t="s">
        <v>139</v>
      </c>
      <c r="B68" t="s">
        <v>138</v>
      </c>
      <c r="C68" t="s">
        <v>140</v>
      </c>
      <c r="D68" t="s">
        <v>11</v>
      </c>
      <c r="E68" t="s">
        <v>135</v>
      </c>
      <c r="F68" t="s">
        <v>8</v>
      </c>
      <c r="G68" s="1">
        <f>IF(ISNUMBER(SEARCH("Lab", C68)), 1, 0)</f>
        <v>0</v>
      </c>
      <c r="H68" s="2">
        <f>IF(ISNUMBER(SEARCH("elective", F68)), 1, 0)</f>
        <v>0</v>
      </c>
    </row>
    <row r="69" spans="1:8" x14ac:dyDescent="0.25">
      <c r="A69" t="s">
        <v>139</v>
      </c>
      <c r="B69" t="s">
        <v>138</v>
      </c>
      <c r="C69" t="s">
        <v>141</v>
      </c>
      <c r="D69" t="s">
        <v>11</v>
      </c>
      <c r="E69" t="s">
        <v>135</v>
      </c>
      <c r="F69" t="s">
        <v>8</v>
      </c>
      <c r="G69" s="1">
        <f>IF(ISNUMBER(SEARCH("Lab", C69)), 1, 0)</f>
        <v>1</v>
      </c>
      <c r="H69" s="2">
        <f>IF(ISNUMBER(SEARCH("elective", F69)), 1, 0)</f>
        <v>0</v>
      </c>
    </row>
    <row r="70" spans="1:8" x14ac:dyDescent="0.25">
      <c r="A70" t="s">
        <v>143</v>
      </c>
      <c r="B70" t="s">
        <v>142</v>
      </c>
      <c r="C70" t="s">
        <v>144</v>
      </c>
      <c r="D70" t="s">
        <v>11</v>
      </c>
      <c r="E70" t="s">
        <v>135</v>
      </c>
      <c r="F70" t="s">
        <v>8</v>
      </c>
      <c r="G70" s="1">
        <f>IF(ISNUMBER(SEARCH("Lab", C70)), 1, 0)</f>
        <v>0</v>
      </c>
      <c r="H70" s="2">
        <f>IF(ISNUMBER(SEARCH("elective", F70)), 1, 0)</f>
        <v>0</v>
      </c>
    </row>
    <row r="71" spans="1:8" x14ac:dyDescent="0.25">
      <c r="A71" t="s">
        <v>146</v>
      </c>
      <c r="B71" t="s">
        <v>145</v>
      </c>
      <c r="C71" t="s">
        <v>147</v>
      </c>
      <c r="D71" t="s">
        <v>11</v>
      </c>
      <c r="E71" t="s">
        <v>135</v>
      </c>
      <c r="F71" t="s">
        <v>8</v>
      </c>
      <c r="G71" s="1">
        <f>IF(ISNUMBER(SEARCH("Lab", C71)), 1, 0)</f>
        <v>0</v>
      </c>
      <c r="H71" s="2">
        <f>IF(ISNUMBER(SEARCH("elective", F71)), 1, 0)</f>
        <v>0</v>
      </c>
    </row>
    <row r="72" spans="1:8" x14ac:dyDescent="0.25">
      <c r="A72" t="s">
        <v>149</v>
      </c>
      <c r="B72" t="s">
        <v>148</v>
      </c>
      <c r="C72" t="s">
        <v>150</v>
      </c>
      <c r="D72" t="s">
        <v>11</v>
      </c>
      <c r="E72" t="s">
        <v>135</v>
      </c>
      <c r="F72" t="s">
        <v>8</v>
      </c>
      <c r="G72" s="1">
        <f>IF(ISNUMBER(SEARCH("Lab", C72)), 1, 0)</f>
        <v>0</v>
      </c>
      <c r="H72" s="2">
        <f>IF(ISNUMBER(SEARCH("elective", F72)), 1, 0)</f>
        <v>0</v>
      </c>
    </row>
    <row r="73" spans="1:8" x14ac:dyDescent="0.25">
      <c r="A73" t="s">
        <v>149</v>
      </c>
      <c r="B73" t="s">
        <v>148</v>
      </c>
      <c r="C73" t="s">
        <v>151</v>
      </c>
      <c r="D73" t="s">
        <v>11</v>
      </c>
      <c r="E73" t="s">
        <v>135</v>
      </c>
      <c r="F73" t="s">
        <v>8</v>
      </c>
      <c r="G73" s="1">
        <f>IF(ISNUMBER(SEARCH("Lab", C73)), 1, 0)</f>
        <v>1</v>
      </c>
      <c r="H73" s="2">
        <f>IF(ISNUMBER(SEARCH("elective", F73)), 1, 0)</f>
        <v>0</v>
      </c>
    </row>
    <row r="74" spans="1:8" x14ac:dyDescent="0.25">
      <c r="A74" t="s">
        <v>153</v>
      </c>
      <c r="B74" t="s">
        <v>152</v>
      </c>
      <c r="C74" t="s">
        <v>154</v>
      </c>
      <c r="D74" t="s">
        <v>11</v>
      </c>
      <c r="E74" t="s">
        <v>135</v>
      </c>
      <c r="F74" t="s">
        <v>8</v>
      </c>
      <c r="G74" s="1">
        <f>IF(ISNUMBER(SEARCH("Lab", C74)), 1, 0)</f>
        <v>0</v>
      </c>
      <c r="H74" s="2">
        <f>IF(ISNUMBER(SEARCH("elective", F74)), 1, 0)</f>
        <v>0</v>
      </c>
    </row>
    <row r="75" spans="1:8" x14ac:dyDescent="0.25">
      <c r="A75" t="s">
        <v>153</v>
      </c>
      <c r="B75" t="s">
        <v>152</v>
      </c>
      <c r="C75" t="s">
        <v>155</v>
      </c>
      <c r="D75" t="s">
        <v>11</v>
      </c>
      <c r="E75" t="s">
        <v>135</v>
      </c>
      <c r="F75" t="s">
        <v>8</v>
      </c>
      <c r="G75" s="1">
        <f>IF(ISNUMBER(SEARCH("Lab", C75)), 1, 0)</f>
        <v>1</v>
      </c>
      <c r="H75" s="2">
        <f>IF(ISNUMBER(SEARCH("elective", F75)), 1, 0)</f>
        <v>0</v>
      </c>
    </row>
    <row r="76" spans="1:8" x14ac:dyDescent="0.25">
      <c r="A76" t="s">
        <v>157</v>
      </c>
      <c r="B76" t="s">
        <v>156</v>
      </c>
      <c r="C76" t="s">
        <v>158</v>
      </c>
      <c r="D76" t="s">
        <v>11</v>
      </c>
      <c r="E76" t="s">
        <v>135</v>
      </c>
      <c r="F76" t="s">
        <v>8</v>
      </c>
      <c r="G76" s="1">
        <f>IF(ISNUMBER(SEARCH("Lab", C76)), 1, 0)</f>
        <v>0</v>
      </c>
      <c r="H76" s="2">
        <f>IF(ISNUMBER(SEARCH("elective", F76)), 1, 0)</f>
        <v>0</v>
      </c>
    </row>
    <row r="77" spans="1:8" x14ac:dyDescent="0.25">
      <c r="A77" t="s">
        <v>160</v>
      </c>
      <c r="B77" t="s">
        <v>159</v>
      </c>
      <c r="C77" t="s">
        <v>161</v>
      </c>
      <c r="D77" t="s">
        <v>11</v>
      </c>
      <c r="E77" t="s">
        <v>135</v>
      </c>
      <c r="F77" t="s">
        <v>10</v>
      </c>
      <c r="G77" s="1">
        <f>IF(ISNUMBER(SEARCH("Lab", C77)), 1, 0)</f>
        <v>0</v>
      </c>
      <c r="H77" s="2">
        <f>IF(ISNUMBER(SEARCH("elective", F77)), 1, 0)</f>
        <v>1</v>
      </c>
    </row>
    <row r="78" spans="1:8" x14ac:dyDescent="0.25">
      <c r="A78" t="s">
        <v>163</v>
      </c>
      <c r="B78" t="s">
        <v>162</v>
      </c>
      <c r="C78" t="s">
        <v>164</v>
      </c>
      <c r="D78" t="s">
        <v>11</v>
      </c>
      <c r="E78" t="s">
        <v>135</v>
      </c>
      <c r="F78" t="s">
        <v>10</v>
      </c>
      <c r="G78" s="1">
        <f>IF(ISNUMBER(SEARCH("Lab", C78)), 1, 0)</f>
        <v>0</v>
      </c>
      <c r="H78" s="2">
        <f>IF(ISNUMBER(SEARCH("elective", F78)), 1, 0)</f>
        <v>1</v>
      </c>
    </row>
    <row r="79" spans="1:8" x14ac:dyDescent="0.25">
      <c r="A79" t="s">
        <v>137</v>
      </c>
      <c r="B79" t="s">
        <v>136</v>
      </c>
      <c r="C79" t="s">
        <v>165</v>
      </c>
      <c r="D79" t="s">
        <v>62</v>
      </c>
      <c r="E79" t="s">
        <v>135</v>
      </c>
      <c r="F79" t="s">
        <v>8</v>
      </c>
      <c r="G79" s="1">
        <f>IF(ISNUMBER(SEARCH("Lab", C79)), 1, 0)</f>
        <v>0</v>
      </c>
      <c r="H79" s="2">
        <f>IF(ISNUMBER(SEARCH("elective", F79)), 1, 0)</f>
        <v>0</v>
      </c>
    </row>
    <row r="80" spans="1:8" x14ac:dyDescent="0.25">
      <c r="A80" t="s">
        <v>167</v>
      </c>
      <c r="B80" t="s">
        <v>166</v>
      </c>
      <c r="C80" t="s">
        <v>168</v>
      </c>
      <c r="D80" t="s">
        <v>62</v>
      </c>
      <c r="E80" t="s">
        <v>135</v>
      </c>
      <c r="F80" t="s">
        <v>8</v>
      </c>
      <c r="G80" s="1">
        <f>IF(ISNUMBER(SEARCH("Lab", C80)), 1, 0)</f>
        <v>0</v>
      </c>
      <c r="H80" s="2">
        <f>IF(ISNUMBER(SEARCH("elective", F80)), 1, 0)</f>
        <v>0</v>
      </c>
    </row>
    <row r="81" spans="1:8" x14ac:dyDescent="0.25">
      <c r="A81" t="s">
        <v>170</v>
      </c>
      <c r="B81" t="s">
        <v>169</v>
      </c>
      <c r="C81" t="s">
        <v>171</v>
      </c>
      <c r="D81" t="s">
        <v>62</v>
      </c>
      <c r="E81" t="s">
        <v>135</v>
      </c>
      <c r="F81" t="s">
        <v>8</v>
      </c>
      <c r="G81" s="1">
        <f>IF(ISNUMBER(SEARCH("Lab", C81)), 1, 0)</f>
        <v>0</v>
      </c>
      <c r="H81" s="2">
        <f>IF(ISNUMBER(SEARCH("elective", F81)), 1, 0)</f>
        <v>0</v>
      </c>
    </row>
    <row r="82" spans="1:8" x14ac:dyDescent="0.25">
      <c r="A82" t="s">
        <v>133</v>
      </c>
      <c r="B82" t="s">
        <v>132</v>
      </c>
      <c r="C82" t="s">
        <v>75</v>
      </c>
      <c r="D82" t="s">
        <v>62</v>
      </c>
      <c r="E82" t="s">
        <v>135</v>
      </c>
      <c r="F82" t="s">
        <v>8</v>
      </c>
      <c r="G82" s="1">
        <f>IF(ISNUMBER(SEARCH("Lab", C82)), 1, 0)</f>
        <v>0</v>
      </c>
      <c r="H82" s="2">
        <f>IF(ISNUMBER(SEARCH("elective", F82)), 1, 0)</f>
        <v>0</v>
      </c>
    </row>
    <row r="83" spans="1:8" x14ac:dyDescent="0.25">
      <c r="A83" t="s">
        <v>167</v>
      </c>
      <c r="B83" t="s">
        <v>166</v>
      </c>
      <c r="C83" t="s">
        <v>172</v>
      </c>
      <c r="D83" t="s">
        <v>62</v>
      </c>
      <c r="E83" t="s">
        <v>135</v>
      </c>
      <c r="F83" t="s">
        <v>8</v>
      </c>
      <c r="G83" s="1">
        <f>IF(ISNUMBER(SEARCH("Lab", C83)), 1, 0)</f>
        <v>1</v>
      </c>
      <c r="H83" s="2">
        <f>IF(ISNUMBER(SEARCH("elective", F83)), 1, 0)</f>
        <v>0</v>
      </c>
    </row>
    <row r="84" spans="1:8" x14ac:dyDescent="0.25">
      <c r="A84" t="s">
        <v>146</v>
      </c>
      <c r="B84" t="s">
        <v>145</v>
      </c>
      <c r="C84" t="s">
        <v>173</v>
      </c>
      <c r="D84" t="s">
        <v>62</v>
      </c>
      <c r="E84" t="s">
        <v>135</v>
      </c>
      <c r="F84" t="s">
        <v>8</v>
      </c>
      <c r="G84" s="1">
        <f>IF(ISNUMBER(SEARCH("Lab", C84)), 1, 0)</f>
        <v>0</v>
      </c>
      <c r="H84" s="2">
        <f>IF(ISNUMBER(SEARCH("elective", F84)), 1, 0)</f>
        <v>0</v>
      </c>
    </row>
    <row r="85" spans="1:8" x14ac:dyDescent="0.25">
      <c r="A85" t="s">
        <v>170</v>
      </c>
      <c r="B85" t="s">
        <v>169</v>
      </c>
      <c r="C85" t="s">
        <v>174</v>
      </c>
      <c r="D85" t="s">
        <v>62</v>
      </c>
      <c r="E85" t="s">
        <v>135</v>
      </c>
      <c r="F85" t="s">
        <v>10</v>
      </c>
      <c r="G85" s="1">
        <f>IF(ISNUMBER(SEARCH("Lab", C85)), 1, 0)</f>
        <v>0</v>
      </c>
      <c r="H85" s="2">
        <f>IF(ISNUMBER(SEARCH("elective", F85)), 1, 0)</f>
        <v>1</v>
      </c>
    </row>
    <row r="86" spans="1:8" x14ac:dyDescent="0.25">
      <c r="A86" t="s">
        <v>176</v>
      </c>
      <c r="B86" t="s">
        <v>175</v>
      </c>
      <c r="C86" t="s">
        <v>177</v>
      </c>
      <c r="D86" t="s">
        <v>62</v>
      </c>
      <c r="E86" t="s">
        <v>135</v>
      </c>
      <c r="F86" t="s">
        <v>10</v>
      </c>
      <c r="G86" s="1">
        <f>IF(ISNUMBER(SEARCH("Lab", C86)), 1, 0)</f>
        <v>0</v>
      </c>
      <c r="H86" s="2">
        <f>IF(ISNUMBER(SEARCH("elective", F86)), 1, 0)</f>
        <v>1</v>
      </c>
    </row>
    <row r="87" spans="1:8" x14ac:dyDescent="0.25">
      <c r="A87" t="s">
        <v>179</v>
      </c>
      <c r="B87" t="s">
        <v>178</v>
      </c>
      <c r="C87" t="s">
        <v>180</v>
      </c>
      <c r="D87" t="s">
        <v>62</v>
      </c>
      <c r="E87" t="s">
        <v>135</v>
      </c>
      <c r="F87" t="s">
        <v>10</v>
      </c>
      <c r="G87" s="1">
        <f>IF(ISNUMBER(SEARCH("Lab", C87)), 1, 0)</f>
        <v>1</v>
      </c>
      <c r="H87" s="2">
        <f>IF(ISNUMBER(SEARCH("elective", F87)), 1, 0)</f>
        <v>1</v>
      </c>
    </row>
    <row r="88" spans="1:8" x14ac:dyDescent="0.25">
      <c r="A88" t="s">
        <v>182</v>
      </c>
      <c r="B88" t="s">
        <v>181</v>
      </c>
      <c r="C88" t="s">
        <v>183</v>
      </c>
      <c r="D88" t="s">
        <v>62</v>
      </c>
      <c r="E88" t="s">
        <v>135</v>
      </c>
      <c r="F88" t="s">
        <v>10</v>
      </c>
      <c r="G88" s="1">
        <f>IF(ISNUMBER(SEARCH("Lab", C88)), 1, 0)</f>
        <v>0</v>
      </c>
      <c r="H88" s="2">
        <f>IF(ISNUMBER(SEARCH("elective", F88)), 1, 0)</f>
        <v>1</v>
      </c>
    </row>
    <row r="89" spans="1:8" x14ac:dyDescent="0.25">
      <c r="A89" t="s">
        <v>185</v>
      </c>
      <c r="B89" t="s">
        <v>184</v>
      </c>
      <c r="C89" t="s">
        <v>186</v>
      </c>
      <c r="D89" t="s">
        <v>62</v>
      </c>
      <c r="E89" t="s">
        <v>135</v>
      </c>
      <c r="F89" t="s">
        <v>10</v>
      </c>
      <c r="G89" s="1">
        <f>IF(ISNUMBER(SEARCH("Lab", C89)), 1, 0)</f>
        <v>0</v>
      </c>
      <c r="H89" s="2">
        <f>IF(ISNUMBER(SEARCH("elective", F89)), 1, 0)</f>
        <v>1</v>
      </c>
    </row>
    <row r="90" spans="1:8" x14ac:dyDescent="0.25">
      <c r="A90" t="s">
        <v>188</v>
      </c>
      <c r="B90" t="s">
        <v>187</v>
      </c>
      <c r="C90" t="s">
        <v>189</v>
      </c>
      <c r="D90" t="s">
        <v>11</v>
      </c>
      <c r="E90" t="s">
        <v>190</v>
      </c>
      <c r="F90" t="s">
        <v>8</v>
      </c>
      <c r="G90" s="1">
        <f>IF(ISNUMBER(SEARCH("Lab", C90)), 1, 0)</f>
        <v>0</v>
      </c>
      <c r="H90" s="2">
        <f>IF(ISNUMBER(SEARCH("elective", F90)), 1, 0)</f>
        <v>0</v>
      </c>
    </row>
    <row r="91" spans="1:8" x14ac:dyDescent="0.25">
      <c r="A91" t="s">
        <v>192</v>
      </c>
      <c r="B91" t="s">
        <v>191</v>
      </c>
      <c r="C91" t="s">
        <v>189</v>
      </c>
      <c r="D91" t="s">
        <v>11</v>
      </c>
      <c r="E91" t="s">
        <v>190</v>
      </c>
      <c r="F91" t="s">
        <v>8</v>
      </c>
      <c r="G91" s="1">
        <f>IF(ISNUMBER(SEARCH("Lab", C91)), 1, 0)</f>
        <v>0</v>
      </c>
      <c r="H91" s="2">
        <f>IF(ISNUMBER(SEARCH("elective", F91)), 1, 0)</f>
        <v>0</v>
      </c>
    </row>
    <row r="92" spans="1:8" x14ac:dyDescent="0.25">
      <c r="A92" t="s">
        <v>188</v>
      </c>
      <c r="B92" t="s">
        <v>187</v>
      </c>
      <c r="C92" t="s">
        <v>193</v>
      </c>
      <c r="D92" t="s">
        <v>11</v>
      </c>
      <c r="E92" t="s">
        <v>190</v>
      </c>
      <c r="F92" t="s">
        <v>8</v>
      </c>
      <c r="G92" s="1">
        <f>IF(ISNUMBER(SEARCH("Lab", C92)), 1, 0)</f>
        <v>1</v>
      </c>
      <c r="H92" s="2">
        <f>IF(ISNUMBER(SEARCH("elective", F92)), 1, 0)</f>
        <v>0</v>
      </c>
    </row>
    <row r="93" spans="1:8" x14ac:dyDescent="0.25">
      <c r="A93" t="s">
        <v>192</v>
      </c>
      <c r="B93" t="s">
        <v>191</v>
      </c>
      <c r="C93" t="s">
        <v>193</v>
      </c>
      <c r="D93" t="s">
        <v>11</v>
      </c>
      <c r="E93" t="s">
        <v>190</v>
      </c>
      <c r="F93" t="s">
        <v>8</v>
      </c>
      <c r="G93" s="1">
        <f>IF(ISNUMBER(SEARCH("Lab", C93)), 1, 0)</f>
        <v>1</v>
      </c>
      <c r="H93" s="2">
        <f>IF(ISNUMBER(SEARCH("elective", F93)), 1, 0)</f>
        <v>0</v>
      </c>
    </row>
    <row r="94" spans="1:8" x14ac:dyDescent="0.25">
      <c r="A94" t="s">
        <v>195</v>
      </c>
      <c r="B94" t="s">
        <v>194</v>
      </c>
      <c r="C94" t="s">
        <v>196</v>
      </c>
      <c r="D94" t="s">
        <v>11</v>
      </c>
      <c r="E94" t="s">
        <v>190</v>
      </c>
      <c r="F94" t="s">
        <v>8</v>
      </c>
      <c r="G94" s="1">
        <f>IF(ISNUMBER(SEARCH("Lab", C94)), 1, 0)</f>
        <v>0</v>
      </c>
      <c r="H94" s="2">
        <f>IF(ISNUMBER(SEARCH("elective", F94)), 1, 0)</f>
        <v>0</v>
      </c>
    </row>
    <row r="95" spans="1:8" x14ac:dyDescent="0.25">
      <c r="A95" t="s">
        <v>198</v>
      </c>
      <c r="B95" t="s">
        <v>197</v>
      </c>
      <c r="C95" t="s">
        <v>199</v>
      </c>
      <c r="D95" t="s">
        <v>11</v>
      </c>
      <c r="E95" t="s">
        <v>190</v>
      </c>
      <c r="F95" t="s">
        <v>8</v>
      </c>
      <c r="G95" s="1">
        <f>IF(ISNUMBER(SEARCH("Lab", C95)), 1, 0)</f>
        <v>0</v>
      </c>
      <c r="H95" s="2">
        <f>IF(ISNUMBER(SEARCH("elective", F95)), 1, 0)</f>
        <v>0</v>
      </c>
    </row>
    <row r="96" spans="1:8" x14ac:dyDescent="0.25">
      <c r="A96" t="s">
        <v>201</v>
      </c>
      <c r="B96" t="s">
        <v>200</v>
      </c>
      <c r="C96" t="s">
        <v>199</v>
      </c>
      <c r="D96" t="s">
        <v>11</v>
      </c>
      <c r="E96" t="s">
        <v>190</v>
      </c>
      <c r="F96" t="s">
        <v>8</v>
      </c>
      <c r="G96" s="1">
        <f>IF(ISNUMBER(SEARCH("Lab", C96)), 1, 0)</f>
        <v>0</v>
      </c>
      <c r="H96" s="2">
        <f>IF(ISNUMBER(SEARCH("elective", F96)), 1, 0)</f>
        <v>0</v>
      </c>
    </row>
    <row r="97" spans="1:8" x14ac:dyDescent="0.25">
      <c r="A97" t="s">
        <v>198</v>
      </c>
      <c r="B97" t="s">
        <v>197</v>
      </c>
      <c r="C97" t="s">
        <v>202</v>
      </c>
      <c r="D97" t="s">
        <v>11</v>
      </c>
      <c r="E97" t="s">
        <v>190</v>
      </c>
      <c r="F97" t="s">
        <v>8</v>
      </c>
      <c r="G97" s="1">
        <f>IF(ISNUMBER(SEARCH("Lab", C97)), 1, 0)</f>
        <v>1</v>
      </c>
      <c r="H97" s="2">
        <f>IF(ISNUMBER(SEARCH("elective", F97)), 1, 0)</f>
        <v>0</v>
      </c>
    </row>
    <row r="98" spans="1:8" x14ac:dyDescent="0.25">
      <c r="A98" t="s">
        <v>201</v>
      </c>
      <c r="B98" t="s">
        <v>200</v>
      </c>
      <c r="C98" t="s">
        <v>202</v>
      </c>
      <c r="D98" t="s">
        <v>11</v>
      </c>
      <c r="E98" t="s">
        <v>190</v>
      </c>
      <c r="F98" t="s">
        <v>8</v>
      </c>
      <c r="G98" s="1">
        <f>IF(ISNUMBER(SEARCH("Lab", C98)), 1, 0)</f>
        <v>1</v>
      </c>
      <c r="H98" s="2">
        <f>IF(ISNUMBER(SEARCH("elective", F98)), 1, 0)</f>
        <v>0</v>
      </c>
    </row>
    <row r="99" spans="1:8" x14ac:dyDescent="0.25">
      <c r="A99" t="s">
        <v>204</v>
      </c>
      <c r="B99" t="s">
        <v>203</v>
      </c>
      <c r="C99" t="s">
        <v>205</v>
      </c>
      <c r="D99" t="s">
        <v>11</v>
      </c>
      <c r="E99" t="s">
        <v>190</v>
      </c>
      <c r="F99" t="s">
        <v>8</v>
      </c>
      <c r="G99" s="1">
        <f>IF(ISNUMBER(SEARCH("Lab", C99)), 1, 0)</f>
        <v>0</v>
      </c>
      <c r="H99" s="2">
        <f>IF(ISNUMBER(SEARCH("elective", F99)), 1, 0)</f>
        <v>0</v>
      </c>
    </row>
    <row r="100" spans="1:8" x14ac:dyDescent="0.25">
      <c r="A100" t="s">
        <v>207</v>
      </c>
      <c r="B100" t="s">
        <v>206</v>
      </c>
      <c r="C100" t="s">
        <v>208</v>
      </c>
      <c r="D100" t="s">
        <v>11</v>
      </c>
      <c r="E100" t="s">
        <v>190</v>
      </c>
      <c r="F100" t="s">
        <v>8</v>
      </c>
      <c r="G100" s="1">
        <f>IF(ISNUMBER(SEARCH("Lab", C100)), 1, 0)</f>
        <v>1</v>
      </c>
      <c r="H100" s="2">
        <f>IF(ISNUMBER(SEARCH("elective", F100)), 1, 0)</f>
        <v>0</v>
      </c>
    </row>
    <row r="101" spans="1:8" x14ac:dyDescent="0.25">
      <c r="A101" t="s">
        <v>204</v>
      </c>
      <c r="B101" t="s">
        <v>203</v>
      </c>
      <c r="C101" t="s">
        <v>208</v>
      </c>
      <c r="D101" t="s">
        <v>11</v>
      </c>
      <c r="E101" t="s">
        <v>190</v>
      </c>
      <c r="F101" t="s">
        <v>8</v>
      </c>
      <c r="G101" s="1">
        <f>IF(ISNUMBER(SEARCH("Lab", C101)), 1, 0)</f>
        <v>1</v>
      </c>
      <c r="H101" s="2">
        <f>IF(ISNUMBER(SEARCH("elective", F101)), 1, 0)</f>
        <v>0</v>
      </c>
    </row>
    <row r="102" spans="1:8" x14ac:dyDescent="0.25">
      <c r="A102" t="s">
        <v>210</v>
      </c>
      <c r="B102" t="s">
        <v>209</v>
      </c>
      <c r="C102" t="s">
        <v>208</v>
      </c>
      <c r="D102" t="s">
        <v>11</v>
      </c>
      <c r="E102" t="s">
        <v>190</v>
      </c>
      <c r="F102" t="s">
        <v>8</v>
      </c>
      <c r="G102" s="1">
        <f>IF(ISNUMBER(SEARCH("Lab", C102)), 1, 0)</f>
        <v>1</v>
      </c>
      <c r="H102" s="2">
        <f>IF(ISNUMBER(SEARCH("elective", F102)), 1, 0)</f>
        <v>0</v>
      </c>
    </row>
    <row r="103" spans="1:8" x14ac:dyDescent="0.25">
      <c r="A103" t="s">
        <v>71</v>
      </c>
      <c r="B103" t="s">
        <v>70</v>
      </c>
      <c r="C103" t="s">
        <v>158</v>
      </c>
      <c r="D103" t="s">
        <v>11</v>
      </c>
      <c r="E103" t="s">
        <v>190</v>
      </c>
      <c r="F103" t="s">
        <v>8</v>
      </c>
      <c r="G103" s="1">
        <f>IF(ISNUMBER(SEARCH("Lab", C103)), 1, 0)</f>
        <v>0</v>
      </c>
      <c r="H103" s="2">
        <f>IF(ISNUMBER(SEARCH("elective", F103)), 1, 0)</f>
        <v>0</v>
      </c>
    </row>
    <row r="104" spans="1:8" x14ac:dyDescent="0.25">
      <c r="A104" t="s">
        <v>212</v>
      </c>
      <c r="B104" t="s">
        <v>211</v>
      </c>
      <c r="C104" t="s">
        <v>213</v>
      </c>
      <c r="D104" t="s">
        <v>11</v>
      </c>
      <c r="E104" t="s">
        <v>190</v>
      </c>
      <c r="F104" t="s">
        <v>8</v>
      </c>
      <c r="G104" s="1">
        <f>IF(ISNUMBER(SEARCH("Lab", C104)), 1, 0)</f>
        <v>0</v>
      </c>
      <c r="H104" s="2">
        <f>IF(ISNUMBER(SEARCH("elective", F104)), 1, 0)</f>
        <v>0</v>
      </c>
    </row>
    <row r="105" spans="1:8" x14ac:dyDescent="0.25">
      <c r="A105" t="s">
        <v>215</v>
      </c>
      <c r="B105" t="s">
        <v>214</v>
      </c>
      <c r="C105" t="s">
        <v>216</v>
      </c>
      <c r="D105" t="s">
        <v>11</v>
      </c>
      <c r="E105" t="s">
        <v>190</v>
      </c>
      <c r="F105" t="s">
        <v>8</v>
      </c>
      <c r="G105" s="1">
        <f>IF(ISNUMBER(SEARCH("Lab", C105)), 1, 0)</f>
        <v>0</v>
      </c>
      <c r="H105" s="2">
        <f>IF(ISNUMBER(SEARCH("elective", F105)), 1, 0)</f>
        <v>0</v>
      </c>
    </row>
    <row r="106" spans="1:8" x14ac:dyDescent="0.25">
      <c r="A106" t="s">
        <v>215</v>
      </c>
      <c r="B106" t="s">
        <v>214</v>
      </c>
      <c r="C106" t="s">
        <v>217</v>
      </c>
      <c r="D106" t="s">
        <v>11</v>
      </c>
      <c r="E106" t="s">
        <v>190</v>
      </c>
      <c r="F106" t="s">
        <v>8</v>
      </c>
      <c r="G106" s="1">
        <f>IF(ISNUMBER(SEARCH("Lab", C106)), 1, 0)</f>
        <v>1</v>
      </c>
      <c r="H106" s="2">
        <f>IF(ISNUMBER(SEARCH("elective", F106)), 1, 0)</f>
        <v>0</v>
      </c>
    </row>
    <row r="107" spans="1:8" x14ac:dyDescent="0.25">
      <c r="A107" t="s">
        <v>219</v>
      </c>
      <c r="B107" t="s">
        <v>218</v>
      </c>
      <c r="C107" t="s">
        <v>217</v>
      </c>
      <c r="D107" t="s">
        <v>11</v>
      </c>
      <c r="E107" t="s">
        <v>190</v>
      </c>
      <c r="F107" t="s">
        <v>8</v>
      </c>
      <c r="G107" s="1">
        <f>IF(ISNUMBER(SEARCH("Lab", C107)), 1, 0)</f>
        <v>1</v>
      </c>
      <c r="H107" s="2">
        <f>IF(ISNUMBER(SEARCH("elective", F107)), 1, 0)</f>
        <v>0</v>
      </c>
    </row>
    <row r="108" spans="1:8" x14ac:dyDescent="0.25">
      <c r="A108" t="s">
        <v>220</v>
      </c>
      <c r="B108" t="s">
        <v>162</v>
      </c>
      <c r="C108" t="s">
        <v>221</v>
      </c>
      <c r="D108" t="s">
        <v>11</v>
      </c>
      <c r="E108" t="s">
        <v>190</v>
      </c>
      <c r="F108" t="s">
        <v>10</v>
      </c>
      <c r="G108" s="1">
        <f>IF(ISNUMBER(SEARCH("Lab", C108)), 1, 0)</f>
        <v>0</v>
      </c>
      <c r="H108" s="2">
        <f>IF(ISNUMBER(SEARCH("elective", F108)), 1, 0)</f>
        <v>1</v>
      </c>
    </row>
    <row r="109" spans="1:8" x14ac:dyDescent="0.25">
      <c r="A109" t="s">
        <v>222</v>
      </c>
      <c r="B109" t="s">
        <v>162</v>
      </c>
      <c r="C109" t="s">
        <v>223</v>
      </c>
      <c r="D109" t="s">
        <v>11</v>
      </c>
      <c r="E109" t="s">
        <v>190</v>
      </c>
      <c r="F109" t="s">
        <v>10</v>
      </c>
      <c r="G109" s="1">
        <f>IF(ISNUMBER(SEARCH("Lab", C109)), 1, 0)</f>
        <v>0</v>
      </c>
      <c r="H109" s="2">
        <f>IF(ISNUMBER(SEARCH("elective", F109)), 1, 0)</f>
        <v>1</v>
      </c>
    </row>
    <row r="110" spans="1:8" x14ac:dyDescent="0.25">
      <c r="A110" t="s">
        <v>225</v>
      </c>
      <c r="B110" t="s">
        <v>224</v>
      </c>
      <c r="C110" t="s">
        <v>226</v>
      </c>
      <c r="D110" t="s">
        <v>62</v>
      </c>
      <c r="E110" t="s">
        <v>190</v>
      </c>
      <c r="F110" t="s">
        <v>8</v>
      </c>
      <c r="G110" s="1">
        <f>IF(ISNUMBER(SEARCH("Lab", C110)), 1, 0)</f>
        <v>0</v>
      </c>
      <c r="H110" s="2">
        <f>IF(ISNUMBER(SEARCH("elective", F110)), 1, 0)</f>
        <v>0</v>
      </c>
    </row>
    <row r="111" spans="1:8" x14ac:dyDescent="0.25">
      <c r="A111" t="s">
        <v>212</v>
      </c>
      <c r="B111" t="s">
        <v>211</v>
      </c>
      <c r="C111" t="s">
        <v>226</v>
      </c>
      <c r="D111" t="s">
        <v>62</v>
      </c>
      <c r="E111" t="s">
        <v>190</v>
      </c>
      <c r="F111" t="s">
        <v>8</v>
      </c>
      <c r="G111" s="1">
        <f>IF(ISNUMBER(SEARCH("Lab", C111)), 1, 0)</f>
        <v>0</v>
      </c>
      <c r="H111" s="2">
        <f>IF(ISNUMBER(SEARCH("elective", F111)), 1, 0)</f>
        <v>0</v>
      </c>
    </row>
    <row r="112" spans="1:8" x14ac:dyDescent="0.25">
      <c r="A112" t="s">
        <v>225</v>
      </c>
      <c r="B112" t="s">
        <v>224</v>
      </c>
      <c r="C112" t="s">
        <v>227</v>
      </c>
      <c r="D112" t="s">
        <v>62</v>
      </c>
      <c r="E112" t="s">
        <v>190</v>
      </c>
      <c r="F112" t="s">
        <v>8</v>
      </c>
      <c r="G112" s="1">
        <f>IF(ISNUMBER(SEARCH("Lab", C112)), 1, 0)</f>
        <v>1</v>
      </c>
      <c r="H112" s="2">
        <f>IF(ISNUMBER(SEARCH("elective", F112)), 1, 0)</f>
        <v>0</v>
      </c>
    </row>
    <row r="113" spans="1:8" x14ac:dyDescent="0.25">
      <c r="A113" t="s">
        <v>201</v>
      </c>
      <c r="B113" t="s">
        <v>200</v>
      </c>
      <c r="C113" t="s">
        <v>228</v>
      </c>
      <c r="D113" t="s">
        <v>62</v>
      </c>
      <c r="E113" t="s">
        <v>190</v>
      </c>
      <c r="F113" t="s">
        <v>8</v>
      </c>
      <c r="G113" s="1">
        <f>IF(ISNUMBER(SEARCH("Lab", C113)), 1, 0)</f>
        <v>0</v>
      </c>
      <c r="H113" s="2">
        <f>IF(ISNUMBER(SEARCH("elective", F113)), 1, 0)</f>
        <v>0</v>
      </c>
    </row>
    <row r="114" spans="1:8" x14ac:dyDescent="0.25">
      <c r="A114" t="s">
        <v>230</v>
      </c>
      <c r="B114" t="s">
        <v>229</v>
      </c>
      <c r="C114" t="s">
        <v>228</v>
      </c>
      <c r="D114" t="s">
        <v>62</v>
      </c>
      <c r="E114" t="s">
        <v>190</v>
      </c>
      <c r="F114" t="s">
        <v>8</v>
      </c>
      <c r="G114" s="1">
        <f>IF(ISNUMBER(SEARCH("Lab", C114)), 1, 0)</f>
        <v>0</v>
      </c>
      <c r="H114" s="2">
        <f>IF(ISNUMBER(SEARCH("elective", F114)), 1, 0)</f>
        <v>0</v>
      </c>
    </row>
    <row r="115" spans="1:8" x14ac:dyDescent="0.25">
      <c r="A115" t="s">
        <v>231</v>
      </c>
      <c r="B115" t="s">
        <v>156</v>
      </c>
      <c r="C115" t="s">
        <v>228</v>
      </c>
      <c r="D115" t="s">
        <v>62</v>
      </c>
      <c r="E115" t="s">
        <v>190</v>
      </c>
      <c r="F115" t="s">
        <v>8</v>
      </c>
      <c r="G115" s="1">
        <f>IF(ISNUMBER(SEARCH("Lab", C115)), 1, 0)</f>
        <v>0</v>
      </c>
      <c r="H115" s="2">
        <f>IF(ISNUMBER(SEARCH("elective", F115)), 1, 0)</f>
        <v>0</v>
      </c>
    </row>
    <row r="116" spans="1:8" x14ac:dyDescent="0.25">
      <c r="A116" t="s">
        <v>195</v>
      </c>
      <c r="B116" t="s">
        <v>194</v>
      </c>
      <c r="C116" t="s">
        <v>228</v>
      </c>
      <c r="D116" t="s">
        <v>62</v>
      </c>
      <c r="E116" t="s">
        <v>190</v>
      </c>
      <c r="F116" t="s">
        <v>8</v>
      </c>
      <c r="G116" s="1">
        <f>IF(ISNUMBER(SEARCH("Lab", C116)), 1, 0)</f>
        <v>0</v>
      </c>
      <c r="H116" s="2">
        <f>IF(ISNUMBER(SEARCH("elective", F116)), 1, 0)</f>
        <v>0</v>
      </c>
    </row>
    <row r="117" spans="1:8" x14ac:dyDescent="0.25">
      <c r="A117" t="s">
        <v>207</v>
      </c>
      <c r="B117" t="s">
        <v>206</v>
      </c>
      <c r="C117" t="s">
        <v>75</v>
      </c>
      <c r="D117" t="s">
        <v>62</v>
      </c>
      <c r="E117" t="s">
        <v>190</v>
      </c>
      <c r="F117" t="s">
        <v>8</v>
      </c>
      <c r="G117" s="1">
        <f>IF(ISNUMBER(SEARCH("Lab", C117)), 1, 0)</f>
        <v>0</v>
      </c>
      <c r="H117" s="2">
        <f>IF(ISNUMBER(SEARCH("elective", F117)), 1, 0)</f>
        <v>0</v>
      </c>
    </row>
    <row r="118" spans="1:8" x14ac:dyDescent="0.25">
      <c r="A118" t="s">
        <v>233</v>
      </c>
      <c r="B118" t="s">
        <v>232</v>
      </c>
      <c r="C118" t="s">
        <v>234</v>
      </c>
      <c r="D118" t="s">
        <v>62</v>
      </c>
      <c r="E118" t="s">
        <v>190</v>
      </c>
      <c r="F118" t="s">
        <v>8</v>
      </c>
      <c r="G118" s="1">
        <f>IF(ISNUMBER(SEARCH("Lab", C118)), 1, 0)</f>
        <v>0</v>
      </c>
      <c r="H118" s="2">
        <f>IF(ISNUMBER(SEARCH("elective", F118)), 1, 0)</f>
        <v>0</v>
      </c>
    </row>
    <row r="119" spans="1:8" x14ac:dyDescent="0.25">
      <c r="A119" t="s">
        <v>236</v>
      </c>
      <c r="B119" t="s">
        <v>235</v>
      </c>
      <c r="C119" t="s">
        <v>237</v>
      </c>
      <c r="D119" t="s">
        <v>62</v>
      </c>
      <c r="E119" t="s">
        <v>190</v>
      </c>
      <c r="F119" t="s">
        <v>8</v>
      </c>
      <c r="G119" s="1">
        <f>IF(ISNUMBER(SEARCH("Lab", C119)), 1, 0)</f>
        <v>0</v>
      </c>
      <c r="H119" s="2">
        <f>IF(ISNUMBER(SEARCH("elective", F119)), 1, 0)</f>
        <v>0</v>
      </c>
    </row>
    <row r="120" spans="1:8" x14ac:dyDescent="0.25">
      <c r="A120" t="s">
        <v>219</v>
      </c>
      <c r="B120" t="s">
        <v>218</v>
      </c>
      <c r="C120" t="s">
        <v>237</v>
      </c>
      <c r="D120" t="s">
        <v>62</v>
      </c>
      <c r="E120" t="s">
        <v>190</v>
      </c>
      <c r="F120" t="s">
        <v>8</v>
      </c>
      <c r="G120" s="1">
        <f>IF(ISNUMBER(SEARCH("Lab", C120)), 1, 0)</f>
        <v>0</v>
      </c>
      <c r="H120" s="2">
        <f>IF(ISNUMBER(SEARCH("elective", F120)), 1, 0)</f>
        <v>0</v>
      </c>
    </row>
    <row r="121" spans="1:8" x14ac:dyDescent="0.25">
      <c r="A121" t="s">
        <v>236</v>
      </c>
      <c r="B121" t="s">
        <v>235</v>
      </c>
      <c r="C121" t="s">
        <v>238</v>
      </c>
      <c r="D121" t="s">
        <v>62</v>
      </c>
      <c r="E121" t="s">
        <v>190</v>
      </c>
      <c r="F121" t="s">
        <v>8</v>
      </c>
      <c r="G121" s="1">
        <f>IF(ISNUMBER(SEARCH("Lab", C121)), 1, 0)</f>
        <v>1</v>
      </c>
      <c r="H121" s="2">
        <f>IF(ISNUMBER(SEARCH("elective", F121)), 1, 0)</f>
        <v>0</v>
      </c>
    </row>
    <row r="122" spans="1:8" x14ac:dyDescent="0.25">
      <c r="A122" t="s">
        <v>219</v>
      </c>
      <c r="B122" t="s">
        <v>218</v>
      </c>
      <c r="C122" t="s">
        <v>238</v>
      </c>
      <c r="D122" t="s">
        <v>62</v>
      </c>
      <c r="E122" t="s">
        <v>190</v>
      </c>
      <c r="F122" t="s">
        <v>8</v>
      </c>
      <c r="G122" s="1">
        <f>IF(ISNUMBER(SEARCH("Lab", C122)), 1, 0)</f>
        <v>1</v>
      </c>
      <c r="H122" s="2">
        <f>IF(ISNUMBER(SEARCH("elective", F122)), 1, 0)</f>
        <v>0</v>
      </c>
    </row>
    <row r="123" spans="1:8" x14ac:dyDescent="0.25">
      <c r="A123" t="s">
        <v>231</v>
      </c>
      <c r="B123" t="s">
        <v>156</v>
      </c>
      <c r="C123" t="s">
        <v>239</v>
      </c>
      <c r="D123" t="s">
        <v>62</v>
      </c>
      <c r="E123" t="s">
        <v>190</v>
      </c>
      <c r="F123" t="s">
        <v>10</v>
      </c>
      <c r="G123" s="1">
        <f>IF(ISNUMBER(SEARCH("Lab", C123)), 1, 0)</f>
        <v>0</v>
      </c>
      <c r="H123" s="2">
        <f>IF(ISNUMBER(SEARCH("elective", F123)), 1, 0)</f>
        <v>1</v>
      </c>
    </row>
    <row r="124" spans="1:8" x14ac:dyDescent="0.25">
      <c r="A124" t="s">
        <v>231</v>
      </c>
      <c r="B124" t="s">
        <v>156</v>
      </c>
      <c r="C124" t="s">
        <v>240</v>
      </c>
      <c r="D124" t="s">
        <v>62</v>
      </c>
      <c r="E124" t="s">
        <v>190</v>
      </c>
      <c r="F124" t="s">
        <v>10</v>
      </c>
      <c r="G124" s="1">
        <f>IF(ISNUMBER(SEARCH("Lab", C124)), 1, 0)</f>
        <v>1</v>
      </c>
      <c r="H124" s="2">
        <f>IF(ISNUMBER(SEARCH("elective", F124)), 1, 0)</f>
        <v>1</v>
      </c>
    </row>
    <row r="125" spans="1:8" x14ac:dyDescent="0.25">
      <c r="A125" t="s">
        <v>236</v>
      </c>
      <c r="B125" t="s">
        <v>235</v>
      </c>
      <c r="C125" t="s">
        <v>241</v>
      </c>
      <c r="D125" t="s">
        <v>62</v>
      </c>
      <c r="E125" t="s">
        <v>190</v>
      </c>
      <c r="F125" t="s">
        <v>10</v>
      </c>
      <c r="G125" s="1">
        <f>IF(ISNUMBER(SEARCH("Lab", C125)), 1, 0)</f>
        <v>0</v>
      </c>
      <c r="H125" s="2">
        <f>IF(ISNUMBER(SEARCH("elective", F125)), 1, 0)</f>
        <v>1</v>
      </c>
    </row>
    <row r="126" spans="1:8" x14ac:dyDescent="0.25">
      <c r="A126" t="s">
        <v>236</v>
      </c>
      <c r="B126" t="s">
        <v>235</v>
      </c>
      <c r="C126" t="s">
        <v>242</v>
      </c>
      <c r="D126" t="s">
        <v>62</v>
      </c>
      <c r="E126" t="s">
        <v>190</v>
      </c>
      <c r="F126" t="s">
        <v>10</v>
      </c>
      <c r="G126" s="1">
        <f>IF(ISNUMBER(SEARCH("Lab", C126)), 1, 0)</f>
        <v>1</v>
      </c>
      <c r="H126" s="2">
        <f>IF(ISNUMBER(SEARCH("elective", F126)), 1, 0)</f>
        <v>1</v>
      </c>
    </row>
    <row r="127" spans="1:8" x14ac:dyDescent="0.25">
      <c r="A127" t="s">
        <v>244</v>
      </c>
      <c r="B127" t="s">
        <v>243</v>
      </c>
      <c r="C127" t="s">
        <v>245</v>
      </c>
      <c r="D127" t="s">
        <v>62</v>
      </c>
      <c r="E127" t="s">
        <v>190</v>
      </c>
      <c r="F127" t="s">
        <v>10</v>
      </c>
      <c r="G127" s="1">
        <f>IF(ISNUMBER(SEARCH("Lab", C127)), 1, 0)</f>
        <v>0</v>
      </c>
      <c r="H127" s="2">
        <f>IF(ISNUMBER(SEARCH("elective", F127)), 1, 0)</f>
        <v>1</v>
      </c>
    </row>
    <row r="128" spans="1:8" x14ac:dyDescent="0.25">
      <c r="A128" t="s">
        <v>244</v>
      </c>
      <c r="B128" t="s">
        <v>243</v>
      </c>
      <c r="C128" t="s">
        <v>246</v>
      </c>
      <c r="D128" t="s">
        <v>62</v>
      </c>
      <c r="E128" t="s">
        <v>190</v>
      </c>
      <c r="F128" t="s">
        <v>10</v>
      </c>
      <c r="G128" s="1">
        <f>IF(ISNUMBER(SEARCH("Lab", C128)), 1, 0)</f>
        <v>1</v>
      </c>
      <c r="H128" s="2">
        <f>IF(ISNUMBER(SEARCH("elective", F128)), 1, 0)</f>
        <v>1</v>
      </c>
    </row>
    <row r="129" spans="1:8" x14ac:dyDescent="0.25">
      <c r="A129" t="s">
        <v>248</v>
      </c>
      <c r="B129" t="s">
        <v>247</v>
      </c>
      <c r="C129" t="s">
        <v>249</v>
      </c>
      <c r="D129" t="s">
        <v>62</v>
      </c>
      <c r="E129" t="s">
        <v>190</v>
      </c>
      <c r="F129" t="s">
        <v>10</v>
      </c>
      <c r="G129" s="1">
        <f>IF(ISNUMBER(SEARCH("Lab", C129)), 1, 0)</f>
        <v>0</v>
      </c>
      <c r="H129" s="2">
        <f>IF(ISNUMBER(SEARCH("elective", F129)), 1, 0)</f>
        <v>1</v>
      </c>
    </row>
    <row r="130" spans="1:8" x14ac:dyDescent="0.25">
      <c r="A130" t="s">
        <v>248</v>
      </c>
      <c r="B130" t="s">
        <v>247</v>
      </c>
      <c r="C130" t="s">
        <v>250</v>
      </c>
      <c r="D130" t="s">
        <v>62</v>
      </c>
      <c r="E130" t="s">
        <v>190</v>
      </c>
      <c r="F130" t="s">
        <v>10</v>
      </c>
      <c r="G130" s="1">
        <f>IF(ISNUMBER(SEARCH("Lab", C130)), 1, 0)</f>
        <v>1</v>
      </c>
      <c r="H130" s="2">
        <f>IF(ISNUMBER(SEARCH("elective", F130)), 1, 0)</f>
        <v>1</v>
      </c>
    </row>
    <row r="131" spans="1:8" x14ac:dyDescent="0.25">
      <c r="A131" t="s">
        <v>185</v>
      </c>
      <c r="B131" t="s">
        <v>184</v>
      </c>
      <c r="C131" t="s">
        <v>251</v>
      </c>
      <c r="D131" t="s">
        <v>62</v>
      </c>
      <c r="E131" t="s">
        <v>190</v>
      </c>
      <c r="F131" t="s">
        <v>10</v>
      </c>
      <c r="G131" s="1">
        <f>IF(ISNUMBER(SEARCH("Lab", C131)), 1, 0)</f>
        <v>0</v>
      </c>
      <c r="H131" s="2">
        <f>IF(ISNUMBER(SEARCH("elective", F131)), 1, 0)</f>
        <v>1</v>
      </c>
    </row>
    <row r="132" spans="1:8" x14ac:dyDescent="0.25">
      <c r="A132" t="s">
        <v>60</v>
      </c>
      <c r="B132" t="s">
        <v>59</v>
      </c>
      <c r="C132" t="s">
        <v>252</v>
      </c>
      <c r="D132" t="s">
        <v>62</v>
      </c>
      <c r="E132" t="s">
        <v>190</v>
      </c>
      <c r="F132" t="s">
        <v>10</v>
      </c>
      <c r="G132" s="1">
        <f>IF(ISNUMBER(SEARCH("Lab", C132)), 1, 0)</f>
        <v>0</v>
      </c>
      <c r="H132" s="2">
        <f>IF(ISNUMBER(SEARCH("elective", F132)), 1, 0)</f>
        <v>1</v>
      </c>
    </row>
    <row r="133" spans="1:8" x14ac:dyDescent="0.25">
      <c r="A133" t="s">
        <v>254</v>
      </c>
      <c r="B133" t="s">
        <v>253</v>
      </c>
      <c r="C133" t="s">
        <v>255</v>
      </c>
      <c r="D133" t="s">
        <v>62</v>
      </c>
      <c r="E133" t="s">
        <v>190</v>
      </c>
      <c r="F133" t="s">
        <v>10</v>
      </c>
      <c r="G133" s="1">
        <f>IF(ISNUMBER(SEARCH("Lab", C133)), 1, 0)</f>
        <v>0</v>
      </c>
      <c r="H133" s="2">
        <f>IF(ISNUMBER(SEARCH("elective", F133)), 1, 0)</f>
        <v>1</v>
      </c>
    </row>
    <row r="134" spans="1:8" x14ac:dyDescent="0.25">
      <c r="A134" t="s">
        <v>257</v>
      </c>
      <c r="B134" t="s">
        <v>256</v>
      </c>
      <c r="C134" t="s">
        <v>258</v>
      </c>
      <c r="D134" t="s">
        <v>62</v>
      </c>
      <c r="E134" t="s">
        <v>190</v>
      </c>
      <c r="F134" t="s">
        <v>10</v>
      </c>
      <c r="G134" s="1">
        <f>IF(ISNUMBER(SEARCH("Lab", C134)), 1, 0)</f>
        <v>0</v>
      </c>
      <c r="H134" s="2">
        <f>IF(ISNUMBER(SEARCH("elective", F134)), 1, 0)</f>
        <v>1</v>
      </c>
    </row>
    <row r="135" spans="1:8" x14ac:dyDescent="0.25">
      <c r="A135" t="s">
        <v>260</v>
      </c>
      <c r="B135" t="s">
        <v>259</v>
      </c>
      <c r="C135" t="s">
        <v>261</v>
      </c>
      <c r="D135" t="s">
        <v>62</v>
      </c>
      <c r="E135" t="s">
        <v>190</v>
      </c>
      <c r="F135" t="s">
        <v>8</v>
      </c>
      <c r="G135" s="1">
        <f>IF(ISNUMBER(SEARCH("Lab", C135)), 1, 0)</f>
        <v>0</v>
      </c>
      <c r="H135" s="2">
        <f>IF(ISNUMBER(SEARCH("elective", F135)), 1, 0)</f>
        <v>0</v>
      </c>
    </row>
    <row r="136" spans="1:8" x14ac:dyDescent="0.25">
      <c r="A136" t="s">
        <v>263</v>
      </c>
      <c r="B136" t="s">
        <v>262</v>
      </c>
      <c r="C136" t="s">
        <v>264</v>
      </c>
      <c r="D136" t="s">
        <v>265</v>
      </c>
      <c r="E136" t="s">
        <v>9</v>
      </c>
      <c r="F136" t="s">
        <v>8</v>
      </c>
      <c r="G136" s="1">
        <f>IF(ISNUMBER(SEARCH("Lab", C136)), 1, 0)</f>
        <v>0</v>
      </c>
      <c r="H136" s="2">
        <f>IF(ISNUMBER(SEARCH("elective", F136)), 1, 0)</f>
        <v>0</v>
      </c>
    </row>
    <row r="137" spans="1:8" x14ac:dyDescent="0.25">
      <c r="A137" t="s">
        <v>263</v>
      </c>
      <c r="B137" t="s">
        <v>262</v>
      </c>
      <c r="C137" t="s">
        <v>266</v>
      </c>
      <c r="D137" t="s">
        <v>265</v>
      </c>
      <c r="E137" t="s">
        <v>9</v>
      </c>
      <c r="F137" t="s">
        <v>8</v>
      </c>
      <c r="G137" s="1">
        <f>IF(ISNUMBER(SEARCH("Lab", C137)), 1, 0)</f>
        <v>0</v>
      </c>
      <c r="H137" s="2">
        <f>IF(ISNUMBER(SEARCH("elective", F137)), 1, 0)</f>
        <v>0</v>
      </c>
    </row>
    <row r="138" spans="1:8" x14ac:dyDescent="0.25">
      <c r="A138" t="s">
        <v>268</v>
      </c>
      <c r="B138" t="s">
        <v>267</v>
      </c>
      <c r="C138" t="s">
        <v>269</v>
      </c>
      <c r="D138" t="s">
        <v>265</v>
      </c>
      <c r="E138" t="s">
        <v>9</v>
      </c>
      <c r="F138" t="s">
        <v>8</v>
      </c>
      <c r="G138" s="1">
        <f>IF(ISNUMBER(SEARCH("Lab", C138)), 1, 0)</f>
        <v>0</v>
      </c>
      <c r="H138" s="2">
        <f>IF(ISNUMBER(SEARCH("elective", F138)), 1, 0)</f>
        <v>0</v>
      </c>
    </row>
    <row r="139" spans="1:8" x14ac:dyDescent="0.25">
      <c r="A139" t="s">
        <v>268</v>
      </c>
      <c r="B139" t="s">
        <v>267</v>
      </c>
      <c r="C139" t="s">
        <v>270</v>
      </c>
      <c r="D139" t="s">
        <v>265</v>
      </c>
      <c r="E139" t="s">
        <v>9</v>
      </c>
      <c r="F139" t="s">
        <v>8</v>
      </c>
      <c r="G139" s="1">
        <f>IF(ISNUMBER(SEARCH("Lab", C139)), 1, 0)</f>
        <v>1</v>
      </c>
      <c r="H139" s="2">
        <f>IF(ISNUMBER(SEARCH("elective", F139)), 1, 0)</f>
        <v>0</v>
      </c>
    </row>
    <row r="140" spans="1:8" x14ac:dyDescent="0.25">
      <c r="A140" t="s">
        <v>272</v>
      </c>
      <c r="B140" t="s">
        <v>271</v>
      </c>
      <c r="C140" t="s">
        <v>273</v>
      </c>
      <c r="D140" t="s">
        <v>265</v>
      </c>
      <c r="E140" t="s">
        <v>9</v>
      </c>
      <c r="F140" t="s">
        <v>8</v>
      </c>
      <c r="G140" s="1">
        <f>IF(ISNUMBER(SEARCH("Lab", C140)), 1, 0)</f>
        <v>0</v>
      </c>
      <c r="H140" s="2">
        <f>IF(ISNUMBER(SEARCH("elective", F140)), 1, 0)</f>
        <v>0</v>
      </c>
    </row>
    <row r="141" spans="1:8" x14ac:dyDescent="0.25">
      <c r="A141" t="s">
        <v>272</v>
      </c>
      <c r="B141" t="s">
        <v>271</v>
      </c>
      <c r="C141" t="s">
        <v>274</v>
      </c>
      <c r="D141" t="s">
        <v>265</v>
      </c>
      <c r="E141" t="s">
        <v>9</v>
      </c>
      <c r="F141" t="s">
        <v>8</v>
      </c>
      <c r="G141" s="1">
        <f>IF(ISNUMBER(SEARCH("Lab", C141)), 1, 0)</f>
        <v>1</v>
      </c>
      <c r="H141" s="2">
        <f>IF(ISNUMBER(SEARCH("elective", F141)), 1, 0)</f>
        <v>0</v>
      </c>
    </row>
    <row r="142" spans="1:8" x14ac:dyDescent="0.25">
      <c r="A142" t="s">
        <v>275</v>
      </c>
      <c r="B142" t="s">
        <v>113</v>
      </c>
      <c r="C142" t="s">
        <v>276</v>
      </c>
      <c r="D142" t="s">
        <v>265</v>
      </c>
      <c r="E142" t="s">
        <v>9</v>
      </c>
      <c r="F142" t="s">
        <v>8</v>
      </c>
      <c r="G142" s="1">
        <f>IF(ISNUMBER(SEARCH("Lab", C142)), 1, 0)</f>
        <v>0</v>
      </c>
      <c r="H142" s="2">
        <f>IF(ISNUMBER(SEARCH("elective", F142)), 1, 0)</f>
        <v>0</v>
      </c>
    </row>
    <row r="143" spans="1:8" x14ac:dyDescent="0.25">
      <c r="A143" t="s">
        <v>275</v>
      </c>
      <c r="B143" t="s">
        <v>113</v>
      </c>
      <c r="C143" t="s">
        <v>277</v>
      </c>
      <c r="D143" t="s">
        <v>265</v>
      </c>
      <c r="E143" t="s">
        <v>9</v>
      </c>
      <c r="F143" t="s">
        <v>8</v>
      </c>
      <c r="G143" s="1">
        <f>IF(ISNUMBER(SEARCH("Lab", C143)), 1, 0)</f>
        <v>1</v>
      </c>
      <c r="H143" s="2">
        <f>IF(ISNUMBER(SEARCH("elective", F143)), 1, 0)</f>
        <v>0</v>
      </c>
    </row>
    <row r="144" spans="1:8" x14ac:dyDescent="0.25">
      <c r="A144" t="s">
        <v>279</v>
      </c>
      <c r="B144" t="s">
        <v>278</v>
      </c>
      <c r="C144" t="s">
        <v>277</v>
      </c>
      <c r="D144" t="s">
        <v>265</v>
      </c>
      <c r="E144" t="s">
        <v>9</v>
      </c>
      <c r="F144" t="s">
        <v>8</v>
      </c>
      <c r="G144" s="1">
        <f>IF(ISNUMBER(SEARCH("Lab", C144)), 1, 0)</f>
        <v>1</v>
      </c>
      <c r="H144" s="2">
        <f>IF(ISNUMBER(SEARCH("elective", F144)), 1, 0)</f>
        <v>0</v>
      </c>
    </row>
    <row r="145" spans="1:8" x14ac:dyDescent="0.25">
      <c r="A145" t="s">
        <v>281</v>
      </c>
      <c r="B145" t="s">
        <v>280</v>
      </c>
      <c r="C145" t="s">
        <v>277</v>
      </c>
      <c r="D145" t="s">
        <v>265</v>
      </c>
      <c r="E145" t="s">
        <v>9</v>
      </c>
      <c r="F145" t="s">
        <v>8</v>
      </c>
      <c r="G145" s="1">
        <f>IF(ISNUMBER(SEARCH("Lab", C145)), 1, 0)</f>
        <v>1</v>
      </c>
      <c r="H145" s="2">
        <f>IF(ISNUMBER(SEARCH("elective", F145)), 1, 0)</f>
        <v>0</v>
      </c>
    </row>
    <row r="146" spans="1:8" x14ac:dyDescent="0.25">
      <c r="A146" t="s">
        <v>283</v>
      </c>
      <c r="B146" t="s">
        <v>282</v>
      </c>
      <c r="C146" t="s">
        <v>284</v>
      </c>
      <c r="D146" t="s">
        <v>265</v>
      </c>
      <c r="E146" t="s">
        <v>9</v>
      </c>
      <c r="F146" t="s">
        <v>8</v>
      </c>
      <c r="G146" s="1">
        <f>IF(ISNUMBER(SEARCH("Lab", C146)), 1, 0)</f>
        <v>0</v>
      </c>
      <c r="H146" s="2">
        <f>IF(ISNUMBER(SEARCH("elective", F146)), 1, 0)</f>
        <v>0</v>
      </c>
    </row>
    <row r="147" spans="1:8" x14ac:dyDescent="0.25">
      <c r="A147" t="s">
        <v>286</v>
      </c>
      <c r="B147" t="s">
        <v>285</v>
      </c>
      <c r="C147" t="s">
        <v>287</v>
      </c>
      <c r="D147" t="s">
        <v>265</v>
      </c>
      <c r="E147" t="s">
        <v>9</v>
      </c>
      <c r="F147" t="s">
        <v>8</v>
      </c>
      <c r="G147" s="1">
        <f>IF(ISNUMBER(SEARCH("Lab", C147)), 1, 0)</f>
        <v>0</v>
      </c>
      <c r="H147" s="2">
        <f>IF(ISNUMBER(SEARCH("elective", F147)), 1, 0)</f>
        <v>0</v>
      </c>
    </row>
    <row r="148" spans="1:8" x14ac:dyDescent="0.25">
      <c r="A148" t="s">
        <v>288</v>
      </c>
      <c r="B148" t="s">
        <v>136</v>
      </c>
      <c r="C148" t="s">
        <v>289</v>
      </c>
      <c r="D148" t="s">
        <v>265</v>
      </c>
      <c r="E148" t="s">
        <v>9</v>
      </c>
      <c r="F148" t="s">
        <v>8</v>
      </c>
      <c r="G148" s="1">
        <f>IF(ISNUMBER(SEARCH("Lab", C148)), 1, 0)</f>
        <v>0</v>
      </c>
      <c r="H148" s="2">
        <f>IF(ISNUMBER(SEARCH("elective", F148)), 1, 0)</f>
        <v>0</v>
      </c>
    </row>
    <row r="149" spans="1:8" x14ac:dyDescent="0.25">
      <c r="A149" t="s">
        <v>263</v>
      </c>
      <c r="B149" t="s">
        <v>262</v>
      </c>
      <c r="C149" t="s">
        <v>290</v>
      </c>
      <c r="D149" t="s">
        <v>265</v>
      </c>
      <c r="E149" t="s">
        <v>9</v>
      </c>
      <c r="F149" t="s">
        <v>8</v>
      </c>
      <c r="G149" s="1">
        <f>IF(ISNUMBER(SEARCH("Lab", C149)), 1, 0)</f>
        <v>0</v>
      </c>
      <c r="H149" s="2">
        <f>IF(ISNUMBER(SEARCH("elective", F149)), 1, 0)</f>
        <v>0</v>
      </c>
    </row>
    <row r="150" spans="1:8" x14ac:dyDescent="0.25">
      <c r="A150" t="s">
        <v>263</v>
      </c>
      <c r="B150" t="s">
        <v>262</v>
      </c>
      <c r="C150" t="s">
        <v>291</v>
      </c>
      <c r="D150" t="s">
        <v>265</v>
      </c>
      <c r="E150" t="s">
        <v>9</v>
      </c>
      <c r="F150" t="s">
        <v>8</v>
      </c>
      <c r="G150" s="1">
        <f>IF(ISNUMBER(SEARCH("Lab", C150)), 1, 0)</f>
        <v>0</v>
      </c>
      <c r="H150" s="2">
        <f>IF(ISNUMBER(SEARCH("elective", F150)), 1, 0)</f>
        <v>0</v>
      </c>
    </row>
    <row r="151" spans="1:8" x14ac:dyDescent="0.25">
      <c r="A151" t="s">
        <v>293</v>
      </c>
      <c r="B151" t="s">
        <v>292</v>
      </c>
      <c r="C151" t="s">
        <v>291</v>
      </c>
      <c r="D151" t="s">
        <v>265</v>
      </c>
      <c r="E151" t="s">
        <v>9</v>
      </c>
      <c r="F151" t="s">
        <v>8</v>
      </c>
      <c r="G151" s="1">
        <f>IF(ISNUMBER(SEARCH("Lab", C151)), 1, 0)</f>
        <v>0</v>
      </c>
      <c r="H151" s="2">
        <f>IF(ISNUMBER(SEARCH("elective", F151)), 1, 0)</f>
        <v>0</v>
      </c>
    </row>
    <row r="152" spans="1:8" x14ac:dyDescent="0.25">
      <c r="A152" t="s">
        <v>295</v>
      </c>
      <c r="B152" t="s">
        <v>294</v>
      </c>
      <c r="C152" t="s">
        <v>291</v>
      </c>
      <c r="D152" t="s">
        <v>265</v>
      </c>
      <c r="E152" t="s">
        <v>9</v>
      </c>
      <c r="F152" t="s">
        <v>8</v>
      </c>
      <c r="G152" s="1">
        <f>IF(ISNUMBER(SEARCH("Lab", C152)), 1, 0)</f>
        <v>0</v>
      </c>
      <c r="H152" s="2">
        <f>IF(ISNUMBER(SEARCH("elective", F152)), 1, 0)</f>
        <v>0</v>
      </c>
    </row>
    <row r="153" spans="1:8" x14ac:dyDescent="0.25">
      <c r="A153" t="s">
        <v>297</v>
      </c>
      <c r="B153" t="s">
        <v>296</v>
      </c>
      <c r="C153" t="s">
        <v>298</v>
      </c>
      <c r="D153" t="s">
        <v>265</v>
      </c>
      <c r="E153" t="s">
        <v>9</v>
      </c>
      <c r="F153" t="s">
        <v>8</v>
      </c>
      <c r="G153" s="1">
        <f>IF(ISNUMBER(SEARCH("Lab", C153)), 1, 0)</f>
        <v>0</v>
      </c>
      <c r="H153" s="2">
        <f>IF(ISNUMBER(SEARCH("elective", F153)), 1, 0)</f>
        <v>0</v>
      </c>
    </row>
    <row r="154" spans="1:8" x14ac:dyDescent="0.25">
      <c r="A154" t="s">
        <v>297</v>
      </c>
      <c r="B154" t="s">
        <v>296</v>
      </c>
      <c r="C154" t="s">
        <v>270</v>
      </c>
      <c r="D154" t="s">
        <v>265</v>
      </c>
      <c r="E154" t="s">
        <v>9</v>
      </c>
      <c r="F154" t="s">
        <v>8</v>
      </c>
      <c r="G154" s="1">
        <f>IF(ISNUMBER(SEARCH("Lab", C154)), 1, 0)</f>
        <v>1</v>
      </c>
      <c r="H154" s="2">
        <f>IF(ISNUMBER(SEARCH("elective", F154)), 1, 0)</f>
        <v>0</v>
      </c>
    </row>
    <row r="155" spans="1:8" x14ac:dyDescent="0.25">
      <c r="A155" t="s">
        <v>272</v>
      </c>
      <c r="B155" t="s">
        <v>271</v>
      </c>
      <c r="C155" t="s">
        <v>299</v>
      </c>
      <c r="D155" t="s">
        <v>265</v>
      </c>
      <c r="E155" t="s">
        <v>9</v>
      </c>
      <c r="F155" t="s">
        <v>8</v>
      </c>
      <c r="G155" s="1">
        <f>IF(ISNUMBER(SEARCH("Lab", C155)), 1, 0)</f>
        <v>0</v>
      </c>
      <c r="H155" s="2">
        <f>IF(ISNUMBER(SEARCH("elective", F155)), 1, 0)</f>
        <v>0</v>
      </c>
    </row>
    <row r="156" spans="1:8" x14ac:dyDescent="0.25">
      <c r="A156" t="s">
        <v>301</v>
      </c>
      <c r="B156" t="s">
        <v>300</v>
      </c>
      <c r="C156" t="s">
        <v>302</v>
      </c>
      <c r="D156" t="s">
        <v>265</v>
      </c>
      <c r="E156" t="s">
        <v>9</v>
      </c>
      <c r="F156" t="s">
        <v>8</v>
      </c>
      <c r="G156" s="1">
        <f>IF(ISNUMBER(SEARCH("Lab", C156)), 1, 0)</f>
        <v>1</v>
      </c>
      <c r="H156" s="2">
        <f>IF(ISNUMBER(SEARCH("elective", F156)), 1, 0)</f>
        <v>0</v>
      </c>
    </row>
    <row r="157" spans="1:8" x14ac:dyDescent="0.25">
      <c r="A157" t="s">
        <v>272</v>
      </c>
      <c r="B157" t="s">
        <v>271</v>
      </c>
      <c r="C157" t="s">
        <v>302</v>
      </c>
      <c r="D157" t="s">
        <v>265</v>
      </c>
      <c r="E157" t="s">
        <v>9</v>
      </c>
      <c r="F157" t="s">
        <v>8</v>
      </c>
      <c r="G157" s="1">
        <f>IF(ISNUMBER(SEARCH("Lab", C157)), 1, 0)</f>
        <v>1</v>
      </c>
      <c r="H157" s="2">
        <f>IF(ISNUMBER(SEARCH("elective", F157)), 1, 0)</f>
        <v>0</v>
      </c>
    </row>
    <row r="158" spans="1:8" x14ac:dyDescent="0.25">
      <c r="A158" t="s">
        <v>279</v>
      </c>
      <c r="B158" t="s">
        <v>278</v>
      </c>
      <c r="C158" t="s">
        <v>276</v>
      </c>
      <c r="D158" t="s">
        <v>265</v>
      </c>
      <c r="E158" t="s">
        <v>9</v>
      </c>
      <c r="F158" t="s">
        <v>8</v>
      </c>
      <c r="G158" s="1">
        <f>IF(ISNUMBER(SEARCH("Lab", C158)), 1, 0)</f>
        <v>0</v>
      </c>
      <c r="H158" s="2">
        <f>IF(ISNUMBER(SEARCH("elective", F158)), 1, 0)</f>
        <v>0</v>
      </c>
    </row>
    <row r="159" spans="1:8" x14ac:dyDescent="0.25">
      <c r="A159" t="s">
        <v>303</v>
      </c>
      <c r="B159" t="s">
        <v>280</v>
      </c>
      <c r="C159" t="s">
        <v>277</v>
      </c>
      <c r="D159" t="s">
        <v>265</v>
      </c>
      <c r="E159" t="s">
        <v>9</v>
      </c>
      <c r="F159" t="s">
        <v>8</v>
      </c>
      <c r="G159" s="1">
        <f>IF(ISNUMBER(SEARCH("Lab", C159)), 1, 0)</f>
        <v>1</v>
      </c>
      <c r="H159" s="2">
        <f>IF(ISNUMBER(SEARCH("elective", F159)), 1, 0)</f>
        <v>0</v>
      </c>
    </row>
    <row r="160" spans="1:8" x14ac:dyDescent="0.25">
      <c r="A160" t="s">
        <v>305</v>
      </c>
      <c r="B160" t="s">
        <v>304</v>
      </c>
      <c r="C160" t="s">
        <v>277</v>
      </c>
      <c r="D160" t="s">
        <v>265</v>
      </c>
      <c r="E160" t="s">
        <v>9</v>
      </c>
      <c r="F160" t="s">
        <v>8</v>
      </c>
      <c r="G160" s="1">
        <f>IF(ISNUMBER(SEARCH("Lab", C160)), 1, 0)</f>
        <v>1</v>
      </c>
      <c r="H160" s="2">
        <f>IF(ISNUMBER(SEARCH("elective", F160)), 1, 0)</f>
        <v>0</v>
      </c>
    </row>
    <row r="161" spans="1:8" x14ac:dyDescent="0.25">
      <c r="A161" t="s">
        <v>293</v>
      </c>
      <c r="B161" t="s">
        <v>292</v>
      </c>
      <c r="C161" t="s">
        <v>306</v>
      </c>
      <c r="D161" t="s">
        <v>265</v>
      </c>
      <c r="E161" t="s">
        <v>9</v>
      </c>
      <c r="F161" t="s">
        <v>8</v>
      </c>
      <c r="G161" s="1">
        <f>IF(ISNUMBER(SEARCH("Lab", C161)), 1, 0)</f>
        <v>0</v>
      </c>
      <c r="H161" s="2">
        <f>IF(ISNUMBER(SEARCH("elective", F161)), 1, 0)</f>
        <v>0</v>
      </c>
    </row>
    <row r="162" spans="1:8" x14ac:dyDescent="0.25">
      <c r="A162" t="s">
        <v>295</v>
      </c>
      <c r="B162" t="s">
        <v>294</v>
      </c>
      <c r="C162" t="s">
        <v>264</v>
      </c>
      <c r="D162" t="s">
        <v>265</v>
      </c>
      <c r="E162" t="s">
        <v>9</v>
      </c>
      <c r="F162" t="s">
        <v>8</v>
      </c>
      <c r="G162" s="1">
        <f>IF(ISNUMBER(SEARCH("Lab", C162)), 1, 0)</f>
        <v>0</v>
      </c>
      <c r="H162" s="2">
        <f>IF(ISNUMBER(SEARCH("elective", F162)), 1, 0)</f>
        <v>0</v>
      </c>
    </row>
    <row r="163" spans="1:8" x14ac:dyDescent="0.25">
      <c r="A163" t="s">
        <v>308</v>
      </c>
      <c r="B163" t="s">
        <v>307</v>
      </c>
      <c r="C163" t="s">
        <v>270</v>
      </c>
      <c r="D163" t="s">
        <v>265</v>
      </c>
      <c r="E163" t="s">
        <v>9</v>
      </c>
      <c r="F163" t="s">
        <v>8</v>
      </c>
      <c r="G163" s="1">
        <f>IF(ISNUMBER(SEARCH("Lab", C163)), 1, 0)</f>
        <v>1</v>
      </c>
      <c r="H163" s="2">
        <f>IF(ISNUMBER(SEARCH("elective", F163)), 1, 0)</f>
        <v>0</v>
      </c>
    </row>
    <row r="164" spans="1:8" x14ac:dyDescent="0.25">
      <c r="A164" t="s">
        <v>301</v>
      </c>
      <c r="B164" t="s">
        <v>300</v>
      </c>
      <c r="C164" t="s">
        <v>299</v>
      </c>
      <c r="D164" t="s">
        <v>265</v>
      </c>
      <c r="E164" t="s">
        <v>9</v>
      </c>
      <c r="F164" t="s">
        <v>8</v>
      </c>
      <c r="G164" s="1">
        <f>IF(ISNUMBER(SEARCH("Lab", C164)), 1, 0)</f>
        <v>0</v>
      </c>
      <c r="H164" s="2">
        <f>IF(ISNUMBER(SEARCH("elective", F164)), 1, 0)</f>
        <v>0</v>
      </c>
    </row>
    <row r="165" spans="1:8" x14ac:dyDescent="0.25">
      <c r="A165" t="s">
        <v>293</v>
      </c>
      <c r="B165" t="s">
        <v>292</v>
      </c>
      <c r="C165" t="s">
        <v>309</v>
      </c>
      <c r="D165" t="s">
        <v>265</v>
      </c>
      <c r="E165" t="s">
        <v>9</v>
      </c>
      <c r="F165" t="s">
        <v>8</v>
      </c>
      <c r="G165" s="1">
        <f>IF(ISNUMBER(SEARCH("Lab", C165)), 1, 0)</f>
        <v>0</v>
      </c>
      <c r="H165" s="2">
        <f>IF(ISNUMBER(SEARCH("elective", F165)), 1, 0)</f>
        <v>0</v>
      </c>
    </row>
    <row r="166" spans="1:8" x14ac:dyDescent="0.25">
      <c r="A166" t="s">
        <v>311</v>
      </c>
      <c r="B166" t="s">
        <v>310</v>
      </c>
      <c r="C166" t="s">
        <v>312</v>
      </c>
      <c r="D166" t="s">
        <v>265</v>
      </c>
      <c r="E166" t="s">
        <v>313</v>
      </c>
      <c r="F166" t="s">
        <v>8</v>
      </c>
      <c r="G166" s="1">
        <f>IF(ISNUMBER(SEARCH("Lab", C166)), 1, 0)</f>
        <v>0</v>
      </c>
      <c r="H166" s="2">
        <f>IF(ISNUMBER(SEARCH("elective", F166)), 1, 0)</f>
        <v>0</v>
      </c>
    </row>
    <row r="167" spans="1:8" x14ac:dyDescent="0.25">
      <c r="A167" t="s">
        <v>311</v>
      </c>
      <c r="B167" t="s">
        <v>310</v>
      </c>
      <c r="C167" t="s">
        <v>314</v>
      </c>
      <c r="D167" t="s">
        <v>265</v>
      </c>
      <c r="E167" t="s">
        <v>313</v>
      </c>
      <c r="F167" t="s">
        <v>8</v>
      </c>
      <c r="G167" s="1">
        <f>IF(ISNUMBER(SEARCH("Lab", C167)), 1, 0)</f>
        <v>0</v>
      </c>
      <c r="H167" s="2">
        <f>IF(ISNUMBER(SEARCH("elective", F167)), 1, 0)</f>
        <v>0</v>
      </c>
    </row>
    <row r="168" spans="1:8" x14ac:dyDescent="0.25">
      <c r="A168" t="s">
        <v>308</v>
      </c>
      <c r="B168" t="s">
        <v>307</v>
      </c>
      <c r="C168" t="s">
        <v>269</v>
      </c>
      <c r="D168" t="s">
        <v>265</v>
      </c>
      <c r="E168" t="s">
        <v>313</v>
      </c>
      <c r="F168" t="s">
        <v>8</v>
      </c>
      <c r="G168" s="1">
        <f>IF(ISNUMBER(SEARCH("Lab", C168)), 1, 0)</f>
        <v>0</v>
      </c>
      <c r="H168" s="2">
        <f>IF(ISNUMBER(SEARCH("elective", F168)), 1, 0)</f>
        <v>0</v>
      </c>
    </row>
    <row r="169" spans="1:8" x14ac:dyDescent="0.25">
      <c r="A169" t="s">
        <v>308</v>
      </c>
      <c r="B169" t="s">
        <v>307</v>
      </c>
      <c r="C169" t="s">
        <v>270</v>
      </c>
      <c r="D169" t="s">
        <v>265</v>
      </c>
      <c r="E169" t="s">
        <v>313</v>
      </c>
      <c r="F169" t="s">
        <v>8</v>
      </c>
      <c r="G169" s="1">
        <f>IF(ISNUMBER(SEARCH("Lab", C169)), 1, 0)</f>
        <v>1</v>
      </c>
      <c r="H169" s="2">
        <f>IF(ISNUMBER(SEARCH("elective", F169)), 1, 0)</f>
        <v>0</v>
      </c>
    </row>
    <row r="170" spans="1:8" x14ac:dyDescent="0.25">
      <c r="A170" t="s">
        <v>283</v>
      </c>
      <c r="B170" t="s">
        <v>282</v>
      </c>
      <c r="C170" t="s">
        <v>270</v>
      </c>
      <c r="D170" t="s">
        <v>265</v>
      </c>
      <c r="E170" t="s">
        <v>313</v>
      </c>
      <c r="F170" t="s">
        <v>8</v>
      </c>
      <c r="G170" s="1">
        <f>IF(ISNUMBER(SEARCH("Lab", C170)), 1, 0)</f>
        <v>1</v>
      </c>
      <c r="H170" s="2">
        <f>IF(ISNUMBER(SEARCH("elective", F170)), 1, 0)</f>
        <v>0</v>
      </c>
    </row>
    <row r="171" spans="1:8" x14ac:dyDescent="0.25">
      <c r="A171" t="s">
        <v>315</v>
      </c>
      <c r="B171" t="s">
        <v>247</v>
      </c>
      <c r="C171" t="s">
        <v>316</v>
      </c>
      <c r="D171" t="s">
        <v>265</v>
      </c>
      <c r="E171" t="s">
        <v>313</v>
      </c>
      <c r="F171" t="s">
        <v>8</v>
      </c>
      <c r="G171" s="1">
        <f>IF(ISNUMBER(SEARCH("Lab", C171)), 1, 0)</f>
        <v>0</v>
      </c>
      <c r="H171" s="2">
        <f>IF(ISNUMBER(SEARCH("elective", F171)), 1, 0)</f>
        <v>0</v>
      </c>
    </row>
    <row r="172" spans="1:8" x14ac:dyDescent="0.25">
      <c r="A172" t="s">
        <v>318</v>
      </c>
      <c r="B172" t="s">
        <v>317</v>
      </c>
      <c r="C172" t="s">
        <v>277</v>
      </c>
      <c r="D172" t="s">
        <v>265</v>
      </c>
      <c r="E172" t="s">
        <v>313</v>
      </c>
      <c r="F172" t="s">
        <v>8</v>
      </c>
      <c r="G172" s="1">
        <f>IF(ISNUMBER(SEARCH("Lab", C172)), 1, 0)</f>
        <v>1</v>
      </c>
      <c r="H172" s="2">
        <f>IF(ISNUMBER(SEARCH("elective", F172)), 1, 0)</f>
        <v>0</v>
      </c>
    </row>
    <row r="173" spans="1:8" x14ac:dyDescent="0.25">
      <c r="A173" t="s">
        <v>320</v>
      </c>
      <c r="B173" t="s">
        <v>319</v>
      </c>
      <c r="C173" t="s">
        <v>277</v>
      </c>
      <c r="D173" t="s">
        <v>265</v>
      </c>
      <c r="E173" t="s">
        <v>313</v>
      </c>
      <c r="F173" t="s">
        <v>8</v>
      </c>
      <c r="G173" s="1">
        <f>IF(ISNUMBER(SEARCH("Lab", C173)), 1, 0)</f>
        <v>1</v>
      </c>
      <c r="H173" s="2">
        <f>IF(ISNUMBER(SEARCH("elective", F173)), 1, 0)</f>
        <v>0</v>
      </c>
    </row>
    <row r="174" spans="1:8" x14ac:dyDescent="0.25">
      <c r="A174" t="s">
        <v>322</v>
      </c>
      <c r="B174" t="s">
        <v>321</v>
      </c>
      <c r="C174" t="s">
        <v>299</v>
      </c>
      <c r="D174" t="s">
        <v>265</v>
      </c>
      <c r="E174" t="s">
        <v>313</v>
      </c>
      <c r="F174" t="s">
        <v>8</v>
      </c>
      <c r="G174" s="1">
        <f>IF(ISNUMBER(SEARCH("Lab", C174)), 1, 0)</f>
        <v>0</v>
      </c>
      <c r="H174" s="2">
        <f>IF(ISNUMBER(SEARCH("elective", F174)), 1, 0)</f>
        <v>0</v>
      </c>
    </row>
    <row r="175" spans="1:8" x14ac:dyDescent="0.25">
      <c r="A175" t="s">
        <v>322</v>
      </c>
      <c r="B175" t="s">
        <v>321</v>
      </c>
      <c r="C175" t="s">
        <v>302</v>
      </c>
      <c r="D175" t="s">
        <v>265</v>
      </c>
      <c r="E175" t="s">
        <v>313</v>
      </c>
      <c r="F175" t="s">
        <v>8</v>
      </c>
      <c r="G175" s="1">
        <f>IF(ISNUMBER(SEARCH("Lab", C175)), 1, 0)</f>
        <v>1</v>
      </c>
      <c r="H175" s="2">
        <f>IF(ISNUMBER(SEARCH("elective", F175)), 1, 0)</f>
        <v>0</v>
      </c>
    </row>
    <row r="176" spans="1:8" x14ac:dyDescent="0.25">
      <c r="A176" t="s">
        <v>283</v>
      </c>
      <c r="B176" t="s">
        <v>282</v>
      </c>
      <c r="C176" t="s">
        <v>284</v>
      </c>
      <c r="D176" t="s">
        <v>265</v>
      </c>
      <c r="E176" t="s">
        <v>313</v>
      </c>
      <c r="F176" t="s">
        <v>8</v>
      </c>
      <c r="G176" s="1">
        <f>IF(ISNUMBER(SEARCH("Lab", C176)), 1, 0)</f>
        <v>0</v>
      </c>
      <c r="H176" s="2">
        <f>IF(ISNUMBER(SEARCH("elective", F176)), 1, 0)</f>
        <v>0</v>
      </c>
    </row>
    <row r="177" spans="1:8" x14ac:dyDescent="0.25">
      <c r="A177" t="s">
        <v>324</v>
      </c>
      <c r="B177" t="s">
        <v>323</v>
      </c>
      <c r="C177" t="s">
        <v>325</v>
      </c>
      <c r="D177" t="s">
        <v>265</v>
      </c>
      <c r="E177" t="s">
        <v>313</v>
      </c>
      <c r="F177" t="s">
        <v>8</v>
      </c>
      <c r="G177" s="1">
        <f>IF(ISNUMBER(SEARCH("Lab", C177)), 1, 0)</f>
        <v>0</v>
      </c>
      <c r="H177" s="2">
        <f>IF(ISNUMBER(SEARCH("elective", F177)), 1, 0)</f>
        <v>0</v>
      </c>
    </row>
    <row r="178" spans="1:8" x14ac:dyDescent="0.25">
      <c r="A178" t="s">
        <v>324</v>
      </c>
      <c r="B178" t="s">
        <v>323</v>
      </c>
      <c r="C178" t="s">
        <v>326</v>
      </c>
      <c r="D178" t="s">
        <v>265</v>
      </c>
      <c r="E178" t="s">
        <v>313</v>
      </c>
      <c r="F178" t="s">
        <v>8</v>
      </c>
      <c r="G178" s="1">
        <f>IF(ISNUMBER(SEARCH("Lab", C178)), 1, 0)</f>
        <v>0</v>
      </c>
      <c r="H178" s="2">
        <f>IF(ISNUMBER(SEARCH("elective", F178)), 1, 0)</f>
        <v>0</v>
      </c>
    </row>
    <row r="179" spans="1:8" x14ac:dyDescent="0.25">
      <c r="A179" t="s">
        <v>328</v>
      </c>
      <c r="B179" t="s">
        <v>327</v>
      </c>
      <c r="C179" t="s">
        <v>326</v>
      </c>
      <c r="D179" t="s">
        <v>265</v>
      </c>
      <c r="E179" t="s">
        <v>313</v>
      </c>
      <c r="F179" t="s">
        <v>8</v>
      </c>
      <c r="G179" s="1">
        <f>IF(ISNUMBER(SEARCH("Lab", C179)), 1, 0)</f>
        <v>0</v>
      </c>
      <c r="H179" s="2">
        <f>IF(ISNUMBER(SEARCH("elective", F179)), 1, 0)</f>
        <v>0</v>
      </c>
    </row>
    <row r="180" spans="1:8" x14ac:dyDescent="0.25">
      <c r="A180" t="s">
        <v>330</v>
      </c>
      <c r="B180" t="s">
        <v>329</v>
      </c>
      <c r="C180" t="s">
        <v>331</v>
      </c>
      <c r="D180" t="s">
        <v>265</v>
      </c>
      <c r="E180" t="s">
        <v>313</v>
      </c>
      <c r="F180" t="s">
        <v>8</v>
      </c>
      <c r="G180" s="1">
        <f>IF(ISNUMBER(SEARCH("Lab", C180)), 1, 0)</f>
        <v>0</v>
      </c>
      <c r="H180" s="2">
        <f>IF(ISNUMBER(SEARCH("elective", F180)), 1, 0)</f>
        <v>0</v>
      </c>
    </row>
    <row r="181" spans="1:8" x14ac:dyDescent="0.25">
      <c r="A181" t="s">
        <v>333</v>
      </c>
      <c r="B181" t="s">
        <v>332</v>
      </c>
      <c r="C181" t="s">
        <v>289</v>
      </c>
      <c r="D181" t="s">
        <v>265</v>
      </c>
      <c r="E181" t="s">
        <v>313</v>
      </c>
      <c r="F181" t="s">
        <v>8</v>
      </c>
      <c r="G181" s="1">
        <f>IF(ISNUMBER(SEARCH("Lab", C181)), 1, 0)</f>
        <v>0</v>
      </c>
      <c r="H181" s="2">
        <f>IF(ISNUMBER(SEARCH("elective", F181)), 1, 0)</f>
        <v>0</v>
      </c>
    </row>
    <row r="182" spans="1:8" x14ac:dyDescent="0.25">
      <c r="A182" t="s">
        <v>335</v>
      </c>
      <c r="B182" t="s">
        <v>334</v>
      </c>
      <c r="C182" t="s">
        <v>314</v>
      </c>
      <c r="D182" t="s">
        <v>265</v>
      </c>
      <c r="E182" t="s">
        <v>313</v>
      </c>
      <c r="F182" t="s">
        <v>8</v>
      </c>
      <c r="G182" s="1">
        <f>IF(ISNUMBER(SEARCH("Lab", C182)), 1, 0)</f>
        <v>0</v>
      </c>
      <c r="H182" s="2">
        <f>IF(ISNUMBER(SEARCH("elective", F182)), 1, 0)</f>
        <v>0</v>
      </c>
    </row>
    <row r="183" spans="1:8" x14ac:dyDescent="0.25">
      <c r="A183" t="s">
        <v>324</v>
      </c>
      <c r="B183" t="s">
        <v>327</v>
      </c>
      <c r="C183" t="s">
        <v>326</v>
      </c>
      <c r="D183" t="s">
        <v>265</v>
      </c>
      <c r="E183" t="s">
        <v>313</v>
      </c>
      <c r="F183" t="s">
        <v>8</v>
      </c>
      <c r="G183" s="1">
        <f>IF(ISNUMBER(SEARCH("Lab", C183)), 1, 0)</f>
        <v>0</v>
      </c>
      <c r="H183" s="2">
        <f>IF(ISNUMBER(SEARCH("elective", F183)), 1, 0)</f>
        <v>0</v>
      </c>
    </row>
    <row r="184" spans="1:8" x14ac:dyDescent="0.25">
      <c r="A184" t="s">
        <v>337</v>
      </c>
      <c r="B184" t="s">
        <v>336</v>
      </c>
      <c r="C184" t="s">
        <v>331</v>
      </c>
      <c r="D184" t="s">
        <v>265</v>
      </c>
      <c r="E184" t="s">
        <v>313</v>
      </c>
      <c r="F184" t="s">
        <v>8</v>
      </c>
      <c r="G184" s="1">
        <f>IF(ISNUMBER(SEARCH("Lab", C184)), 1, 0)</f>
        <v>0</v>
      </c>
      <c r="H184" s="2">
        <f>IF(ISNUMBER(SEARCH("elective", F184)), 1, 0)</f>
        <v>0</v>
      </c>
    </row>
    <row r="185" spans="1:8" x14ac:dyDescent="0.25">
      <c r="A185" t="s">
        <v>339</v>
      </c>
      <c r="B185" t="s">
        <v>338</v>
      </c>
      <c r="C185" t="s">
        <v>264</v>
      </c>
      <c r="D185" t="s">
        <v>265</v>
      </c>
      <c r="E185" t="s">
        <v>190</v>
      </c>
      <c r="F185" t="s">
        <v>8</v>
      </c>
      <c r="G185" s="1">
        <f>IF(ISNUMBER(SEARCH("Lab", C185)), 1, 0)</f>
        <v>0</v>
      </c>
      <c r="H185" s="2">
        <f>IF(ISNUMBER(SEARCH("elective", F185)), 1, 0)</f>
        <v>0</v>
      </c>
    </row>
    <row r="186" spans="1:8" x14ac:dyDescent="0.25">
      <c r="A186" t="s">
        <v>339</v>
      </c>
      <c r="B186" t="s">
        <v>338</v>
      </c>
      <c r="C186" t="s">
        <v>340</v>
      </c>
      <c r="D186" t="s">
        <v>265</v>
      </c>
      <c r="E186" t="s">
        <v>190</v>
      </c>
      <c r="F186" t="s">
        <v>8</v>
      </c>
      <c r="G186" s="1">
        <f>IF(ISNUMBER(SEARCH("Lab", C186)), 1, 0)</f>
        <v>0</v>
      </c>
      <c r="H186" s="2">
        <f>IF(ISNUMBER(SEARCH("elective", F186)), 1, 0)</f>
        <v>0</v>
      </c>
    </row>
    <row r="187" spans="1:8" x14ac:dyDescent="0.25">
      <c r="A187" t="s">
        <v>342</v>
      </c>
      <c r="B187" t="s">
        <v>341</v>
      </c>
      <c r="C187" t="s">
        <v>343</v>
      </c>
      <c r="D187" t="s">
        <v>265</v>
      </c>
      <c r="E187" t="s">
        <v>190</v>
      </c>
      <c r="F187" t="s">
        <v>8</v>
      </c>
      <c r="G187" s="1">
        <f>IF(ISNUMBER(SEARCH("Lab", C187)), 1, 0)</f>
        <v>0</v>
      </c>
      <c r="H187" s="2">
        <f>IF(ISNUMBER(SEARCH("elective", F187)), 1, 0)</f>
        <v>0</v>
      </c>
    </row>
    <row r="188" spans="1:8" x14ac:dyDescent="0.25">
      <c r="A188" t="s">
        <v>342</v>
      </c>
      <c r="B188" t="s">
        <v>341</v>
      </c>
      <c r="C188" t="s">
        <v>344</v>
      </c>
      <c r="D188" t="s">
        <v>265</v>
      </c>
      <c r="E188" t="s">
        <v>190</v>
      </c>
      <c r="F188" t="s">
        <v>8</v>
      </c>
      <c r="G188" s="1">
        <f>IF(ISNUMBER(SEARCH("Lab", C188)), 1, 0)</f>
        <v>1</v>
      </c>
      <c r="H188" s="2">
        <f>IF(ISNUMBER(SEARCH("elective", F188)), 1, 0)</f>
        <v>0</v>
      </c>
    </row>
    <row r="189" spans="1:8" x14ac:dyDescent="0.25">
      <c r="A189" t="s">
        <v>346</v>
      </c>
      <c r="B189" t="s">
        <v>345</v>
      </c>
      <c r="C189" t="s">
        <v>347</v>
      </c>
      <c r="D189" t="s">
        <v>265</v>
      </c>
      <c r="E189" t="s">
        <v>190</v>
      </c>
      <c r="F189" t="s">
        <v>8</v>
      </c>
      <c r="G189" s="1">
        <f>IF(ISNUMBER(SEARCH("Lab", C189)), 1, 0)</f>
        <v>0</v>
      </c>
      <c r="H189" s="2">
        <f>IF(ISNUMBER(SEARCH("elective", F189)), 1, 0)</f>
        <v>0</v>
      </c>
    </row>
    <row r="190" spans="1:8" x14ac:dyDescent="0.25">
      <c r="A190" t="s">
        <v>346</v>
      </c>
      <c r="B190" t="s">
        <v>345</v>
      </c>
      <c r="C190" t="s">
        <v>348</v>
      </c>
      <c r="D190" t="s">
        <v>265</v>
      </c>
      <c r="E190" t="s">
        <v>190</v>
      </c>
      <c r="F190" t="s">
        <v>8</v>
      </c>
      <c r="G190" s="1">
        <f>IF(ISNUMBER(SEARCH("Lab", C190)), 1, 0)</f>
        <v>1</v>
      </c>
      <c r="H190" s="2">
        <f>IF(ISNUMBER(SEARCH("elective", F190)), 1, 0)</f>
        <v>0</v>
      </c>
    </row>
    <row r="191" spans="1:8" x14ac:dyDescent="0.25">
      <c r="A191" t="s">
        <v>350</v>
      </c>
      <c r="B191" t="s">
        <v>349</v>
      </c>
      <c r="C191" t="s">
        <v>351</v>
      </c>
      <c r="D191" t="s">
        <v>265</v>
      </c>
      <c r="E191" t="s">
        <v>190</v>
      </c>
      <c r="F191" t="s">
        <v>8</v>
      </c>
      <c r="G191" s="1">
        <f>IF(ISNUMBER(SEARCH("Lab", C191)), 1, 0)</f>
        <v>0</v>
      </c>
      <c r="H191" s="2">
        <f>IF(ISNUMBER(SEARCH("elective", F191)), 1, 0)</f>
        <v>0</v>
      </c>
    </row>
    <row r="192" spans="1:8" x14ac:dyDescent="0.25">
      <c r="A192" t="s">
        <v>350</v>
      </c>
      <c r="B192" t="s">
        <v>349</v>
      </c>
      <c r="C192" t="s">
        <v>352</v>
      </c>
      <c r="D192" t="s">
        <v>265</v>
      </c>
      <c r="E192" t="s">
        <v>190</v>
      </c>
      <c r="F192" t="s">
        <v>8</v>
      </c>
      <c r="G192" s="1">
        <f>IF(ISNUMBER(SEARCH("Lab", C192)), 1, 0)</f>
        <v>1</v>
      </c>
      <c r="H192" s="2">
        <f>IF(ISNUMBER(SEARCH("elective", F192)), 1, 0)</f>
        <v>0</v>
      </c>
    </row>
    <row r="193" spans="1:8" x14ac:dyDescent="0.25">
      <c r="A193" t="s">
        <v>354</v>
      </c>
      <c r="B193" t="s">
        <v>353</v>
      </c>
      <c r="C193" t="s">
        <v>355</v>
      </c>
      <c r="D193" t="s">
        <v>265</v>
      </c>
      <c r="E193" t="s">
        <v>190</v>
      </c>
      <c r="F193" t="s">
        <v>8</v>
      </c>
      <c r="G193" s="1">
        <f>IF(ISNUMBER(SEARCH("Lab", C193)), 1, 0)</f>
        <v>1</v>
      </c>
      <c r="H193" s="2">
        <f>IF(ISNUMBER(SEARCH("elective", F193)), 1, 0)</f>
        <v>0</v>
      </c>
    </row>
    <row r="194" spans="1:8" x14ac:dyDescent="0.25">
      <c r="A194" t="s">
        <v>357</v>
      </c>
      <c r="B194" t="s">
        <v>356</v>
      </c>
      <c r="C194" t="s">
        <v>355</v>
      </c>
      <c r="D194" t="s">
        <v>265</v>
      </c>
      <c r="E194" t="s">
        <v>190</v>
      </c>
      <c r="F194" t="s">
        <v>8</v>
      </c>
      <c r="G194" s="1">
        <f>IF(ISNUMBER(SEARCH("Lab", C194)), 1, 0)</f>
        <v>1</v>
      </c>
      <c r="H194" s="2">
        <f>IF(ISNUMBER(SEARCH("elective", F194)), 1, 0)</f>
        <v>0</v>
      </c>
    </row>
    <row r="195" spans="1:8" x14ac:dyDescent="0.25">
      <c r="A195" t="s">
        <v>301</v>
      </c>
      <c r="B195" t="s">
        <v>300</v>
      </c>
      <c r="C195" t="s">
        <v>358</v>
      </c>
      <c r="D195" t="s">
        <v>265</v>
      </c>
      <c r="E195" t="s">
        <v>190</v>
      </c>
      <c r="F195" t="s">
        <v>8</v>
      </c>
      <c r="G195" s="1">
        <f>IF(ISNUMBER(SEARCH("Lab", C195)), 1, 0)</f>
        <v>0</v>
      </c>
      <c r="H195" s="2">
        <f>IF(ISNUMBER(SEARCH("elective", F195)), 1, 0)</f>
        <v>0</v>
      </c>
    </row>
    <row r="196" spans="1:8" x14ac:dyDescent="0.25">
      <c r="A196" t="s">
        <v>359</v>
      </c>
      <c r="B196" t="s">
        <v>232</v>
      </c>
      <c r="C196" t="s">
        <v>360</v>
      </c>
      <c r="D196" t="s">
        <v>265</v>
      </c>
      <c r="E196" t="s">
        <v>190</v>
      </c>
      <c r="F196" t="s">
        <v>8</v>
      </c>
      <c r="G196" s="1">
        <f>IF(ISNUMBER(SEARCH("Lab", C196)), 1, 0)</f>
        <v>0</v>
      </c>
      <c r="H196" s="2">
        <f>IF(ISNUMBER(SEARCH("elective", F196)), 1, 0)</f>
        <v>0</v>
      </c>
    </row>
    <row r="197" spans="1:8" x14ac:dyDescent="0.25">
      <c r="A197" t="s">
        <v>361</v>
      </c>
      <c r="B197" t="s">
        <v>197</v>
      </c>
      <c r="C197" t="s">
        <v>360</v>
      </c>
      <c r="D197" t="s">
        <v>265</v>
      </c>
      <c r="E197" t="s">
        <v>190</v>
      </c>
      <c r="F197" t="s">
        <v>8</v>
      </c>
      <c r="G197" s="1">
        <f>IF(ISNUMBER(SEARCH("Lab", C197)), 1, 0)</f>
        <v>0</v>
      </c>
      <c r="H197" s="2">
        <f>IF(ISNUMBER(SEARCH("elective", F197)), 1, 0)</f>
        <v>0</v>
      </c>
    </row>
    <row r="198" spans="1:8" x14ac:dyDescent="0.25">
      <c r="A198" t="s">
        <v>268</v>
      </c>
      <c r="B198" t="s">
        <v>267</v>
      </c>
      <c r="C198" t="s">
        <v>362</v>
      </c>
      <c r="D198" t="s">
        <v>265</v>
      </c>
      <c r="E198" t="s">
        <v>190</v>
      </c>
      <c r="F198" t="s">
        <v>8</v>
      </c>
      <c r="G198" s="1">
        <f>IF(ISNUMBER(SEARCH("Lab", C198)), 1, 0)</f>
        <v>1</v>
      </c>
      <c r="H198" s="2">
        <f>IF(ISNUMBER(SEARCH("elective", F198)), 1, 0)</f>
        <v>0</v>
      </c>
    </row>
    <row r="199" spans="1:8" x14ac:dyDescent="0.25">
      <c r="A199" t="s">
        <v>364</v>
      </c>
      <c r="B199" t="s">
        <v>363</v>
      </c>
      <c r="C199" t="s">
        <v>362</v>
      </c>
      <c r="D199" t="s">
        <v>265</v>
      </c>
      <c r="E199" t="s">
        <v>190</v>
      </c>
      <c r="F199" t="s">
        <v>8</v>
      </c>
      <c r="G199" s="1">
        <f>IF(ISNUMBER(SEARCH("Lab", C199)), 1, 0)</f>
        <v>1</v>
      </c>
      <c r="H199" s="2">
        <f>IF(ISNUMBER(SEARCH("elective", F199)), 1, 0)</f>
        <v>0</v>
      </c>
    </row>
    <row r="200" spans="1:8" x14ac:dyDescent="0.25">
      <c r="A200" t="s">
        <v>365</v>
      </c>
      <c r="B200" t="s">
        <v>229</v>
      </c>
      <c r="C200" t="s">
        <v>362</v>
      </c>
      <c r="D200" t="s">
        <v>265</v>
      </c>
      <c r="E200" t="s">
        <v>190</v>
      </c>
      <c r="F200" t="s">
        <v>8</v>
      </c>
      <c r="G200" s="1">
        <f>IF(ISNUMBER(SEARCH("Lab", C200)), 1, 0)</f>
        <v>1</v>
      </c>
      <c r="H200" s="2">
        <f>IF(ISNUMBER(SEARCH("elective", F200)), 1, 0)</f>
        <v>0</v>
      </c>
    </row>
    <row r="201" spans="1:8" x14ac:dyDescent="0.25">
      <c r="A201" t="s">
        <v>367</v>
      </c>
      <c r="B201" t="s">
        <v>366</v>
      </c>
      <c r="C201" t="s">
        <v>362</v>
      </c>
      <c r="D201" t="s">
        <v>265</v>
      </c>
      <c r="E201" t="s">
        <v>190</v>
      </c>
      <c r="F201" t="s">
        <v>8</v>
      </c>
      <c r="G201" s="1">
        <f>IF(ISNUMBER(SEARCH("Lab", C201)), 1, 0)</f>
        <v>1</v>
      </c>
      <c r="H201" s="2">
        <f>IF(ISNUMBER(SEARCH("elective", F201)), 1, 0)</f>
        <v>0</v>
      </c>
    </row>
    <row r="202" spans="1:8" x14ac:dyDescent="0.25">
      <c r="A202" t="s">
        <v>368</v>
      </c>
      <c r="B202" t="s">
        <v>148</v>
      </c>
      <c r="C202" t="s">
        <v>362</v>
      </c>
      <c r="D202" t="s">
        <v>265</v>
      </c>
      <c r="E202" t="s">
        <v>190</v>
      </c>
      <c r="F202" t="s">
        <v>8</v>
      </c>
      <c r="G202" s="1">
        <f>IF(ISNUMBER(SEARCH("Lab", C202)), 1, 0)</f>
        <v>1</v>
      </c>
      <c r="H202" s="2">
        <f>IF(ISNUMBER(SEARCH("elective", F202)), 1, 0)</f>
        <v>0</v>
      </c>
    </row>
    <row r="203" spans="1:8" x14ac:dyDescent="0.25">
      <c r="A203" t="s">
        <v>370</v>
      </c>
      <c r="B203" t="s">
        <v>369</v>
      </c>
      <c r="C203" t="s">
        <v>362</v>
      </c>
      <c r="D203" t="s">
        <v>265</v>
      </c>
      <c r="E203" t="s">
        <v>190</v>
      </c>
      <c r="F203" t="s">
        <v>8</v>
      </c>
      <c r="G203" s="1">
        <f>IF(ISNUMBER(SEARCH("Lab", C203)), 1, 0)</f>
        <v>1</v>
      </c>
      <c r="H203" s="2">
        <f>IF(ISNUMBER(SEARCH("elective", F203)), 1, 0)</f>
        <v>0</v>
      </c>
    </row>
    <row r="204" spans="1:8" x14ac:dyDescent="0.25">
      <c r="A204" t="s">
        <v>182</v>
      </c>
      <c r="B204" t="s">
        <v>181</v>
      </c>
      <c r="C204" t="s">
        <v>362</v>
      </c>
      <c r="D204" t="s">
        <v>265</v>
      </c>
      <c r="E204" t="s">
        <v>190</v>
      </c>
      <c r="F204" t="s">
        <v>8</v>
      </c>
      <c r="G204" s="1">
        <f>IF(ISNUMBER(SEARCH("Lab", C204)), 1, 0)</f>
        <v>1</v>
      </c>
      <c r="H204" s="2">
        <f>IF(ISNUMBER(SEARCH("elective", F204)), 1, 0)</f>
        <v>0</v>
      </c>
    </row>
    <row r="205" spans="1:8" x14ac:dyDescent="0.25">
      <c r="A205" t="s">
        <v>372</v>
      </c>
      <c r="B205" t="s">
        <v>371</v>
      </c>
      <c r="C205" t="s">
        <v>362</v>
      </c>
      <c r="D205" t="s">
        <v>265</v>
      </c>
      <c r="E205" t="s">
        <v>190</v>
      </c>
      <c r="F205" t="s">
        <v>8</v>
      </c>
      <c r="G205" s="1">
        <f>IF(ISNUMBER(SEARCH("Lab", C205)), 1, 0)</f>
        <v>1</v>
      </c>
      <c r="H205" s="2">
        <f>IF(ISNUMBER(SEARCH("elective", F205)), 1, 0)</f>
        <v>0</v>
      </c>
    </row>
    <row r="206" spans="1:8" x14ac:dyDescent="0.25">
      <c r="A206" t="s">
        <v>305</v>
      </c>
      <c r="B206" t="s">
        <v>304</v>
      </c>
      <c r="C206" t="s">
        <v>362</v>
      </c>
      <c r="D206" t="s">
        <v>265</v>
      </c>
      <c r="E206" t="s">
        <v>190</v>
      </c>
      <c r="F206" t="s">
        <v>8</v>
      </c>
      <c r="G206" s="1">
        <f>IF(ISNUMBER(SEARCH("Lab", C206)), 1, 0)</f>
        <v>1</v>
      </c>
      <c r="H206" s="2">
        <f>IF(ISNUMBER(SEARCH("elective", F206)), 1, 0)</f>
        <v>0</v>
      </c>
    </row>
    <row r="207" spans="1:8" x14ac:dyDescent="0.25">
      <c r="A207" t="s">
        <v>373</v>
      </c>
      <c r="B207" t="s">
        <v>280</v>
      </c>
      <c r="C207" t="s">
        <v>362</v>
      </c>
      <c r="D207" t="s">
        <v>265</v>
      </c>
      <c r="E207" t="s">
        <v>190</v>
      </c>
      <c r="F207" t="s">
        <v>8</v>
      </c>
      <c r="G207" s="1">
        <f>IF(ISNUMBER(SEARCH("Lab", C207)), 1, 0)</f>
        <v>1</v>
      </c>
      <c r="H207" s="2">
        <f>IF(ISNUMBER(SEARCH("elective", F207)), 1, 0)</f>
        <v>0</v>
      </c>
    </row>
    <row r="208" spans="1:8" x14ac:dyDescent="0.25">
      <c r="A208" t="s">
        <v>375</v>
      </c>
      <c r="B208" t="s">
        <v>374</v>
      </c>
      <c r="C208" t="s">
        <v>376</v>
      </c>
      <c r="D208" t="s">
        <v>265</v>
      </c>
      <c r="E208" t="s">
        <v>190</v>
      </c>
      <c r="F208" t="s">
        <v>8</v>
      </c>
      <c r="G208" s="1">
        <f>IF(ISNUMBER(SEARCH("Lab", C208)), 1, 0)</f>
        <v>0</v>
      </c>
      <c r="H208" s="2">
        <f>IF(ISNUMBER(SEARCH("elective", F208)), 1, 0)</f>
        <v>0</v>
      </c>
    </row>
    <row r="209" spans="1:8" x14ac:dyDescent="0.25">
      <c r="A209" t="s">
        <v>295</v>
      </c>
      <c r="B209" t="s">
        <v>294</v>
      </c>
      <c r="C209" t="s">
        <v>291</v>
      </c>
      <c r="D209" t="s">
        <v>265</v>
      </c>
      <c r="E209" t="s">
        <v>190</v>
      </c>
      <c r="F209" t="s">
        <v>8</v>
      </c>
      <c r="G209" s="1">
        <f>IF(ISNUMBER(SEARCH("Lab", C209)), 1, 0)</f>
        <v>0</v>
      </c>
      <c r="H209" s="2">
        <f>IF(ISNUMBER(SEARCH("elective", F209)), 1, 0)</f>
        <v>0</v>
      </c>
    </row>
    <row r="210" spans="1:8" x14ac:dyDescent="0.25">
      <c r="A210" t="s">
        <v>339</v>
      </c>
      <c r="B210" t="s">
        <v>338</v>
      </c>
      <c r="C210" t="s">
        <v>291</v>
      </c>
      <c r="D210" t="s">
        <v>265</v>
      </c>
      <c r="E210" t="s">
        <v>190</v>
      </c>
      <c r="F210" t="s">
        <v>8</v>
      </c>
      <c r="G210" s="1">
        <f>IF(ISNUMBER(SEARCH("Lab", C210)), 1, 0)</f>
        <v>0</v>
      </c>
      <c r="H210" s="2">
        <f>IF(ISNUMBER(SEARCH("elective", F210)), 1, 0)</f>
        <v>0</v>
      </c>
    </row>
    <row r="211" spans="1:8" x14ac:dyDescent="0.25">
      <c r="A211" t="s">
        <v>378</v>
      </c>
      <c r="B211" t="s">
        <v>377</v>
      </c>
      <c r="C211" t="s">
        <v>379</v>
      </c>
      <c r="D211" t="s">
        <v>265</v>
      </c>
      <c r="E211" t="s">
        <v>190</v>
      </c>
      <c r="F211" t="s">
        <v>8</v>
      </c>
      <c r="G211" s="1">
        <f>IF(ISNUMBER(SEARCH("Lab", C211)), 1, 0)</f>
        <v>0</v>
      </c>
      <c r="H211" s="2">
        <f>IF(ISNUMBER(SEARCH("elective", F211)), 1, 0)</f>
        <v>0</v>
      </c>
    </row>
    <row r="212" spans="1:8" x14ac:dyDescent="0.25">
      <c r="A212" t="s">
        <v>381</v>
      </c>
      <c r="B212" t="s">
        <v>380</v>
      </c>
      <c r="C212" t="s">
        <v>382</v>
      </c>
      <c r="D212" t="s">
        <v>265</v>
      </c>
      <c r="E212" t="s">
        <v>190</v>
      </c>
      <c r="F212" t="s">
        <v>8</v>
      </c>
      <c r="G212" s="1">
        <f>IF(ISNUMBER(SEARCH("Lab", C212)), 1, 0)</f>
        <v>1</v>
      </c>
      <c r="H212" s="2">
        <f>IF(ISNUMBER(SEARCH("elective", F212)), 1, 0)</f>
        <v>0</v>
      </c>
    </row>
    <row r="213" spans="1:8" x14ac:dyDescent="0.25">
      <c r="A213" t="s">
        <v>342</v>
      </c>
      <c r="B213" t="s">
        <v>341</v>
      </c>
      <c r="C213" t="s">
        <v>382</v>
      </c>
      <c r="D213" t="s">
        <v>265</v>
      </c>
      <c r="E213" t="s">
        <v>190</v>
      </c>
      <c r="F213" t="s">
        <v>8</v>
      </c>
      <c r="G213" s="1">
        <f>IF(ISNUMBER(SEARCH("Lab", C213)), 1, 0)</f>
        <v>1</v>
      </c>
      <c r="H213" s="2">
        <f>IF(ISNUMBER(SEARCH("elective", F213)), 1, 0)</f>
        <v>0</v>
      </c>
    </row>
    <row r="214" spans="1:8" x14ac:dyDescent="0.25">
      <c r="A214" t="s">
        <v>384</v>
      </c>
      <c r="B214" t="s">
        <v>383</v>
      </c>
      <c r="C214" t="s">
        <v>348</v>
      </c>
      <c r="D214" t="s">
        <v>265</v>
      </c>
      <c r="E214" t="s">
        <v>190</v>
      </c>
      <c r="F214" t="s">
        <v>8</v>
      </c>
      <c r="G214" s="1">
        <f>IF(ISNUMBER(SEARCH("Lab", C214)), 1, 0)</f>
        <v>1</v>
      </c>
      <c r="H214" s="2">
        <f>IF(ISNUMBER(SEARCH("elective", F214)), 1, 0)</f>
        <v>0</v>
      </c>
    </row>
    <row r="215" spans="1:8" x14ac:dyDescent="0.25">
      <c r="A215" t="s">
        <v>385</v>
      </c>
      <c r="B215" t="s">
        <v>253</v>
      </c>
      <c r="C215" t="s">
        <v>386</v>
      </c>
      <c r="D215" t="s">
        <v>265</v>
      </c>
      <c r="E215" t="s">
        <v>190</v>
      </c>
      <c r="F215" t="s">
        <v>8</v>
      </c>
      <c r="G215" s="1">
        <f>IF(ISNUMBER(SEARCH("Lab", C215)), 1, 0)</f>
        <v>0</v>
      </c>
      <c r="H215" s="2">
        <f>IF(ISNUMBER(SEARCH("elective", F215)), 1, 0)</f>
        <v>0</v>
      </c>
    </row>
    <row r="216" spans="1:8" x14ac:dyDescent="0.25">
      <c r="A216" t="s">
        <v>385</v>
      </c>
      <c r="B216" t="s">
        <v>253</v>
      </c>
      <c r="C216" t="s">
        <v>387</v>
      </c>
      <c r="D216" t="s">
        <v>265</v>
      </c>
      <c r="E216" t="s">
        <v>190</v>
      </c>
      <c r="F216" t="s">
        <v>8</v>
      </c>
      <c r="G216" s="1">
        <f>IF(ISNUMBER(SEARCH("Lab", C216)), 1, 0)</f>
        <v>1</v>
      </c>
      <c r="H216" s="2">
        <f>IF(ISNUMBER(SEARCH("elective", F216)), 1, 0)</f>
        <v>0</v>
      </c>
    </row>
    <row r="217" spans="1:8" x14ac:dyDescent="0.25">
      <c r="A217" t="s">
        <v>389</v>
      </c>
      <c r="B217" t="s">
        <v>388</v>
      </c>
      <c r="C217" t="s">
        <v>355</v>
      </c>
      <c r="D217" t="s">
        <v>265</v>
      </c>
      <c r="E217" t="s">
        <v>190</v>
      </c>
      <c r="F217" t="s">
        <v>8</v>
      </c>
      <c r="G217" s="1">
        <f>IF(ISNUMBER(SEARCH("Lab", C217)), 1, 0)</f>
        <v>1</v>
      </c>
      <c r="H217" s="2">
        <f>IF(ISNUMBER(SEARCH("elective", F217)), 1, 0)</f>
        <v>0</v>
      </c>
    </row>
    <row r="218" spans="1:8" x14ac:dyDescent="0.25">
      <c r="A218" t="s">
        <v>350</v>
      </c>
      <c r="B218" t="s">
        <v>349</v>
      </c>
      <c r="C218" t="s">
        <v>360</v>
      </c>
      <c r="D218" t="s">
        <v>265</v>
      </c>
      <c r="E218" t="s">
        <v>190</v>
      </c>
      <c r="F218" t="s">
        <v>8</v>
      </c>
      <c r="G218" s="1">
        <f>IF(ISNUMBER(SEARCH("Lab", C218)), 1, 0)</f>
        <v>0</v>
      </c>
      <c r="H218" s="2">
        <f>IF(ISNUMBER(SEARCH("elective", F218)), 1, 0)</f>
        <v>0</v>
      </c>
    </row>
    <row r="219" spans="1:8" x14ac:dyDescent="0.25">
      <c r="A219" t="s">
        <v>375</v>
      </c>
      <c r="B219" t="s">
        <v>374</v>
      </c>
      <c r="C219" t="s">
        <v>390</v>
      </c>
      <c r="D219" t="s">
        <v>265</v>
      </c>
      <c r="E219" t="s">
        <v>190</v>
      </c>
      <c r="F219" t="s">
        <v>8</v>
      </c>
      <c r="G219" s="1">
        <f>IF(ISNUMBER(SEARCH("Lab", C219)), 1, 0)</f>
        <v>0</v>
      </c>
      <c r="H219" s="2">
        <f>IF(ISNUMBER(SEARCH("elective", F219)), 1, 0)</f>
        <v>0</v>
      </c>
    </row>
    <row r="220" spans="1:8" x14ac:dyDescent="0.25">
      <c r="A220" t="s">
        <v>328</v>
      </c>
      <c r="B220" t="s">
        <v>327</v>
      </c>
      <c r="C220" t="s">
        <v>391</v>
      </c>
      <c r="D220" t="s">
        <v>265</v>
      </c>
      <c r="E220" t="s">
        <v>392</v>
      </c>
      <c r="F220" t="s">
        <v>8</v>
      </c>
      <c r="G220" s="1">
        <f>IF(ISNUMBER(SEARCH("Lab", C220)), 1, 0)</f>
        <v>0</v>
      </c>
      <c r="H220" s="2">
        <f>IF(ISNUMBER(SEARCH("elective", F220)), 1, 0)</f>
        <v>0</v>
      </c>
    </row>
    <row r="221" spans="1:8" x14ac:dyDescent="0.25">
      <c r="A221" t="s">
        <v>328</v>
      </c>
      <c r="B221" t="s">
        <v>327</v>
      </c>
      <c r="C221" t="s">
        <v>393</v>
      </c>
      <c r="D221" t="s">
        <v>265</v>
      </c>
      <c r="E221" t="s">
        <v>392</v>
      </c>
      <c r="F221" t="s">
        <v>8</v>
      </c>
      <c r="G221" s="1">
        <f>IF(ISNUMBER(SEARCH("Lab", C221)), 1, 0)</f>
        <v>0</v>
      </c>
      <c r="H221" s="2">
        <f>IF(ISNUMBER(SEARCH("elective", F221)), 1, 0)</f>
        <v>0</v>
      </c>
    </row>
    <row r="222" spans="1:8" x14ac:dyDescent="0.25">
      <c r="A222" t="s">
        <v>395</v>
      </c>
      <c r="B222" t="s">
        <v>394</v>
      </c>
      <c r="C222" t="s">
        <v>347</v>
      </c>
      <c r="D222" t="s">
        <v>265</v>
      </c>
      <c r="E222" t="s">
        <v>392</v>
      </c>
      <c r="F222" t="s">
        <v>8</v>
      </c>
      <c r="G222" s="1">
        <f>IF(ISNUMBER(SEARCH("Lab", C222)), 1, 0)</f>
        <v>0</v>
      </c>
      <c r="H222" s="2">
        <f>IF(ISNUMBER(SEARCH("elective", F222)), 1, 0)</f>
        <v>0</v>
      </c>
    </row>
    <row r="223" spans="1:8" x14ac:dyDescent="0.25">
      <c r="A223" t="s">
        <v>395</v>
      </c>
      <c r="B223" t="s">
        <v>394</v>
      </c>
      <c r="C223" t="s">
        <v>348</v>
      </c>
      <c r="D223" t="s">
        <v>265</v>
      </c>
      <c r="E223" t="s">
        <v>392</v>
      </c>
      <c r="F223" t="s">
        <v>8</v>
      </c>
      <c r="G223" s="1">
        <f>IF(ISNUMBER(SEARCH("Lab", C223)), 1, 0)</f>
        <v>1</v>
      </c>
      <c r="H223" s="2">
        <f>IF(ISNUMBER(SEARCH("elective", F223)), 1, 0)</f>
        <v>0</v>
      </c>
    </row>
    <row r="224" spans="1:8" x14ac:dyDescent="0.25">
      <c r="A224" t="s">
        <v>396</v>
      </c>
      <c r="B224" t="s">
        <v>259</v>
      </c>
      <c r="C224" t="s">
        <v>397</v>
      </c>
      <c r="D224" t="s">
        <v>265</v>
      </c>
      <c r="E224" t="s">
        <v>392</v>
      </c>
      <c r="F224" t="s">
        <v>8</v>
      </c>
      <c r="G224" s="1">
        <f>IF(ISNUMBER(SEARCH("Lab", C224)), 1, 0)</f>
        <v>0</v>
      </c>
      <c r="H224" s="2">
        <f>IF(ISNUMBER(SEARCH("elective", F224)), 1, 0)</f>
        <v>0</v>
      </c>
    </row>
    <row r="225" spans="1:8" x14ac:dyDescent="0.25">
      <c r="A225" t="s">
        <v>396</v>
      </c>
      <c r="B225" t="s">
        <v>259</v>
      </c>
      <c r="C225" t="s">
        <v>398</v>
      </c>
      <c r="D225" t="s">
        <v>265</v>
      </c>
      <c r="E225" t="s">
        <v>392</v>
      </c>
      <c r="F225" t="s">
        <v>8</v>
      </c>
      <c r="G225" s="1">
        <f>IF(ISNUMBER(SEARCH("Lab", C225)), 1, 0)</f>
        <v>1</v>
      </c>
      <c r="H225" s="2">
        <f>IF(ISNUMBER(SEARCH("elective", F225)), 1, 0)</f>
        <v>0</v>
      </c>
    </row>
    <row r="226" spans="1:8" x14ac:dyDescent="0.25">
      <c r="A226" t="s">
        <v>400</v>
      </c>
      <c r="B226" t="s">
        <v>399</v>
      </c>
      <c r="C226" t="s">
        <v>401</v>
      </c>
      <c r="D226" t="s">
        <v>265</v>
      </c>
      <c r="E226" t="s">
        <v>392</v>
      </c>
      <c r="F226" t="s">
        <v>8</v>
      </c>
      <c r="G226" s="1">
        <f>IF(ISNUMBER(SEARCH("Lab", C226)), 1, 0)</f>
        <v>0</v>
      </c>
      <c r="H226" s="2">
        <f>IF(ISNUMBER(SEARCH("elective", F226)), 1, 0)</f>
        <v>0</v>
      </c>
    </row>
    <row r="227" spans="1:8" x14ac:dyDescent="0.25">
      <c r="A227" t="s">
        <v>400</v>
      </c>
      <c r="B227" t="s">
        <v>399</v>
      </c>
      <c r="C227" t="s">
        <v>355</v>
      </c>
      <c r="D227" t="s">
        <v>265</v>
      </c>
      <c r="E227" t="s">
        <v>392</v>
      </c>
      <c r="F227" t="s">
        <v>8</v>
      </c>
      <c r="G227" s="1">
        <f>IF(ISNUMBER(SEARCH("Lab", C227)), 1, 0)</f>
        <v>1</v>
      </c>
      <c r="H227" s="2">
        <f>IF(ISNUMBER(SEARCH("elective", F227)), 1, 0)</f>
        <v>0</v>
      </c>
    </row>
    <row r="228" spans="1:8" x14ac:dyDescent="0.25">
      <c r="A228" t="s">
        <v>403</v>
      </c>
      <c r="B228" t="s">
        <v>402</v>
      </c>
      <c r="C228" t="s">
        <v>404</v>
      </c>
      <c r="D228" t="s">
        <v>265</v>
      </c>
      <c r="E228" t="s">
        <v>392</v>
      </c>
      <c r="F228" t="s">
        <v>8</v>
      </c>
      <c r="G228" s="1">
        <f>IF(ISNUMBER(SEARCH("Lab", C228)), 1, 0)</f>
        <v>0</v>
      </c>
      <c r="H228" s="2">
        <f>IF(ISNUMBER(SEARCH("elective", F228)), 1, 0)</f>
        <v>0</v>
      </c>
    </row>
    <row r="229" spans="1:8" x14ac:dyDescent="0.25">
      <c r="A229" t="s">
        <v>301</v>
      </c>
      <c r="B229" t="s">
        <v>300</v>
      </c>
      <c r="C229" t="s">
        <v>358</v>
      </c>
      <c r="D229" t="s">
        <v>265</v>
      </c>
      <c r="E229" t="s">
        <v>392</v>
      </c>
      <c r="F229" t="s">
        <v>8</v>
      </c>
      <c r="G229" s="1">
        <f>IF(ISNUMBER(SEARCH("Lab", C229)), 1, 0)</f>
        <v>0</v>
      </c>
      <c r="H229" s="2">
        <f>IF(ISNUMBER(SEARCH("elective", F229)), 1, 0)</f>
        <v>0</v>
      </c>
    </row>
    <row r="230" spans="1:8" x14ac:dyDescent="0.25">
      <c r="A230" t="s">
        <v>375</v>
      </c>
      <c r="B230" t="s">
        <v>374</v>
      </c>
      <c r="C230" t="s">
        <v>390</v>
      </c>
      <c r="D230" t="s">
        <v>265</v>
      </c>
      <c r="E230" t="s">
        <v>392</v>
      </c>
      <c r="F230" t="s">
        <v>8</v>
      </c>
      <c r="G230" s="1">
        <f>IF(ISNUMBER(SEARCH("Lab", C230)), 1, 0)</f>
        <v>0</v>
      </c>
      <c r="H230" s="2">
        <f>IF(ISNUMBER(SEARCH("elective", F230)), 1, 0)</f>
        <v>0</v>
      </c>
    </row>
    <row r="231" spans="1:8" x14ac:dyDescent="0.25">
      <c r="A231" t="s">
        <v>372</v>
      </c>
      <c r="B231" t="s">
        <v>371</v>
      </c>
      <c r="C231" t="s">
        <v>362</v>
      </c>
      <c r="D231" t="s">
        <v>265</v>
      </c>
      <c r="E231" t="s">
        <v>392</v>
      </c>
      <c r="F231" t="s">
        <v>8</v>
      </c>
      <c r="G231" s="1">
        <f>IF(ISNUMBER(SEARCH("Lab", C231)), 1, 0)</f>
        <v>1</v>
      </c>
      <c r="H231" s="2">
        <f>IF(ISNUMBER(SEARCH("elective", F231)), 1, 0)</f>
        <v>0</v>
      </c>
    </row>
    <row r="232" spans="1:8" x14ac:dyDescent="0.25">
      <c r="A232" t="s">
        <v>281</v>
      </c>
      <c r="B232" t="s">
        <v>280</v>
      </c>
      <c r="C232" t="s">
        <v>362</v>
      </c>
      <c r="D232" t="s">
        <v>265</v>
      </c>
      <c r="E232" t="s">
        <v>392</v>
      </c>
      <c r="F232" t="s">
        <v>8</v>
      </c>
      <c r="G232" s="1">
        <f>IF(ISNUMBER(SEARCH("Lab", C232)), 1, 0)</f>
        <v>1</v>
      </c>
      <c r="H232" s="2">
        <f>IF(ISNUMBER(SEARCH("elective", F232)), 1, 0)</f>
        <v>0</v>
      </c>
    </row>
    <row r="233" spans="1:8" x14ac:dyDescent="0.25">
      <c r="A233" t="s">
        <v>405</v>
      </c>
      <c r="B233" t="s">
        <v>366</v>
      </c>
      <c r="C233" t="s">
        <v>362</v>
      </c>
      <c r="D233" t="s">
        <v>265</v>
      </c>
      <c r="E233" t="s">
        <v>392</v>
      </c>
      <c r="F233" t="s">
        <v>8</v>
      </c>
      <c r="G233" s="1">
        <f>IF(ISNUMBER(SEARCH("Lab", C233)), 1, 0)</f>
        <v>1</v>
      </c>
      <c r="H233" s="2">
        <f>IF(ISNUMBER(SEARCH("elective", F233)), 1, 0)</f>
        <v>0</v>
      </c>
    </row>
    <row r="234" spans="1:8" x14ac:dyDescent="0.25">
      <c r="A234" t="s">
        <v>268</v>
      </c>
      <c r="B234" t="s">
        <v>267</v>
      </c>
      <c r="C234" t="s">
        <v>362</v>
      </c>
      <c r="D234" t="s">
        <v>265</v>
      </c>
      <c r="E234" t="s">
        <v>392</v>
      </c>
      <c r="F234" t="s">
        <v>8</v>
      </c>
      <c r="G234" s="1">
        <f>IF(ISNUMBER(SEARCH("Lab", C234)), 1, 0)</f>
        <v>1</v>
      </c>
      <c r="H234" s="2">
        <f>IF(ISNUMBER(SEARCH("elective", F234)), 1, 0)</f>
        <v>0</v>
      </c>
    </row>
    <row r="235" spans="1:8" x14ac:dyDescent="0.25">
      <c r="A235" t="s">
        <v>370</v>
      </c>
      <c r="B235" t="s">
        <v>369</v>
      </c>
      <c r="C235" t="s">
        <v>362</v>
      </c>
      <c r="D235" t="s">
        <v>265</v>
      </c>
      <c r="E235" t="s">
        <v>392</v>
      </c>
      <c r="F235" t="s">
        <v>8</v>
      </c>
      <c r="G235" s="1">
        <f>IF(ISNUMBER(SEARCH("Lab", C235)), 1, 0)</f>
        <v>1</v>
      </c>
      <c r="H235" s="2">
        <f>IF(ISNUMBER(SEARCH("elective", F235)), 1, 0)</f>
        <v>0</v>
      </c>
    </row>
    <row r="236" spans="1:8" x14ac:dyDescent="0.25">
      <c r="A236" t="s">
        <v>305</v>
      </c>
      <c r="B236" t="s">
        <v>304</v>
      </c>
      <c r="C236" t="s">
        <v>362</v>
      </c>
      <c r="D236" t="s">
        <v>265</v>
      </c>
      <c r="E236" t="s">
        <v>392</v>
      </c>
      <c r="F236" t="s">
        <v>8</v>
      </c>
      <c r="G236" s="1">
        <f>IF(ISNUMBER(SEARCH("Lab", C236)), 1, 0)</f>
        <v>1</v>
      </c>
      <c r="H236" s="2">
        <f>IF(ISNUMBER(SEARCH("elective", F236)), 1, 0)</f>
        <v>0</v>
      </c>
    </row>
    <row r="237" spans="1:8" x14ac:dyDescent="0.25">
      <c r="A237" t="s">
        <v>182</v>
      </c>
      <c r="B237" t="s">
        <v>181</v>
      </c>
      <c r="C237" t="s">
        <v>362</v>
      </c>
      <c r="D237" t="s">
        <v>265</v>
      </c>
      <c r="E237" t="s">
        <v>392</v>
      </c>
      <c r="F237" t="s">
        <v>8</v>
      </c>
      <c r="G237" s="1">
        <f>IF(ISNUMBER(SEARCH("Lab", C237)), 1, 0)</f>
        <v>1</v>
      </c>
      <c r="H237" s="2">
        <f>IF(ISNUMBER(SEARCH("elective", F237)), 1, 0)</f>
        <v>0</v>
      </c>
    </row>
    <row r="238" spans="1:8" x14ac:dyDescent="0.25">
      <c r="A238" t="s">
        <v>368</v>
      </c>
      <c r="B238" t="s">
        <v>148</v>
      </c>
      <c r="C238" t="s">
        <v>362</v>
      </c>
      <c r="D238" t="s">
        <v>265</v>
      </c>
      <c r="E238" t="s">
        <v>392</v>
      </c>
      <c r="F238" t="s">
        <v>8</v>
      </c>
      <c r="G238" s="1">
        <f>IF(ISNUMBER(SEARCH("Lab", C238)), 1, 0)</f>
        <v>1</v>
      </c>
      <c r="H238" s="2">
        <f>IF(ISNUMBER(SEARCH("elective", F238)), 1, 0)</f>
        <v>0</v>
      </c>
    </row>
    <row r="239" spans="1:8" x14ac:dyDescent="0.25">
      <c r="A239" t="s">
        <v>364</v>
      </c>
      <c r="B239" t="s">
        <v>363</v>
      </c>
      <c r="C239" t="s">
        <v>362</v>
      </c>
      <c r="D239" t="s">
        <v>265</v>
      </c>
      <c r="E239" t="s">
        <v>392</v>
      </c>
      <c r="F239" t="s">
        <v>8</v>
      </c>
      <c r="G239" s="1">
        <f>IF(ISNUMBER(SEARCH("Lab", C239)), 1, 0)</f>
        <v>1</v>
      </c>
      <c r="H239" s="2">
        <f>IF(ISNUMBER(SEARCH("elective", F239)), 1, 0)</f>
        <v>0</v>
      </c>
    </row>
    <row r="240" spans="1:8" x14ac:dyDescent="0.25">
      <c r="A240" t="s">
        <v>365</v>
      </c>
      <c r="B240" t="s">
        <v>229</v>
      </c>
      <c r="C240" t="s">
        <v>362</v>
      </c>
      <c r="D240" t="s">
        <v>265</v>
      </c>
      <c r="E240" t="s">
        <v>392</v>
      </c>
      <c r="F240" t="s">
        <v>8</v>
      </c>
      <c r="G240" s="1">
        <f>IF(ISNUMBER(SEARCH("Lab", C240)), 1, 0)</f>
        <v>1</v>
      </c>
      <c r="H240" s="2">
        <f>IF(ISNUMBER(SEARCH("elective", F240)), 1, 0)</f>
        <v>0</v>
      </c>
    </row>
    <row r="241" spans="1:8" x14ac:dyDescent="0.25">
      <c r="A241" t="s">
        <v>335</v>
      </c>
      <c r="B241" t="s">
        <v>334</v>
      </c>
      <c r="C241" t="s">
        <v>406</v>
      </c>
      <c r="D241" t="s">
        <v>265</v>
      </c>
      <c r="E241" t="s">
        <v>407</v>
      </c>
      <c r="F241" t="s">
        <v>8</v>
      </c>
      <c r="G241" s="1">
        <f>IF(ISNUMBER(SEARCH("Lab", C241)), 1, 0)</f>
        <v>0</v>
      </c>
      <c r="H241" s="2">
        <f>IF(ISNUMBER(SEARCH("elective", F241)), 1, 0)</f>
        <v>0</v>
      </c>
    </row>
    <row r="242" spans="1:8" x14ac:dyDescent="0.25">
      <c r="A242" t="s">
        <v>335</v>
      </c>
      <c r="B242" t="s">
        <v>334</v>
      </c>
      <c r="C242" t="s">
        <v>408</v>
      </c>
      <c r="D242" t="s">
        <v>265</v>
      </c>
      <c r="E242" t="s">
        <v>407</v>
      </c>
      <c r="F242" t="s">
        <v>8</v>
      </c>
      <c r="G242" s="1">
        <f>IF(ISNUMBER(SEARCH("Lab", C242)), 1, 0)</f>
        <v>0</v>
      </c>
      <c r="H242" s="2">
        <f>IF(ISNUMBER(SEARCH("elective", F242)), 1, 0)</f>
        <v>0</v>
      </c>
    </row>
    <row r="243" spans="1:8" x14ac:dyDescent="0.25">
      <c r="A243" t="s">
        <v>405</v>
      </c>
      <c r="B243" t="s">
        <v>366</v>
      </c>
      <c r="C243" t="s">
        <v>347</v>
      </c>
      <c r="D243" t="s">
        <v>265</v>
      </c>
      <c r="E243" t="s">
        <v>407</v>
      </c>
      <c r="F243" t="s">
        <v>8</v>
      </c>
      <c r="G243" s="1">
        <f>IF(ISNUMBER(SEARCH("Lab", C243)), 1, 0)</f>
        <v>0</v>
      </c>
      <c r="H243" s="2">
        <f>IF(ISNUMBER(SEARCH("elective", F243)), 1, 0)</f>
        <v>0</v>
      </c>
    </row>
    <row r="244" spans="1:8" x14ac:dyDescent="0.25">
      <c r="A244" t="s">
        <v>405</v>
      </c>
      <c r="B244" t="s">
        <v>366</v>
      </c>
      <c r="C244" t="s">
        <v>348</v>
      </c>
      <c r="D244" t="s">
        <v>265</v>
      </c>
      <c r="E244" t="s">
        <v>407</v>
      </c>
      <c r="F244" t="s">
        <v>8</v>
      </c>
      <c r="G244" s="1">
        <f>IF(ISNUMBER(SEARCH("Lab", C244)), 1, 0)</f>
        <v>1</v>
      </c>
      <c r="H244" s="2">
        <f>IF(ISNUMBER(SEARCH("elective", F244)), 1, 0)</f>
        <v>0</v>
      </c>
    </row>
    <row r="245" spans="1:8" x14ac:dyDescent="0.25">
      <c r="A245" t="s">
        <v>381</v>
      </c>
      <c r="B245" t="s">
        <v>380</v>
      </c>
      <c r="C245" t="s">
        <v>397</v>
      </c>
      <c r="D245" t="s">
        <v>265</v>
      </c>
      <c r="E245" t="s">
        <v>407</v>
      </c>
      <c r="F245" t="s">
        <v>8</v>
      </c>
      <c r="G245" s="1">
        <f>IF(ISNUMBER(SEARCH("Lab", C245)), 1, 0)</f>
        <v>0</v>
      </c>
      <c r="H245" s="2">
        <f>IF(ISNUMBER(SEARCH("elective", F245)), 1, 0)</f>
        <v>0</v>
      </c>
    </row>
    <row r="246" spans="1:8" x14ac:dyDescent="0.25">
      <c r="A246" t="s">
        <v>381</v>
      </c>
      <c r="B246" t="s">
        <v>380</v>
      </c>
      <c r="C246" t="s">
        <v>398</v>
      </c>
      <c r="D246" t="s">
        <v>265</v>
      </c>
      <c r="E246" t="s">
        <v>407</v>
      </c>
      <c r="F246" t="s">
        <v>8</v>
      </c>
      <c r="G246" s="1">
        <f>IF(ISNUMBER(SEARCH("Lab", C246)), 1, 0)</f>
        <v>1</v>
      </c>
      <c r="H246" s="2">
        <f>IF(ISNUMBER(SEARCH("elective", F246)), 1, 0)</f>
        <v>0</v>
      </c>
    </row>
    <row r="247" spans="1:8" x14ac:dyDescent="0.25">
      <c r="A247" t="s">
        <v>410</v>
      </c>
      <c r="B247" t="s">
        <v>409</v>
      </c>
      <c r="C247" t="s">
        <v>411</v>
      </c>
      <c r="D247" t="s">
        <v>265</v>
      </c>
      <c r="E247" t="s">
        <v>407</v>
      </c>
      <c r="F247" t="s">
        <v>8</v>
      </c>
      <c r="G247" s="1">
        <f>IF(ISNUMBER(SEARCH("Lab", C247)), 1, 0)</f>
        <v>0</v>
      </c>
      <c r="H247" s="2">
        <f>IF(ISNUMBER(SEARCH("elective", F247)), 1, 0)</f>
        <v>0</v>
      </c>
    </row>
    <row r="248" spans="1:8" x14ac:dyDescent="0.25">
      <c r="A248" t="s">
        <v>413</v>
      </c>
      <c r="B248" t="s">
        <v>412</v>
      </c>
      <c r="C248" t="s">
        <v>414</v>
      </c>
      <c r="D248" t="s">
        <v>265</v>
      </c>
      <c r="E248" t="s">
        <v>407</v>
      </c>
      <c r="F248" t="s">
        <v>8</v>
      </c>
      <c r="G248" s="1">
        <f>IF(ISNUMBER(SEARCH("Lab", C248)), 1, 0)</f>
        <v>1</v>
      </c>
      <c r="H248" s="2">
        <f>IF(ISNUMBER(SEARCH("elective", F248)), 1, 0)</f>
        <v>0</v>
      </c>
    </row>
    <row r="249" spans="1:8" x14ac:dyDescent="0.25">
      <c r="A249" t="s">
        <v>389</v>
      </c>
      <c r="B249" t="s">
        <v>388</v>
      </c>
      <c r="C249" t="s">
        <v>415</v>
      </c>
      <c r="D249" t="s">
        <v>265</v>
      </c>
      <c r="E249" t="s">
        <v>407</v>
      </c>
      <c r="F249" t="s">
        <v>8</v>
      </c>
      <c r="G249" s="1">
        <f>IF(ISNUMBER(SEARCH("Lab", C249)), 1, 0)</f>
        <v>0</v>
      </c>
      <c r="H249" s="2">
        <f>IF(ISNUMBER(SEARCH("elective", F249)), 1, 0)</f>
        <v>0</v>
      </c>
    </row>
    <row r="250" spans="1:8" x14ac:dyDescent="0.25">
      <c r="A250" t="s">
        <v>375</v>
      </c>
      <c r="B250" t="s">
        <v>374</v>
      </c>
      <c r="C250" t="s">
        <v>390</v>
      </c>
      <c r="D250" t="s">
        <v>265</v>
      </c>
      <c r="E250" t="s">
        <v>407</v>
      </c>
      <c r="F250" t="s">
        <v>8</v>
      </c>
      <c r="G250" s="1">
        <f>IF(ISNUMBER(SEARCH("Lab", C250)), 1, 0)</f>
        <v>0</v>
      </c>
      <c r="H250" s="2">
        <f>IF(ISNUMBER(SEARCH("elective", F250)), 1, 0)</f>
        <v>0</v>
      </c>
    </row>
    <row r="251" spans="1:8" x14ac:dyDescent="0.25">
      <c r="A251" t="s">
        <v>301</v>
      </c>
      <c r="B251" t="s">
        <v>300</v>
      </c>
      <c r="C251" t="s">
        <v>358</v>
      </c>
      <c r="D251" t="s">
        <v>265</v>
      </c>
      <c r="E251" t="s">
        <v>407</v>
      </c>
      <c r="F251" t="s">
        <v>8</v>
      </c>
      <c r="G251" s="1">
        <f>IF(ISNUMBER(SEARCH("Lab", C251)), 1, 0)</f>
        <v>0</v>
      </c>
      <c r="H251" s="2">
        <f>IF(ISNUMBER(SEARCH("elective", F251)), 1, 0)</f>
        <v>0</v>
      </c>
    </row>
    <row r="252" spans="1:8" x14ac:dyDescent="0.25">
      <c r="A252" t="s">
        <v>281</v>
      </c>
      <c r="B252" t="s">
        <v>280</v>
      </c>
      <c r="C252" t="s">
        <v>362</v>
      </c>
      <c r="D252" t="s">
        <v>265</v>
      </c>
      <c r="E252" t="s">
        <v>407</v>
      </c>
      <c r="F252" t="s">
        <v>8</v>
      </c>
      <c r="G252" s="1">
        <f>IF(ISNUMBER(SEARCH("Lab", C252)), 1, 0)</f>
        <v>1</v>
      </c>
      <c r="H252" s="2">
        <f>IF(ISNUMBER(SEARCH("elective", F252)), 1, 0)</f>
        <v>0</v>
      </c>
    </row>
    <row r="253" spans="1:8" x14ac:dyDescent="0.25">
      <c r="A253" t="s">
        <v>405</v>
      </c>
      <c r="B253" t="s">
        <v>366</v>
      </c>
      <c r="C253" t="s">
        <v>362</v>
      </c>
      <c r="D253" t="s">
        <v>265</v>
      </c>
      <c r="E253" t="s">
        <v>407</v>
      </c>
      <c r="F253" t="s">
        <v>8</v>
      </c>
      <c r="G253" s="1">
        <f>IF(ISNUMBER(SEARCH("Lab", C253)), 1, 0)</f>
        <v>1</v>
      </c>
      <c r="H253" s="2">
        <f>IF(ISNUMBER(SEARCH("elective", F253)), 1, 0)</f>
        <v>0</v>
      </c>
    </row>
    <row r="254" spans="1:8" x14ac:dyDescent="0.25">
      <c r="A254" t="s">
        <v>268</v>
      </c>
      <c r="B254" t="s">
        <v>267</v>
      </c>
      <c r="C254" t="s">
        <v>362</v>
      </c>
      <c r="D254" t="s">
        <v>265</v>
      </c>
      <c r="E254" t="s">
        <v>407</v>
      </c>
      <c r="F254" t="s">
        <v>8</v>
      </c>
      <c r="G254" s="1">
        <f>IF(ISNUMBER(SEARCH("Lab", C254)), 1, 0)</f>
        <v>1</v>
      </c>
      <c r="H254" s="2">
        <f>IF(ISNUMBER(SEARCH("elective", F254)), 1, 0)</f>
        <v>0</v>
      </c>
    </row>
    <row r="255" spans="1:8" x14ac:dyDescent="0.25">
      <c r="A255" t="s">
        <v>368</v>
      </c>
      <c r="B255" t="s">
        <v>148</v>
      </c>
      <c r="C255" t="s">
        <v>362</v>
      </c>
      <c r="D255" t="s">
        <v>265</v>
      </c>
      <c r="E255" t="s">
        <v>407</v>
      </c>
      <c r="F255" t="s">
        <v>8</v>
      </c>
      <c r="G255" s="1">
        <f>IF(ISNUMBER(SEARCH("Lab", C255)), 1, 0)</f>
        <v>1</v>
      </c>
      <c r="H255" s="2">
        <f>IF(ISNUMBER(SEARCH("elective", F255)), 1, 0)</f>
        <v>0</v>
      </c>
    </row>
    <row r="256" spans="1:8" x14ac:dyDescent="0.25">
      <c r="A256" t="s">
        <v>305</v>
      </c>
      <c r="B256" t="s">
        <v>304</v>
      </c>
      <c r="C256" t="s">
        <v>362</v>
      </c>
      <c r="D256" t="s">
        <v>265</v>
      </c>
      <c r="E256" t="s">
        <v>407</v>
      </c>
      <c r="F256" t="s">
        <v>8</v>
      </c>
      <c r="G256" s="1">
        <f>IF(ISNUMBER(SEARCH("Lab", C256)), 1, 0)</f>
        <v>1</v>
      </c>
      <c r="H256" s="2">
        <f>IF(ISNUMBER(SEARCH("elective", F256)), 1, 0)</f>
        <v>0</v>
      </c>
    </row>
    <row r="257" spans="1:8" x14ac:dyDescent="0.25">
      <c r="A257" t="s">
        <v>370</v>
      </c>
      <c r="B257" t="s">
        <v>369</v>
      </c>
      <c r="C257" t="s">
        <v>362</v>
      </c>
      <c r="D257" t="s">
        <v>265</v>
      </c>
      <c r="E257" t="s">
        <v>407</v>
      </c>
      <c r="F257" t="s">
        <v>8</v>
      </c>
      <c r="G257" s="1">
        <f>IF(ISNUMBER(SEARCH("Lab", C257)), 1, 0)</f>
        <v>1</v>
      </c>
      <c r="H257" s="2">
        <f>IF(ISNUMBER(SEARCH("elective", F257)), 1, 0)</f>
        <v>0</v>
      </c>
    </row>
    <row r="258" spans="1:8" x14ac:dyDescent="0.25">
      <c r="A258" t="s">
        <v>182</v>
      </c>
      <c r="B258" t="s">
        <v>181</v>
      </c>
      <c r="C258" t="s">
        <v>362</v>
      </c>
      <c r="D258" t="s">
        <v>265</v>
      </c>
      <c r="E258" t="s">
        <v>407</v>
      </c>
      <c r="F258" t="s">
        <v>8</v>
      </c>
      <c r="G258" s="1">
        <f>IF(ISNUMBER(SEARCH("Lab", C258)), 1, 0)</f>
        <v>1</v>
      </c>
      <c r="H258" s="2">
        <f>IF(ISNUMBER(SEARCH("elective", F258)), 1, 0)</f>
        <v>0</v>
      </c>
    </row>
    <row r="259" spans="1:8" x14ac:dyDescent="0.25">
      <c r="A259" t="s">
        <v>364</v>
      </c>
      <c r="B259" t="s">
        <v>363</v>
      </c>
      <c r="C259" t="s">
        <v>362</v>
      </c>
      <c r="D259" t="s">
        <v>265</v>
      </c>
      <c r="E259" t="s">
        <v>407</v>
      </c>
      <c r="F259" t="s">
        <v>8</v>
      </c>
      <c r="G259" s="1">
        <f>IF(ISNUMBER(SEARCH("Lab", C259)), 1, 0)</f>
        <v>1</v>
      </c>
      <c r="H259" s="2">
        <f>IF(ISNUMBER(SEARCH("elective", F259)), 1, 0)</f>
        <v>0</v>
      </c>
    </row>
    <row r="260" spans="1:8" x14ac:dyDescent="0.25">
      <c r="A260" t="s">
        <v>365</v>
      </c>
      <c r="B260" t="s">
        <v>229</v>
      </c>
      <c r="C260" t="s">
        <v>362</v>
      </c>
      <c r="D260" t="s">
        <v>265</v>
      </c>
      <c r="E260" t="s">
        <v>407</v>
      </c>
      <c r="F260" t="s">
        <v>8</v>
      </c>
      <c r="G260" s="1">
        <f>IF(ISNUMBER(SEARCH("Lab", C260)), 1, 0)</f>
        <v>1</v>
      </c>
      <c r="H260" s="2">
        <f>IF(ISNUMBER(SEARCH("elective", F260)), 1, 0)</f>
        <v>0</v>
      </c>
    </row>
    <row r="261" spans="1:8" x14ac:dyDescent="0.25">
      <c r="A261" t="s">
        <v>372</v>
      </c>
      <c r="B261" t="s">
        <v>371</v>
      </c>
      <c r="C261" t="s">
        <v>362</v>
      </c>
      <c r="D261" t="s">
        <v>265</v>
      </c>
      <c r="E261" t="s">
        <v>407</v>
      </c>
      <c r="F261" t="s">
        <v>8</v>
      </c>
      <c r="G261" s="1">
        <f>IF(ISNUMBER(SEARCH("Lab", C261)), 1, 0)</f>
        <v>1</v>
      </c>
      <c r="H261" s="2">
        <f>IF(ISNUMBER(SEARCH("elective", F261)), 1, 0)</f>
        <v>0</v>
      </c>
    </row>
    <row r="262" spans="1:8" x14ac:dyDescent="0.25">
      <c r="A262" t="s">
        <v>335</v>
      </c>
      <c r="B262" t="s">
        <v>334</v>
      </c>
      <c r="C262" t="s">
        <v>416</v>
      </c>
      <c r="D262" t="s">
        <v>265</v>
      </c>
      <c r="E262" t="s">
        <v>135</v>
      </c>
      <c r="F262" t="s">
        <v>8</v>
      </c>
      <c r="G262" s="1">
        <f>IF(ISNUMBER(SEARCH("Lab", C262)), 1, 0)</f>
        <v>0</v>
      </c>
      <c r="H262" s="2">
        <f>IF(ISNUMBER(SEARCH("elective", F262)), 1, 0)</f>
        <v>0</v>
      </c>
    </row>
    <row r="263" spans="1:8" x14ac:dyDescent="0.25">
      <c r="A263" t="s">
        <v>335</v>
      </c>
      <c r="B263" t="s">
        <v>334</v>
      </c>
      <c r="C263" t="s">
        <v>417</v>
      </c>
      <c r="D263" t="s">
        <v>265</v>
      </c>
      <c r="E263" t="s">
        <v>135</v>
      </c>
      <c r="F263" t="s">
        <v>8</v>
      </c>
      <c r="G263" s="1">
        <f>IF(ISNUMBER(SEARCH("Lab", C263)), 1, 0)</f>
        <v>0</v>
      </c>
      <c r="H263" s="2">
        <f>IF(ISNUMBER(SEARCH("elective", F263)), 1, 0)</f>
        <v>0</v>
      </c>
    </row>
    <row r="264" spans="1:8" x14ac:dyDescent="0.25">
      <c r="A264" t="s">
        <v>405</v>
      </c>
      <c r="B264" t="s">
        <v>366</v>
      </c>
      <c r="C264" t="s">
        <v>347</v>
      </c>
      <c r="D264" t="s">
        <v>265</v>
      </c>
      <c r="E264" t="s">
        <v>135</v>
      </c>
      <c r="F264" t="s">
        <v>8</v>
      </c>
      <c r="G264" s="1">
        <f>IF(ISNUMBER(SEARCH("Lab", C264)), 1, 0)</f>
        <v>0</v>
      </c>
      <c r="H264" s="2">
        <f>IF(ISNUMBER(SEARCH("elective", F264)), 1, 0)</f>
        <v>0</v>
      </c>
    </row>
    <row r="265" spans="1:8" x14ac:dyDescent="0.25">
      <c r="A265" t="s">
        <v>384</v>
      </c>
      <c r="B265" t="s">
        <v>383</v>
      </c>
      <c r="C265" t="s">
        <v>348</v>
      </c>
      <c r="D265" t="s">
        <v>265</v>
      </c>
      <c r="E265" t="s">
        <v>135</v>
      </c>
      <c r="F265" t="s">
        <v>8</v>
      </c>
      <c r="G265" s="1">
        <f>IF(ISNUMBER(SEARCH("Lab", C265)), 1, 0)</f>
        <v>1</v>
      </c>
      <c r="H265" s="2">
        <f>IF(ISNUMBER(SEARCH("elective", F265)), 1, 0)</f>
        <v>0</v>
      </c>
    </row>
    <row r="266" spans="1:8" x14ac:dyDescent="0.25">
      <c r="A266" t="s">
        <v>418</v>
      </c>
      <c r="B266" t="s">
        <v>178</v>
      </c>
      <c r="C266" t="s">
        <v>419</v>
      </c>
      <c r="D266" t="s">
        <v>265</v>
      </c>
      <c r="E266" t="s">
        <v>135</v>
      </c>
      <c r="F266" t="s">
        <v>8</v>
      </c>
      <c r="G266" s="1">
        <f>IF(ISNUMBER(SEARCH("Lab", C266)), 1, 0)</f>
        <v>0</v>
      </c>
      <c r="H266" s="2">
        <f>IF(ISNUMBER(SEARCH("elective", F266)), 1, 0)</f>
        <v>0</v>
      </c>
    </row>
    <row r="267" spans="1:8" x14ac:dyDescent="0.25">
      <c r="A267" t="s">
        <v>418</v>
      </c>
      <c r="B267" t="s">
        <v>178</v>
      </c>
      <c r="C267" t="s">
        <v>420</v>
      </c>
      <c r="D267" t="s">
        <v>265</v>
      </c>
      <c r="E267" t="s">
        <v>135</v>
      </c>
      <c r="F267" t="s">
        <v>8</v>
      </c>
      <c r="G267" s="1">
        <f>IF(ISNUMBER(SEARCH("Lab", C267)), 1, 0)</f>
        <v>1</v>
      </c>
      <c r="H267" s="2">
        <f>IF(ISNUMBER(SEARCH("elective", F267)), 1, 0)</f>
        <v>0</v>
      </c>
    </row>
    <row r="268" spans="1:8" x14ac:dyDescent="0.25">
      <c r="A268" t="s">
        <v>421</v>
      </c>
      <c r="B268" t="s">
        <v>175</v>
      </c>
      <c r="C268" t="s">
        <v>422</v>
      </c>
      <c r="D268" t="s">
        <v>265</v>
      </c>
      <c r="E268" t="s">
        <v>135</v>
      </c>
      <c r="F268" t="s">
        <v>8</v>
      </c>
      <c r="G268" s="1">
        <f>IF(ISNUMBER(SEARCH("Lab", C268)), 1, 0)</f>
        <v>1</v>
      </c>
      <c r="H268" s="2">
        <f>IF(ISNUMBER(SEARCH("elective", F268)), 1, 0)</f>
        <v>0</v>
      </c>
    </row>
    <row r="269" spans="1:8" x14ac:dyDescent="0.25">
      <c r="A269" t="s">
        <v>424</v>
      </c>
      <c r="B269" t="s">
        <v>423</v>
      </c>
      <c r="C269" t="s">
        <v>425</v>
      </c>
      <c r="D269" t="s">
        <v>265</v>
      </c>
      <c r="E269" t="s">
        <v>135</v>
      </c>
      <c r="F269" t="s">
        <v>8</v>
      </c>
      <c r="G269" s="1">
        <f>IF(ISNUMBER(SEARCH("Lab", C269)), 1, 0)</f>
        <v>0</v>
      </c>
      <c r="H269" s="2">
        <f>IF(ISNUMBER(SEARCH("elective", F269)), 1, 0)</f>
        <v>0</v>
      </c>
    </row>
    <row r="270" spans="1:8" x14ac:dyDescent="0.25">
      <c r="A270" t="s">
        <v>427</v>
      </c>
      <c r="B270" t="s">
        <v>426</v>
      </c>
      <c r="C270" t="s">
        <v>428</v>
      </c>
      <c r="D270" t="s">
        <v>265</v>
      </c>
      <c r="E270" t="s">
        <v>135</v>
      </c>
      <c r="F270" t="s">
        <v>8</v>
      </c>
      <c r="G270" s="1">
        <f>IF(ISNUMBER(SEARCH("Lab", C270)), 1, 0)</f>
        <v>0</v>
      </c>
      <c r="H270" s="2">
        <f>IF(ISNUMBER(SEARCH("elective", F270)), 1, 0)</f>
        <v>0</v>
      </c>
    </row>
    <row r="271" spans="1:8" x14ac:dyDescent="0.25">
      <c r="A271" t="s">
        <v>427</v>
      </c>
      <c r="B271" t="s">
        <v>426</v>
      </c>
      <c r="C271" t="s">
        <v>429</v>
      </c>
      <c r="D271" t="s">
        <v>265</v>
      </c>
      <c r="E271" t="s">
        <v>135</v>
      </c>
      <c r="F271" t="s">
        <v>8</v>
      </c>
      <c r="G271" s="1">
        <f>IF(ISNUMBER(SEARCH("Lab", C271)), 1, 0)</f>
        <v>1</v>
      </c>
      <c r="H271" s="2">
        <f>IF(ISNUMBER(SEARCH("elective", F271)), 1, 0)</f>
        <v>0</v>
      </c>
    </row>
    <row r="272" spans="1:8" x14ac:dyDescent="0.25">
      <c r="A272" t="s">
        <v>424</v>
      </c>
      <c r="B272" t="s">
        <v>423</v>
      </c>
      <c r="C272" t="s">
        <v>430</v>
      </c>
      <c r="D272" t="s">
        <v>265</v>
      </c>
      <c r="E272" t="s">
        <v>135</v>
      </c>
      <c r="F272" t="s">
        <v>8</v>
      </c>
      <c r="G272" s="1">
        <f>IF(ISNUMBER(SEARCH("Lab", C272)), 1, 0)</f>
        <v>0</v>
      </c>
      <c r="H272" s="2">
        <f>IF(ISNUMBER(SEARCH("elective", F272)), 1, 0)</f>
        <v>0</v>
      </c>
    </row>
    <row r="273" spans="1:8" x14ac:dyDescent="0.25">
      <c r="A273" t="s">
        <v>301</v>
      </c>
      <c r="B273" t="s">
        <v>300</v>
      </c>
      <c r="C273" t="s">
        <v>358</v>
      </c>
      <c r="D273" t="s">
        <v>265</v>
      </c>
      <c r="E273" t="s">
        <v>135</v>
      </c>
      <c r="F273" t="s">
        <v>8</v>
      </c>
      <c r="G273" s="1">
        <f>IF(ISNUMBER(SEARCH("Lab", C273)), 1, 0)</f>
        <v>0</v>
      </c>
      <c r="H273" s="2">
        <f>IF(ISNUMBER(SEARCH("elective", F273)), 1, 0)</f>
        <v>0</v>
      </c>
    </row>
    <row r="274" spans="1:8" x14ac:dyDescent="0.25">
      <c r="A274" t="s">
        <v>375</v>
      </c>
      <c r="B274" t="s">
        <v>374</v>
      </c>
      <c r="C274" t="s">
        <v>390</v>
      </c>
      <c r="D274" t="s">
        <v>265</v>
      </c>
      <c r="E274" t="s">
        <v>135</v>
      </c>
      <c r="F274" t="s">
        <v>8</v>
      </c>
      <c r="G274" s="1">
        <f>IF(ISNUMBER(SEARCH("Lab", C274)), 1, 0)</f>
        <v>0</v>
      </c>
      <c r="H274" s="2">
        <f>IF(ISNUMBER(SEARCH("elective", F274)), 1, 0)</f>
        <v>0</v>
      </c>
    </row>
    <row r="275" spans="1:8" x14ac:dyDescent="0.25">
      <c r="A275" t="s">
        <v>281</v>
      </c>
      <c r="B275" t="s">
        <v>280</v>
      </c>
      <c r="C275" t="s">
        <v>362</v>
      </c>
      <c r="D275" t="s">
        <v>265</v>
      </c>
      <c r="E275" t="s">
        <v>135</v>
      </c>
      <c r="F275" t="s">
        <v>8</v>
      </c>
      <c r="G275" s="1">
        <f>IF(ISNUMBER(SEARCH("Lab", C275)), 1, 0)</f>
        <v>1</v>
      </c>
      <c r="H275" s="2">
        <f>IF(ISNUMBER(SEARCH("elective", F275)), 1, 0)</f>
        <v>0</v>
      </c>
    </row>
    <row r="276" spans="1:8" x14ac:dyDescent="0.25">
      <c r="A276" t="s">
        <v>405</v>
      </c>
      <c r="B276" t="s">
        <v>366</v>
      </c>
      <c r="C276" t="s">
        <v>362</v>
      </c>
      <c r="D276" t="s">
        <v>265</v>
      </c>
      <c r="E276" t="s">
        <v>135</v>
      </c>
      <c r="F276" t="s">
        <v>8</v>
      </c>
      <c r="G276" s="1">
        <f>IF(ISNUMBER(SEARCH("Lab", C276)), 1, 0)</f>
        <v>1</v>
      </c>
      <c r="H276" s="2">
        <f>IF(ISNUMBER(SEARCH("elective", F276)), 1, 0)</f>
        <v>0</v>
      </c>
    </row>
    <row r="277" spans="1:8" x14ac:dyDescent="0.25">
      <c r="A277" t="s">
        <v>268</v>
      </c>
      <c r="B277" t="s">
        <v>267</v>
      </c>
      <c r="C277" t="s">
        <v>362</v>
      </c>
      <c r="D277" t="s">
        <v>265</v>
      </c>
      <c r="E277" t="s">
        <v>135</v>
      </c>
      <c r="F277" t="s">
        <v>8</v>
      </c>
      <c r="G277" s="1">
        <f>IF(ISNUMBER(SEARCH("Lab", C277)), 1, 0)</f>
        <v>1</v>
      </c>
      <c r="H277" s="2">
        <f>IF(ISNUMBER(SEARCH("elective", F277)), 1, 0)</f>
        <v>0</v>
      </c>
    </row>
    <row r="278" spans="1:8" x14ac:dyDescent="0.25">
      <c r="A278" t="s">
        <v>368</v>
      </c>
      <c r="B278" t="s">
        <v>148</v>
      </c>
      <c r="C278" t="s">
        <v>362</v>
      </c>
      <c r="D278" t="s">
        <v>265</v>
      </c>
      <c r="E278" t="s">
        <v>135</v>
      </c>
      <c r="F278" t="s">
        <v>8</v>
      </c>
      <c r="G278" s="1">
        <f>IF(ISNUMBER(SEARCH("Lab", C278)), 1, 0)</f>
        <v>1</v>
      </c>
      <c r="H278" s="2">
        <f>IF(ISNUMBER(SEARCH("elective", F278)), 1, 0)</f>
        <v>0</v>
      </c>
    </row>
    <row r="279" spans="1:8" x14ac:dyDescent="0.25">
      <c r="A279" t="s">
        <v>305</v>
      </c>
      <c r="B279" t="s">
        <v>304</v>
      </c>
      <c r="C279" t="s">
        <v>362</v>
      </c>
      <c r="D279" t="s">
        <v>265</v>
      </c>
      <c r="E279" t="s">
        <v>135</v>
      </c>
      <c r="F279" t="s">
        <v>8</v>
      </c>
      <c r="G279" s="1">
        <f>IF(ISNUMBER(SEARCH("Lab", C279)), 1, 0)</f>
        <v>1</v>
      </c>
      <c r="H279" s="2">
        <f>IF(ISNUMBER(SEARCH("elective", F279)), 1, 0)</f>
        <v>0</v>
      </c>
    </row>
    <row r="280" spans="1:8" x14ac:dyDescent="0.25">
      <c r="A280" t="s">
        <v>370</v>
      </c>
      <c r="B280" t="s">
        <v>369</v>
      </c>
      <c r="C280" t="s">
        <v>362</v>
      </c>
      <c r="D280" t="s">
        <v>265</v>
      </c>
      <c r="E280" t="s">
        <v>135</v>
      </c>
      <c r="F280" t="s">
        <v>8</v>
      </c>
      <c r="G280" s="1">
        <f>IF(ISNUMBER(SEARCH("Lab", C280)), 1, 0)</f>
        <v>1</v>
      </c>
      <c r="H280" s="2">
        <f>IF(ISNUMBER(SEARCH("elective", F280)), 1, 0)</f>
        <v>0</v>
      </c>
    </row>
    <row r="281" spans="1:8" x14ac:dyDescent="0.25">
      <c r="A281" t="s">
        <v>182</v>
      </c>
      <c r="B281" t="s">
        <v>181</v>
      </c>
      <c r="C281" t="s">
        <v>362</v>
      </c>
      <c r="D281" t="s">
        <v>265</v>
      </c>
      <c r="E281" t="s">
        <v>135</v>
      </c>
      <c r="F281" t="s">
        <v>8</v>
      </c>
      <c r="G281" s="1">
        <f>IF(ISNUMBER(SEARCH("Lab", C281)), 1, 0)</f>
        <v>1</v>
      </c>
      <c r="H281" s="2">
        <f>IF(ISNUMBER(SEARCH("elective", F281)), 1, 0)</f>
        <v>0</v>
      </c>
    </row>
    <row r="282" spans="1:8" x14ac:dyDescent="0.25">
      <c r="A282" t="s">
        <v>364</v>
      </c>
      <c r="B282" t="s">
        <v>363</v>
      </c>
      <c r="C282" t="s">
        <v>362</v>
      </c>
      <c r="D282" t="s">
        <v>265</v>
      </c>
      <c r="E282" t="s">
        <v>135</v>
      </c>
      <c r="F282" t="s">
        <v>8</v>
      </c>
      <c r="G282" s="1">
        <f>IF(ISNUMBER(SEARCH("Lab", C282)), 1, 0)</f>
        <v>1</v>
      </c>
      <c r="H282" s="2">
        <f>IF(ISNUMBER(SEARCH("elective", F282)), 1, 0)</f>
        <v>0</v>
      </c>
    </row>
    <row r="283" spans="1:8" x14ac:dyDescent="0.25">
      <c r="A283" t="s">
        <v>365</v>
      </c>
      <c r="B283" t="s">
        <v>229</v>
      </c>
      <c r="C283" t="s">
        <v>362</v>
      </c>
      <c r="D283" t="s">
        <v>265</v>
      </c>
      <c r="E283" t="s">
        <v>135</v>
      </c>
      <c r="F283" t="s">
        <v>8</v>
      </c>
      <c r="G283" s="1">
        <f>IF(ISNUMBER(SEARCH("Lab", C283)), 1, 0)</f>
        <v>1</v>
      </c>
      <c r="H283" s="2">
        <f>IF(ISNUMBER(SEARCH("elective", F283)), 1, 0)</f>
        <v>0</v>
      </c>
    </row>
    <row r="284" spans="1:8" x14ac:dyDescent="0.25">
      <c r="A284" t="s">
        <v>372</v>
      </c>
      <c r="B284" t="s">
        <v>371</v>
      </c>
      <c r="C284" t="s">
        <v>362</v>
      </c>
      <c r="D284" t="s">
        <v>265</v>
      </c>
      <c r="E284" t="s">
        <v>135</v>
      </c>
      <c r="F284" t="s">
        <v>8</v>
      </c>
      <c r="G284" s="1">
        <f>IF(ISNUMBER(SEARCH("Lab", C284)), 1, 0)</f>
        <v>1</v>
      </c>
      <c r="H284" s="2">
        <f>IF(ISNUMBER(SEARCH("elective", F284)), 1, 0)</f>
        <v>0</v>
      </c>
    </row>
    <row r="285" spans="1:8" x14ac:dyDescent="0.25">
      <c r="A285" t="s">
        <v>432</v>
      </c>
      <c r="B285" t="s">
        <v>431</v>
      </c>
      <c r="C285" t="s">
        <v>433</v>
      </c>
      <c r="D285" t="s">
        <v>62</v>
      </c>
      <c r="E285" t="s">
        <v>407</v>
      </c>
      <c r="F285" t="s">
        <v>8</v>
      </c>
      <c r="G285" s="1">
        <f>IF(ISNUMBER(SEARCH("Lab", C285)), 1, 0)</f>
        <v>0</v>
      </c>
      <c r="H285" s="2">
        <f>IF(ISNUMBER(SEARCH("elective", F285)), 1, 0)</f>
        <v>0</v>
      </c>
    </row>
    <row r="286" spans="1:8" x14ac:dyDescent="0.25">
      <c r="A286" t="s">
        <v>435</v>
      </c>
      <c r="B286" t="s">
        <v>434</v>
      </c>
      <c r="C286" t="s">
        <v>436</v>
      </c>
      <c r="D286" t="s">
        <v>62</v>
      </c>
      <c r="E286" t="s">
        <v>407</v>
      </c>
      <c r="F286" t="s">
        <v>8</v>
      </c>
      <c r="G286" s="1">
        <f>IF(ISNUMBER(SEARCH("Lab", C286)), 1, 0)</f>
        <v>0</v>
      </c>
      <c r="H286" s="2">
        <f>IF(ISNUMBER(SEARCH("elective", F286)), 1, 0)</f>
        <v>0</v>
      </c>
    </row>
    <row r="287" spans="1:8" x14ac:dyDescent="0.25">
      <c r="A287" t="s">
        <v>438</v>
      </c>
      <c r="B287" t="s">
        <v>437</v>
      </c>
      <c r="C287" t="s">
        <v>436</v>
      </c>
      <c r="D287" t="s">
        <v>62</v>
      </c>
      <c r="E287" t="s">
        <v>407</v>
      </c>
      <c r="F287" t="s">
        <v>8</v>
      </c>
      <c r="G287" s="1">
        <f>IF(ISNUMBER(SEARCH("Lab", C287)), 1, 0)</f>
        <v>0</v>
      </c>
      <c r="H287" s="2">
        <f>IF(ISNUMBER(SEARCH("elective", F287)), 1, 0)</f>
        <v>0</v>
      </c>
    </row>
    <row r="288" spans="1:8" x14ac:dyDescent="0.25">
      <c r="A288" t="s">
        <v>440</v>
      </c>
      <c r="B288" t="s">
        <v>439</v>
      </c>
      <c r="C288" t="s">
        <v>441</v>
      </c>
      <c r="D288" t="s">
        <v>62</v>
      </c>
      <c r="E288" t="s">
        <v>407</v>
      </c>
      <c r="F288" t="s">
        <v>8</v>
      </c>
      <c r="G288" s="1">
        <f>IF(ISNUMBER(SEARCH("Lab", C288)), 1, 0)</f>
        <v>0</v>
      </c>
      <c r="H288" s="2">
        <f>IF(ISNUMBER(SEARCH("elective", F288)), 1, 0)</f>
        <v>0</v>
      </c>
    </row>
    <row r="289" spans="1:8" x14ac:dyDescent="0.25">
      <c r="A289" t="s">
        <v>185</v>
      </c>
      <c r="B289" t="s">
        <v>184</v>
      </c>
      <c r="C289" t="s">
        <v>442</v>
      </c>
      <c r="D289" t="s">
        <v>62</v>
      </c>
      <c r="E289" t="s">
        <v>407</v>
      </c>
      <c r="F289" t="s">
        <v>8</v>
      </c>
      <c r="G289" s="1">
        <f>IF(ISNUMBER(SEARCH("Lab", C289)), 1, 0)</f>
        <v>0</v>
      </c>
      <c r="H289" s="2">
        <f>IF(ISNUMBER(SEARCH("elective", F289)), 1, 0)</f>
        <v>0</v>
      </c>
    </row>
    <row r="290" spans="1:8" x14ac:dyDescent="0.25">
      <c r="A290" t="s">
        <v>444</v>
      </c>
      <c r="B290" t="s">
        <v>443</v>
      </c>
      <c r="C290" t="s">
        <v>442</v>
      </c>
      <c r="D290" t="s">
        <v>62</v>
      </c>
      <c r="E290" t="s">
        <v>407</v>
      </c>
      <c r="F290" t="s">
        <v>8</v>
      </c>
      <c r="G290" s="1">
        <f>IF(ISNUMBER(SEARCH("Lab", C290)), 1, 0)</f>
        <v>0</v>
      </c>
      <c r="H290" s="2">
        <f>IF(ISNUMBER(SEARCH("elective", F290)), 1, 0)</f>
        <v>0</v>
      </c>
    </row>
    <row r="291" spans="1:8" x14ac:dyDescent="0.25">
      <c r="A291" t="s">
        <v>445</v>
      </c>
      <c r="B291" t="s">
        <v>145</v>
      </c>
      <c r="C291" t="s">
        <v>446</v>
      </c>
      <c r="D291" t="s">
        <v>62</v>
      </c>
      <c r="E291" t="s">
        <v>407</v>
      </c>
      <c r="F291" t="s">
        <v>8</v>
      </c>
      <c r="G291" s="1">
        <f>IF(ISNUMBER(SEARCH("Lab", C291)), 1, 0)</f>
        <v>0</v>
      </c>
      <c r="H291" s="2">
        <f>IF(ISNUMBER(SEARCH("elective", F291)), 1, 0)</f>
        <v>0</v>
      </c>
    </row>
    <row r="292" spans="1:8" x14ac:dyDescent="0.25">
      <c r="A292" t="s">
        <v>432</v>
      </c>
      <c r="B292" t="s">
        <v>431</v>
      </c>
      <c r="C292" t="s">
        <v>447</v>
      </c>
      <c r="D292" t="s">
        <v>62</v>
      </c>
      <c r="E292" t="s">
        <v>407</v>
      </c>
      <c r="F292" t="s">
        <v>8</v>
      </c>
      <c r="G292" s="1">
        <f>IF(ISNUMBER(SEARCH("Lab", C292)), 1, 0)</f>
        <v>1</v>
      </c>
      <c r="H292" s="2">
        <f>IF(ISNUMBER(SEARCH("elective", F292)), 1, 0)</f>
        <v>0</v>
      </c>
    </row>
    <row r="293" spans="1:8" x14ac:dyDescent="0.25">
      <c r="A293" t="s">
        <v>182</v>
      </c>
      <c r="B293" t="s">
        <v>181</v>
      </c>
      <c r="C293" t="s">
        <v>447</v>
      </c>
      <c r="D293" t="s">
        <v>62</v>
      </c>
      <c r="E293" t="s">
        <v>407</v>
      </c>
      <c r="F293" t="s">
        <v>8</v>
      </c>
      <c r="G293" s="1">
        <f>IF(ISNUMBER(SEARCH("Lab", C293)), 1, 0)</f>
        <v>1</v>
      </c>
      <c r="H293" s="2">
        <f>IF(ISNUMBER(SEARCH("elective", F293)), 1, 0)</f>
        <v>0</v>
      </c>
    </row>
    <row r="294" spans="1:8" x14ac:dyDescent="0.25">
      <c r="A294" t="s">
        <v>449</v>
      </c>
      <c r="B294" t="s">
        <v>448</v>
      </c>
      <c r="C294" t="s">
        <v>450</v>
      </c>
      <c r="D294" t="s">
        <v>62</v>
      </c>
      <c r="E294" t="s">
        <v>407</v>
      </c>
      <c r="F294" t="s">
        <v>10</v>
      </c>
      <c r="G294" s="1">
        <f>IF(ISNUMBER(SEARCH("Lab", C294)), 1, 0)</f>
        <v>0</v>
      </c>
      <c r="H294" s="2">
        <f>IF(ISNUMBER(SEARCH("elective", F294)), 1, 0)</f>
        <v>1</v>
      </c>
    </row>
    <row r="295" spans="1:8" x14ac:dyDescent="0.25">
      <c r="A295" t="s">
        <v>432</v>
      </c>
      <c r="B295" t="s">
        <v>431</v>
      </c>
      <c r="C295" t="s">
        <v>451</v>
      </c>
      <c r="D295" t="s">
        <v>62</v>
      </c>
      <c r="E295" t="s">
        <v>407</v>
      </c>
      <c r="F295" t="s">
        <v>10</v>
      </c>
      <c r="G295" s="1">
        <f>IF(ISNUMBER(SEARCH("Lab", C295)), 1, 0)</f>
        <v>0</v>
      </c>
      <c r="H295" s="2">
        <f>IF(ISNUMBER(SEARCH("elective", F295)), 1, 0)</f>
        <v>1</v>
      </c>
    </row>
    <row r="296" spans="1:8" x14ac:dyDescent="0.25">
      <c r="A296" t="s">
        <v>449</v>
      </c>
      <c r="B296" t="s">
        <v>448</v>
      </c>
      <c r="C296" t="s">
        <v>452</v>
      </c>
      <c r="D296" t="s">
        <v>62</v>
      </c>
      <c r="E296" t="s">
        <v>407</v>
      </c>
      <c r="F296" t="s">
        <v>10</v>
      </c>
      <c r="G296" s="1">
        <f>IF(ISNUMBER(SEARCH("Lab", C296)), 1, 0)</f>
        <v>1</v>
      </c>
      <c r="H296" s="2">
        <f>IF(ISNUMBER(SEARCH("elective", F296)), 1, 0)</f>
        <v>1</v>
      </c>
    </row>
    <row r="297" spans="1:8" x14ac:dyDescent="0.25">
      <c r="A297" t="s">
        <v>454</v>
      </c>
      <c r="B297" t="s">
        <v>453</v>
      </c>
      <c r="C297" t="s">
        <v>455</v>
      </c>
      <c r="D297" t="s">
        <v>62</v>
      </c>
      <c r="E297" t="s">
        <v>407</v>
      </c>
      <c r="F297" t="s">
        <v>10</v>
      </c>
      <c r="G297" s="1">
        <f>IF(ISNUMBER(SEARCH("Lab", C297)), 1, 0)</f>
        <v>1</v>
      </c>
      <c r="H297" s="2">
        <f>IF(ISNUMBER(SEARCH("elective", F297)), 1, 0)</f>
        <v>1</v>
      </c>
    </row>
    <row r="298" spans="1:8" x14ac:dyDescent="0.25">
      <c r="A298" t="s">
        <v>435</v>
      </c>
      <c r="B298" t="s">
        <v>434</v>
      </c>
      <c r="C298" t="s">
        <v>456</v>
      </c>
      <c r="D298" t="s">
        <v>62</v>
      </c>
      <c r="E298" t="s">
        <v>407</v>
      </c>
      <c r="F298" t="s">
        <v>10</v>
      </c>
      <c r="G298" s="1">
        <f>IF(ISNUMBER(SEARCH("Lab", C298)), 1, 0)</f>
        <v>0</v>
      </c>
      <c r="H298" s="2">
        <f>IF(ISNUMBER(SEARCH("elective", F298)), 1, 0)</f>
        <v>1</v>
      </c>
    </row>
    <row r="299" spans="1:8" x14ac:dyDescent="0.25">
      <c r="A299" t="s">
        <v>457</v>
      </c>
      <c r="B299" t="s">
        <v>412</v>
      </c>
      <c r="C299" t="s">
        <v>458</v>
      </c>
      <c r="D299" t="s">
        <v>62</v>
      </c>
      <c r="E299" t="s">
        <v>407</v>
      </c>
      <c r="F299" t="s">
        <v>10</v>
      </c>
      <c r="G299" s="1">
        <f>IF(ISNUMBER(SEARCH("Lab", C299)), 1, 0)</f>
        <v>0</v>
      </c>
      <c r="H299" s="2">
        <f>IF(ISNUMBER(SEARCH("elective", F299)), 1, 0)</f>
        <v>1</v>
      </c>
    </row>
    <row r="300" spans="1:8" x14ac:dyDescent="0.25">
      <c r="A300" t="s">
        <v>60</v>
      </c>
      <c r="B300" t="s">
        <v>59</v>
      </c>
      <c r="C300" t="s">
        <v>252</v>
      </c>
      <c r="D300" t="s">
        <v>62</v>
      </c>
      <c r="E300" t="s">
        <v>407</v>
      </c>
      <c r="F300" t="s">
        <v>10</v>
      </c>
      <c r="G300" s="1">
        <f>IF(ISNUMBER(SEARCH("Lab", C300)), 1, 0)</f>
        <v>0</v>
      </c>
      <c r="H300" s="2">
        <f>IF(ISNUMBER(SEARCH("elective", F300)), 1, 0)</f>
        <v>1</v>
      </c>
    </row>
    <row r="301" spans="1:8" x14ac:dyDescent="0.25">
      <c r="A301" t="s">
        <v>459</v>
      </c>
      <c r="B301" t="s">
        <v>253</v>
      </c>
      <c r="C301" t="s">
        <v>255</v>
      </c>
      <c r="D301" t="s">
        <v>62</v>
      </c>
      <c r="E301" t="s">
        <v>407</v>
      </c>
      <c r="F301" t="s">
        <v>10</v>
      </c>
      <c r="G301" s="1">
        <f>IF(ISNUMBER(SEARCH("Lab", C301)), 1, 0)</f>
        <v>0</v>
      </c>
      <c r="H301" s="2">
        <f>IF(ISNUMBER(SEARCH("elective", F301)), 1, 0)</f>
        <v>1</v>
      </c>
    </row>
    <row r="302" spans="1:8" x14ac:dyDescent="0.25">
      <c r="A302" t="s">
        <v>182</v>
      </c>
      <c r="B302" t="s">
        <v>181</v>
      </c>
      <c r="C302" t="s">
        <v>460</v>
      </c>
      <c r="D302" t="s">
        <v>62</v>
      </c>
      <c r="E302" t="s">
        <v>407</v>
      </c>
      <c r="F302" t="s">
        <v>10</v>
      </c>
      <c r="G302" s="1">
        <f>IF(ISNUMBER(SEARCH("Lab", C302)), 1, 0)</f>
        <v>0</v>
      </c>
      <c r="H302" s="2">
        <f>IF(ISNUMBER(SEARCH("elective", F302)), 1, 0)</f>
        <v>1</v>
      </c>
    </row>
    <row r="303" spans="1:8" x14ac:dyDescent="0.25">
      <c r="A303" t="s">
        <v>185</v>
      </c>
      <c r="B303" t="s">
        <v>184</v>
      </c>
      <c r="C303" t="s">
        <v>461</v>
      </c>
      <c r="D303" t="s">
        <v>62</v>
      </c>
      <c r="E303" t="s">
        <v>407</v>
      </c>
      <c r="F303" t="s">
        <v>10</v>
      </c>
      <c r="G303" s="1">
        <f>IF(ISNUMBER(SEARCH("Lab", C303)), 1, 0)</f>
        <v>0</v>
      </c>
      <c r="H303" s="2">
        <f>IF(ISNUMBER(SEARCH("elective", F303)), 1, 0)</f>
        <v>1</v>
      </c>
    </row>
    <row r="304" spans="1:8" x14ac:dyDescent="0.25">
      <c r="A304" t="s">
        <v>462</v>
      </c>
      <c r="B304" t="s">
        <v>356</v>
      </c>
      <c r="C304" t="s">
        <v>463</v>
      </c>
      <c r="D304" t="s">
        <v>62</v>
      </c>
      <c r="E304" t="s">
        <v>407</v>
      </c>
      <c r="F304" t="s">
        <v>10</v>
      </c>
      <c r="G304" s="1">
        <f>IF(ISNUMBER(SEARCH("Lab", C304)), 1, 0)</f>
        <v>0</v>
      </c>
      <c r="H304" s="2">
        <f>IF(ISNUMBER(SEARCH("elective", F304)), 1, 0)</f>
        <v>1</v>
      </c>
    </row>
    <row r="305" spans="1:8" x14ac:dyDescent="0.25">
      <c r="A305" t="s">
        <v>449</v>
      </c>
      <c r="B305" t="s">
        <v>448</v>
      </c>
      <c r="C305" t="s">
        <v>464</v>
      </c>
      <c r="D305" t="s">
        <v>62</v>
      </c>
      <c r="E305" t="s">
        <v>407</v>
      </c>
      <c r="F305" t="s">
        <v>10</v>
      </c>
      <c r="G305" s="1">
        <f>IF(ISNUMBER(SEARCH("Lab", C305)), 1, 0)</f>
        <v>0</v>
      </c>
      <c r="H305" s="2">
        <f>IF(ISNUMBER(SEARCH("elective", F305)), 1, 0)</f>
        <v>1</v>
      </c>
    </row>
    <row r="306" spans="1:8" x14ac:dyDescent="0.25">
      <c r="A306" t="s">
        <v>466</v>
      </c>
      <c r="B306" t="s">
        <v>465</v>
      </c>
      <c r="C306" t="s">
        <v>467</v>
      </c>
      <c r="D306" t="s">
        <v>62</v>
      </c>
      <c r="E306" t="s">
        <v>407</v>
      </c>
      <c r="F306" t="s">
        <v>10</v>
      </c>
      <c r="G306" s="1">
        <f>IF(ISNUMBER(SEARCH("Lab", C306)), 1, 0)</f>
        <v>1</v>
      </c>
      <c r="H306" s="2">
        <f>IF(ISNUMBER(SEARCH("elective", F306)), 1, 0)</f>
        <v>1</v>
      </c>
    </row>
    <row r="307" spans="1:8" x14ac:dyDescent="0.25">
      <c r="A307" t="s">
        <v>469</v>
      </c>
      <c r="B307" t="s">
        <v>468</v>
      </c>
      <c r="C307" t="s">
        <v>467</v>
      </c>
      <c r="D307" t="s">
        <v>62</v>
      </c>
      <c r="E307" t="s">
        <v>407</v>
      </c>
      <c r="F307" t="s">
        <v>10</v>
      </c>
      <c r="G307" s="1">
        <f>IF(ISNUMBER(SEARCH("Lab", C307)), 1, 0)</f>
        <v>1</v>
      </c>
      <c r="H307" s="2">
        <f>IF(ISNUMBER(SEARCH("elective", F307)), 1, 0)</f>
        <v>1</v>
      </c>
    </row>
    <row r="308" spans="1:8" x14ac:dyDescent="0.25">
      <c r="A308" t="s">
        <v>432</v>
      </c>
      <c r="B308" t="s">
        <v>431</v>
      </c>
      <c r="C308" t="s">
        <v>470</v>
      </c>
      <c r="D308" t="s">
        <v>62</v>
      </c>
      <c r="E308" t="s">
        <v>407</v>
      </c>
      <c r="F308" t="s">
        <v>10</v>
      </c>
      <c r="G308" s="1">
        <f>IF(ISNUMBER(SEARCH("Lab", C308)), 1, 0)</f>
        <v>1</v>
      </c>
      <c r="H308" s="2">
        <f>IF(ISNUMBER(SEARCH("elective", F308)), 1, 0)</f>
        <v>1</v>
      </c>
    </row>
    <row r="309" spans="1:8" x14ac:dyDescent="0.25">
      <c r="A309" t="s">
        <v>449</v>
      </c>
      <c r="B309" t="s">
        <v>448</v>
      </c>
      <c r="C309" t="s">
        <v>471</v>
      </c>
      <c r="D309" t="s">
        <v>62</v>
      </c>
      <c r="E309" t="s">
        <v>407</v>
      </c>
      <c r="F309" t="s">
        <v>10</v>
      </c>
      <c r="G309" s="1">
        <f>IF(ISNUMBER(SEARCH("Lab", C309)), 1, 0)</f>
        <v>1</v>
      </c>
      <c r="H309" s="2">
        <f>IF(ISNUMBER(SEARCH("elective", F309)), 1, 0)</f>
        <v>1</v>
      </c>
    </row>
    <row r="310" spans="1:8" x14ac:dyDescent="0.25">
      <c r="A310" t="s">
        <v>473</v>
      </c>
      <c r="B310" t="s">
        <v>472</v>
      </c>
      <c r="C310" t="s">
        <v>471</v>
      </c>
      <c r="D310" t="s">
        <v>62</v>
      </c>
      <c r="E310" t="s">
        <v>407</v>
      </c>
      <c r="F310" t="s">
        <v>10</v>
      </c>
      <c r="G310" s="1">
        <f>IF(ISNUMBER(SEARCH("Lab", C310)), 1, 0)</f>
        <v>1</v>
      </c>
      <c r="H310" s="2">
        <f>IF(ISNUMBER(SEARCH("elective", F310)), 1, 0)</f>
        <v>1</v>
      </c>
    </row>
    <row r="311" spans="1:8" x14ac:dyDescent="0.25">
      <c r="A311" t="s">
        <v>475</v>
      </c>
      <c r="B311" t="s">
        <v>474</v>
      </c>
      <c r="C311" t="s">
        <v>476</v>
      </c>
      <c r="D311" t="s">
        <v>62</v>
      </c>
      <c r="E311" t="s">
        <v>407</v>
      </c>
      <c r="F311" t="s">
        <v>10</v>
      </c>
      <c r="G311" s="1">
        <f>IF(ISNUMBER(SEARCH("Lab", C311)), 1, 0)</f>
        <v>0</v>
      </c>
      <c r="H311" s="2">
        <f>IF(ISNUMBER(SEARCH("elective", F311)), 1, 0)</f>
        <v>1</v>
      </c>
    </row>
    <row r="312" spans="1:8" x14ac:dyDescent="0.25">
      <c r="A312" t="s">
        <v>475</v>
      </c>
      <c r="B312" t="s">
        <v>474</v>
      </c>
      <c r="C312" t="s">
        <v>477</v>
      </c>
      <c r="D312" t="s">
        <v>62</v>
      </c>
      <c r="E312" t="s">
        <v>407</v>
      </c>
      <c r="F312" t="s">
        <v>10</v>
      </c>
      <c r="G312" s="1">
        <f>IF(ISNUMBER(SEARCH("Lab", C312)), 1, 0)</f>
        <v>0</v>
      </c>
      <c r="H312" s="2">
        <f>IF(ISNUMBER(SEARCH("elective", F312)), 1, 0)</f>
        <v>1</v>
      </c>
    </row>
    <row r="313" spans="1:8" x14ac:dyDescent="0.25">
      <c r="A313" t="s">
        <v>475</v>
      </c>
      <c r="B313" t="s">
        <v>474</v>
      </c>
      <c r="C313" t="s">
        <v>478</v>
      </c>
      <c r="D313" t="s">
        <v>62</v>
      </c>
      <c r="E313" t="s">
        <v>407</v>
      </c>
      <c r="F313" t="s">
        <v>10</v>
      </c>
      <c r="G313" s="1">
        <f>IF(ISNUMBER(SEARCH("Lab", C313)), 1, 0)</f>
        <v>1</v>
      </c>
      <c r="H313" s="2">
        <f>IF(ISNUMBER(SEARCH("elective", F313)), 1, 0)</f>
        <v>1</v>
      </c>
    </row>
    <row r="314" spans="1:8" x14ac:dyDescent="0.25">
      <c r="A314" t="s">
        <v>435</v>
      </c>
      <c r="B314" t="s">
        <v>434</v>
      </c>
      <c r="C314" t="s">
        <v>213</v>
      </c>
      <c r="D314" t="s">
        <v>11</v>
      </c>
      <c r="E314" t="s">
        <v>407</v>
      </c>
      <c r="F314" t="s">
        <v>8</v>
      </c>
      <c r="G314" s="1">
        <f>IF(ISNUMBER(SEARCH("Lab", C314)), 1, 0)</f>
        <v>0</v>
      </c>
      <c r="H314" s="2">
        <f>IF(ISNUMBER(SEARCH("elective", F314)), 1, 0)</f>
        <v>0</v>
      </c>
    </row>
    <row r="315" spans="1:8" x14ac:dyDescent="0.25">
      <c r="A315" t="s">
        <v>480</v>
      </c>
      <c r="B315" t="s">
        <v>479</v>
      </c>
      <c r="C315" t="s">
        <v>140</v>
      </c>
      <c r="D315" t="s">
        <v>11</v>
      </c>
      <c r="E315" t="s">
        <v>407</v>
      </c>
      <c r="F315" t="s">
        <v>8</v>
      </c>
      <c r="G315" s="1">
        <f>IF(ISNUMBER(SEARCH("Lab", C315)), 1, 0)</f>
        <v>0</v>
      </c>
      <c r="H315" s="2">
        <f>IF(ISNUMBER(SEARCH("elective", F315)), 1, 0)</f>
        <v>0</v>
      </c>
    </row>
    <row r="316" spans="1:8" x14ac:dyDescent="0.25">
      <c r="A316" t="s">
        <v>139</v>
      </c>
      <c r="B316" t="s">
        <v>138</v>
      </c>
      <c r="C316" t="s">
        <v>140</v>
      </c>
      <c r="D316" t="s">
        <v>11</v>
      </c>
      <c r="E316" t="s">
        <v>407</v>
      </c>
      <c r="F316" t="s">
        <v>8</v>
      </c>
      <c r="G316" s="1">
        <f>IF(ISNUMBER(SEARCH("Lab", C316)), 1, 0)</f>
        <v>0</v>
      </c>
      <c r="H316" s="2">
        <f>IF(ISNUMBER(SEARCH("elective", F316)), 1, 0)</f>
        <v>0</v>
      </c>
    </row>
    <row r="317" spans="1:8" x14ac:dyDescent="0.25">
      <c r="A317" t="s">
        <v>480</v>
      </c>
      <c r="B317" t="s">
        <v>479</v>
      </c>
      <c r="C317" t="s">
        <v>141</v>
      </c>
      <c r="D317" t="s">
        <v>11</v>
      </c>
      <c r="E317" t="s">
        <v>407</v>
      </c>
      <c r="F317" t="s">
        <v>8</v>
      </c>
      <c r="G317" s="1">
        <f>IF(ISNUMBER(SEARCH("Lab", C317)), 1, 0)</f>
        <v>1</v>
      </c>
      <c r="H317" s="2">
        <f>IF(ISNUMBER(SEARCH("elective", F317)), 1, 0)</f>
        <v>0</v>
      </c>
    </row>
    <row r="318" spans="1:8" x14ac:dyDescent="0.25">
      <c r="A318" t="s">
        <v>139</v>
      </c>
      <c r="B318" t="s">
        <v>138</v>
      </c>
      <c r="C318" t="s">
        <v>141</v>
      </c>
      <c r="D318" t="s">
        <v>11</v>
      </c>
      <c r="E318" t="s">
        <v>407</v>
      </c>
      <c r="F318" t="s">
        <v>8</v>
      </c>
      <c r="G318" s="1">
        <f>IF(ISNUMBER(SEARCH("Lab", C318)), 1, 0)</f>
        <v>1</v>
      </c>
      <c r="H318" s="2">
        <f>IF(ISNUMBER(SEARCH("elective", F318)), 1, 0)</f>
        <v>0</v>
      </c>
    </row>
    <row r="319" spans="1:8" x14ac:dyDescent="0.25">
      <c r="A319" t="s">
        <v>438</v>
      </c>
      <c r="B319" t="s">
        <v>437</v>
      </c>
      <c r="C319" t="s">
        <v>481</v>
      </c>
      <c r="D319" t="s">
        <v>11</v>
      </c>
      <c r="E319" t="s">
        <v>407</v>
      </c>
      <c r="F319" t="s">
        <v>8</v>
      </c>
      <c r="G319" s="1">
        <f>IF(ISNUMBER(SEARCH("Lab", C319)), 1, 0)</f>
        <v>0</v>
      </c>
      <c r="H319" s="2">
        <f>IF(ISNUMBER(SEARCH("elective", F319)), 1, 0)</f>
        <v>0</v>
      </c>
    </row>
    <row r="320" spans="1:8" x14ac:dyDescent="0.25">
      <c r="A320" t="s">
        <v>438</v>
      </c>
      <c r="B320" t="s">
        <v>437</v>
      </c>
      <c r="C320" t="s">
        <v>482</v>
      </c>
      <c r="D320" t="s">
        <v>11</v>
      </c>
      <c r="E320" t="s">
        <v>407</v>
      </c>
      <c r="F320" t="s">
        <v>8</v>
      </c>
      <c r="G320" s="1">
        <f>IF(ISNUMBER(SEARCH("Lab", C320)), 1, 0)</f>
        <v>1</v>
      </c>
      <c r="H320" s="2">
        <f>IF(ISNUMBER(SEARCH("elective", F320)), 1, 0)</f>
        <v>0</v>
      </c>
    </row>
    <row r="321" spans="1:8" x14ac:dyDescent="0.25">
      <c r="A321" t="s">
        <v>435</v>
      </c>
      <c r="B321" t="s">
        <v>434</v>
      </c>
      <c r="C321" t="s">
        <v>482</v>
      </c>
      <c r="D321" t="s">
        <v>11</v>
      </c>
      <c r="E321" t="s">
        <v>407</v>
      </c>
      <c r="F321" t="s">
        <v>8</v>
      </c>
      <c r="G321" s="1">
        <f>IF(ISNUMBER(SEARCH("Lab", C321)), 1, 0)</f>
        <v>1</v>
      </c>
      <c r="H321" s="2">
        <f>IF(ISNUMBER(SEARCH("elective", F321)), 1, 0)</f>
        <v>0</v>
      </c>
    </row>
    <row r="322" spans="1:8" x14ac:dyDescent="0.25">
      <c r="A322" t="s">
        <v>457</v>
      </c>
      <c r="B322" t="s">
        <v>412</v>
      </c>
      <c r="C322" t="s">
        <v>483</v>
      </c>
      <c r="D322" t="s">
        <v>11</v>
      </c>
      <c r="E322" t="s">
        <v>407</v>
      </c>
      <c r="F322" t="s">
        <v>8</v>
      </c>
      <c r="G322" s="1">
        <f>IF(ISNUMBER(SEARCH("Lab", C322)), 1, 0)</f>
        <v>0</v>
      </c>
      <c r="H322" s="2">
        <f>IF(ISNUMBER(SEARCH("elective", F322)), 1, 0)</f>
        <v>0</v>
      </c>
    </row>
    <row r="323" spans="1:8" x14ac:dyDescent="0.25">
      <c r="A323" t="s">
        <v>185</v>
      </c>
      <c r="B323" t="s">
        <v>184</v>
      </c>
      <c r="C323" t="s">
        <v>484</v>
      </c>
      <c r="D323" t="s">
        <v>11</v>
      </c>
      <c r="E323" t="s">
        <v>407</v>
      </c>
      <c r="F323" t="s">
        <v>8</v>
      </c>
      <c r="G323" s="1">
        <f>IF(ISNUMBER(SEARCH("Lab", C323)), 1, 0)</f>
        <v>1</v>
      </c>
      <c r="H323" s="2">
        <f>IF(ISNUMBER(SEARCH("elective", F323)), 1, 0)</f>
        <v>0</v>
      </c>
    </row>
    <row r="324" spans="1:8" x14ac:dyDescent="0.25">
      <c r="A324" t="s">
        <v>457</v>
      </c>
      <c r="B324" t="s">
        <v>412</v>
      </c>
      <c r="C324" t="s">
        <v>484</v>
      </c>
      <c r="D324" t="s">
        <v>11</v>
      </c>
      <c r="E324" t="s">
        <v>407</v>
      </c>
      <c r="F324" t="s">
        <v>8</v>
      </c>
      <c r="G324" s="1">
        <f>IF(ISNUMBER(SEARCH("Lab", C324)), 1, 0)</f>
        <v>1</v>
      </c>
      <c r="H324" s="2">
        <f>IF(ISNUMBER(SEARCH("elective", F324)), 1, 0)</f>
        <v>0</v>
      </c>
    </row>
    <row r="325" spans="1:8" x14ac:dyDescent="0.25">
      <c r="A325" t="s">
        <v>182</v>
      </c>
      <c r="B325" t="s">
        <v>181</v>
      </c>
      <c r="C325" t="s">
        <v>485</v>
      </c>
      <c r="D325" t="s">
        <v>11</v>
      </c>
      <c r="E325" t="s">
        <v>407</v>
      </c>
      <c r="F325" t="s">
        <v>8</v>
      </c>
      <c r="G325" s="1">
        <f>IF(ISNUMBER(SEARCH("Lab", C325)), 1, 0)</f>
        <v>0</v>
      </c>
      <c r="H325" s="2">
        <f>IF(ISNUMBER(SEARCH("elective", F325)), 1, 0)</f>
        <v>0</v>
      </c>
    </row>
    <row r="326" spans="1:8" x14ac:dyDescent="0.25">
      <c r="A326" t="s">
        <v>185</v>
      </c>
      <c r="B326" t="s">
        <v>184</v>
      </c>
      <c r="C326" t="s">
        <v>486</v>
      </c>
      <c r="D326" t="s">
        <v>11</v>
      </c>
      <c r="E326" t="s">
        <v>407</v>
      </c>
      <c r="F326" t="s">
        <v>8</v>
      </c>
      <c r="G326" s="1">
        <f>IF(ISNUMBER(SEARCH("Lab", C326)), 1, 0)</f>
        <v>1</v>
      </c>
      <c r="H326" s="2">
        <f>IF(ISNUMBER(SEARCH("elective", F326)), 1, 0)</f>
        <v>0</v>
      </c>
    </row>
    <row r="327" spans="1:8" x14ac:dyDescent="0.25">
      <c r="A327" t="s">
        <v>231</v>
      </c>
      <c r="B327" t="s">
        <v>156</v>
      </c>
      <c r="C327" t="s">
        <v>158</v>
      </c>
      <c r="D327" t="s">
        <v>11</v>
      </c>
      <c r="E327" t="s">
        <v>407</v>
      </c>
      <c r="F327" t="s">
        <v>8</v>
      </c>
      <c r="G327" s="1">
        <f>IF(ISNUMBER(SEARCH("Lab", C327)), 1, 0)</f>
        <v>0</v>
      </c>
      <c r="H327" s="2">
        <f>IF(ISNUMBER(SEARCH("elective", F327)), 1, 0)</f>
        <v>0</v>
      </c>
    </row>
    <row r="328" spans="1:8" x14ac:dyDescent="0.25">
      <c r="A328" t="s">
        <v>488</v>
      </c>
      <c r="B328" t="s">
        <v>487</v>
      </c>
      <c r="C328" t="s">
        <v>489</v>
      </c>
      <c r="D328" t="s">
        <v>11</v>
      </c>
      <c r="E328" t="s">
        <v>407</v>
      </c>
      <c r="F328" t="s">
        <v>8</v>
      </c>
      <c r="G328" s="1">
        <f>IF(ISNUMBER(SEARCH("Lab", C328)), 1, 0)</f>
        <v>0</v>
      </c>
      <c r="H328" s="2">
        <f>IF(ISNUMBER(SEARCH("elective", F328)), 1, 0)</f>
        <v>0</v>
      </c>
    </row>
    <row r="329" spans="1:8" x14ac:dyDescent="0.25">
      <c r="A329" t="s">
        <v>490</v>
      </c>
      <c r="B329" t="s">
        <v>159</v>
      </c>
      <c r="C329" t="s">
        <v>223</v>
      </c>
      <c r="D329" t="s">
        <v>11</v>
      </c>
      <c r="E329" t="s">
        <v>407</v>
      </c>
      <c r="F329" t="s">
        <v>10</v>
      </c>
      <c r="G329" s="1">
        <f>IF(ISNUMBER(SEARCH("Lab", C329)), 1, 0)</f>
        <v>0</v>
      </c>
      <c r="H329" s="2">
        <f>IF(ISNUMBER(SEARCH("elective", F329)), 1, 0)</f>
        <v>1</v>
      </c>
    </row>
    <row r="330" spans="1:8" x14ac:dyDescent="0.25">
      <c r="A330" t="s">
        <v>492</v>
      </c>
      <c r="B330" t="s">
        <v>491</v>
      </c>
      <c r="C330" t="s">
        <v>493</v>
      </c>
      <c r="D330" t="s">
        <v>62</v>
      </c>
      <c r="E330" t="s">
        <v>392</v>
      </c>
      <c r="F330" t="s">
        <v>8</v>
      </c>
      <c r="G330" s="1">
        <f>IF(ISNUMBER(SEARCH("Lab", C330)), 1, 0)</f>
        <v>0</v>
      </c>
      <c r="H330" s="2">
        <f>IF(ISNUMBER(SEARCH("elective", F330)), 1, 0)</f>
        <v>0</v>
      </c>
    </row>
    <row r="331" spans="1:8" x14ac:dyDescent="0.25">
      <c r="A331" t="s">
        <v>492</v>
      </c>
      <c r="B331" t="s">
        <v>491</v>
      </c>
      <c r="C331" t="s">
        <v>494</v>
      </c>
      <c r="D331" t="s">
        <v>62</v>
      </c>
      <c r="E331" t="s">
        <v>392</v>
      </c>
      <c r="F331" t="s">
        <v>8</v>
      </c>
      <c r="G331" s="1">
        <f>IF(ISNUMBER(SEARCH("Lab", C331)), 1, 0)</f>
        <v>1</v>
      </c>
      <c r="H331" s="2">
        <f>IF(ISNUMBER(SEARCH("elective", F331)), 1, 0)</f>
        <v>0</v>
      </c>
    </row>
    <row r="332" spans="1:8" x14ac:dyDescent="0.25">
      <c r="A332" t="s">
        <v>496</v>
      </c>
      <c r="B332" t="s">
        <v>495</v>
      </c>
      <c r="C332" t="s">
        <v>497</v>
      </c>
      <c r="D332" t="s">
        <v>62</v>
      </c>
      <c r="E332" t="s">
        <v>392</v>
      </c>
      <c r="F332" t="s">
        <v>8</v>
      </c>
      <c r="G332" s="1">
        <f>IF(ISNUMBER(SEARCH("Lab", C332)), 1, 0)</f>
        <v>0</v>
      </c>
      <c r="H332" s="2">
        <f>IF(ISNUMBER(SEARCH("elective", F332)), 1, 0)</f>
        <v>0</v>
      </c>
    </row>
    <row r="333" spans="1:8" x14ac:dyDescent="0.25">
      <c r="A333" t="s">
        <v>496</v>
      </c>
      <c r="B333" t="s">
        <v>495</v>
      </c>
      <c r="C333" t="s">
        <v>498</v>
      </c>
      <c r="D333" t="s">
        <v>62</v>
      </c>
      <c r="E333" t="s">
        <v>392</v>
      </c>
      <c r="F333" t="s">
        <v>8</v>
      </c>
      <c r="G333" s="1">
        <f>IF(ISNUMBER(SEARCH("Lab", C333)), 1, 0)</f>
        <v>1</v>
      </c>
      <c r="H333" s="2">
        <f>IF(ISNUMBER(SEARCH("elective", F333)), 1, 0)</f>
        <v>0</v>
      </c>
    </row>
    <row r="334" spans="1:8" x14ac:dyDescent="0.25">
      <c r="A334" t="s">
        <v>500</v>
      </c>
      <c r="B334" t="s">
        <v>499</v>
      </c>
      <c r="C334" t="s">
        <v>498</v>
      </c>
      <c r="D334" t="s">
        <v>62</v>
      </c>
      <c r="E334" t="s">
        <v>392</v>
      </c>
      <c r="F334" t="s">
        <v>8</v>
      </c>
      <c r="G334" s="1">
        <f>IF(ISNUMBER(SEARCH("Lab", C334)), 1, 0)</f>
        <v>1</v>
      </c>
      <c r="H334" s="2">
        <f>IF(ISNUMBER(SEARCH("elective", F334)), 1, 0)</f>
        <v>0</v>
      </c>
    </row>
    <row r="335" spans="1:8" x14ac:dyDescent="0.25">
      <c r="A335" t="s">
        <v>33</v>
      </c>
      <c r="B335" t="s">
        <v>17</v>
      </c>
      <c r="C335" t="s">
        <v>501</v>
      </c>
      <c r="D335" t="s">
        <v>62</v>
      </c>
      <c r="E335" t="s">
        <v>392</v>
      </c>
      <c r="F335" t="s">
        <v>8</v>
      </c>
      <c r="G335" s="1">
        <f>IF(ISNUMBER(SEARCH("Lab", C335)), 1, 0)</f>
        <v>0</v>
      </c>
      <c r="H335" s="2">
        <f>IF(ISNUMBER(SEARCH("elective", F335)), 1, 0)</f>
        <v>0</v>
      </c>
    </row>
    <row r="336" spans="1:8" x14ac:dyDescent="0.25">
      <c r="A336" t="s">
        <v>502</v>
      </c>
      <c r="B336" t="s">
        <v>145</v>
      </c>
      <c r="C336" t="s">
        <v>234</v>
      </c>
      <c r="D336" t="s">
        <v>62</v>
      </c>
      <c r="E336" t="s">
        <v>392</v>
      </c>
      <c r="F336" t="s">
        <v>8</v>
      </c>
      <c r="G336" s="1">
        <f>IF(ISNUMBER(SEARCH("Lab", C336)), 1, 0)</f>
        <v>0</v>
      </c>
      <c r="H336" s="2">
        <f>IF(ISNUMBER(SEARCH("elective", F336)), 1, 0)</f>
        <v>0</v>
      </c>
    </row>
    <row r="337" spans="1:8" x14ac:dyDescent="0.25">
      <c r="A337" t="s">
        <v>500</v>
      </c>
      <c r="B337" t="s">
        <v>499</v>
      </c>
      <c r="C337" t="s">
        <v>503</v>
      </c>
      <c r="D337" t="s">
        <v>62</v>
      </c>
      <c r="E337" t="s">
        <v>392</v>
      </c>
      <c r="F337" t="s">
        <v>10</v>
      </c>
      <c r="G337" s="1">
        <f>IF(ISNUMBER(SEARCH("Lab", C337)), 1, 0)</f>
        <v>0</v>
      </c>
      <c r="H337" s="2">
        <f>IF(ISNUMBER(SEARCH("elective", F337)), 1, 0)</f>
        <v>1</v>
      </c>
    </row>
    <row r="338" spans="1:8" x14ac:dyDescent="0.25">
      <c r="A338" t="s">
        <v>500</v>
      </c>
      <c r="B338" t="s">
        <v>499</v>
      </c>
      <c r="C338" t="s">
        <v>504</v>
      </c>
      <c r="D338" t="s">
        <v>62</v>
      </c>
      <c r="E338" t="s">
        <v>392</v>
      </c>
      <c r="F338" t="s">
        <v>10</v>
      </c>
      <c r="G338" s="1">
        <f>IF(ISNUMBER(SEARCH("Lab", C338)), 1, 0)</f>
        <v>1</v>
      </c>
      <c r="H338" s="2">
        <f>IF(ISNUMBER(SEARCH("elective", F338)), 1, 0)</f>
        <v>1</v>
      </c>
    </row>
    <row r="339" spans="1:8" x14ac:dyDescent="0.25">
      <c r="A339" t="s">
        <v>257</v>
      </c>
      <c r="B339" t="s">
        <v>256</v>
      </c>
      <c r="C339" t="s">
        <v>505</v>
      </c>
      <c r="D339" t="s">
        <v>62</v>
      </c>
      <c r="E339" t="s">
        <v>392</v>
      </c>
      <c r="F339" t="s">
        <v>10</v>
      </c>
      <c r="G339" s="1">
        <f>IF(ISNUMBER(SEARCH("Lab", C339)), 1, 0)</f>
        <v>0</v>
      </c>
      <c r="H339" s="2">
        <f>IF(ISNUMBER(SEARCH("elective", F339)), 1, 0)</f>
        <v>1</v>
      </c>
    </row>
    <row r="340" spans="1:8" x14ac:dyDescent="0.25">
      <c r="A340" t="s">
        <v>254</v>
      </c>
      <c r="B340" t="s">
        <v>253</v>
      </c>
      <c r="C340" t="s">
        <v>255</v>
      </c>
      <c r="D340" t="s">
        <v>62</v>
      </c>
      <c r="E340" t="s">
        <v>392</v>
      </c>
      <c r="F340" t="s">
        <v>10</v>
      </c>
      <c r="G340" s="1">
        <f>IF(ISNUMBER(SEARCH("Lab", C340)), 1, 0)</f>
        <v>0</v>
      </c>
      <c r="H340" s="2">
        <f>IF(ISNUMBER(SEARCH("elective", F340)), 1, 0)</f>
        <v>1</v>
      </c>
    </row>
    <row r="341" spans="1:8" x14ac:dyDescent="0.25">
      <c r="A341" t="s">
        <v>60</v>
      </c>
      <c r="B341" t="s">
        <v>59</v>
      </c>
      <c r="C341" t="s">
        <v>252</v>
      </c>
      <c r="D341" t="s">
        <v>62</v>
      </c>
      <c r="E341" t="s">
        <v>392</v>
      </c>
      <c r="F341" t="s">
        <v>10</v>
      </c>
      <c r="G341" s="1">
        <f>IF(ISNUMBER(SEARCH("Lab", C341)), 1, 0)</f>
        <v>0</v>
      </c>
      <c r="H341" s="2">
        <f>IF(ISNUMBER(SEARCH("elective", F341)), 1, 0)</f>
        <v>1</v>
      </c>
    </row>
    <row r="342" spans="1:8" x14ac:dyDescent="0.25">
      <c r="A342" t="s">
        <v>506</v>
      </c>
      <c r="B342" t="s">
        <v>184</v>
      </c>
      <c r="C342" t="s">
        <v>251</v>
      </c>
      <c r="D342" t="s">
        <v>62</v>
      </c>
      <c r="E342" t="s">
        <v>392</v>
      </c>
      <c r="F342" t="s">
        <v>10</v>
      </c>
      <c r="G342" s="1">
        <f>IF(ISNUMBER(SEARCH("Lab", C342)), 1, 0)</f>
        <v>0</v>
      </c>
      <c r="H342" s="2">
        <f>IF(ISNUMBER(SEARCH("elective", F342)), 1, 0)</f>
        <v>1</v>
      </c>
    </row>
    <row r="343" spans="1:8" x14ac:dyDescent="0.25">
      <c r="A343" t="s">
        <v>507</v>
      </c>
      <c r="B343" t="s">
        <v>181</v>
      </c>
      <c r="C343" t="s">
        <v>460</v>
      </c>
      <c r="D343" t="s">
        <v>62</v>
      </c>
      <c r="E343" t="s">
        <v>392</v>
      </c>
      <c r="F343" t="s">
        <v>10</v>
      </c>
      <c r="G343" s="1">
        <f>IF(ISNUMBER(SEARCH("Lab", C343)), 1, 0)</f>
        <v>0</v>
      </c>
      <c r="H343" s="2">
        <f>IF(ISNUMBER(SEARCH("elective", F343)), 1, 0)</f>
        <v>1</v>
      </c>
    </row>
    <row r="344" spans="1:8" x14ac:dyDescent="0.25">
      <c r="A344" t="s">
        <v>508</v>
      </c>
      <c r="B344" t="s">
        <v>495</v>
      </c>
      <c r="C344" t="s">
        <v>134</v>
      </c>
      <c r="D344" t="s">
        <v>11</v>
      </c>
      <c r="E344" t="s">
        <v>392</v>
      </c>
      <c r="F344" t="s">
        <v>8</v>
      </c>
      <c r="G344" s="1">
        <f>IF(ISNUMBER(SEARCH("Lab", C344)), 1, 0)</f>
        <v>0</v>
      </c>
      <c r="H344" s="2">
        <f>IF(ISNUMBER(SEARCH("elective", F344)), 1, 0)</f>
        <v>0</v>
      </c>
    </row>
    <row r="345" spans="1:8" x14ac:dyDescent="0.25">
      <c r="A345" t="s">
        <v>510</v>
      </c>
      <c r="B345" t="s">
        <v>509</v>
      </c>
      <c r="C345" t="s">
        <v>511</v>
      </c>
      <c r="D345" t="s">
        <v>11</v>
      </c>
      <c r="E345" t="s">
        <v>392</v>
      </c>
      <c r="F345" t="s">
        <v>8</v>
      </c>
      <c r="G345" s="1">
        <f>IF(ISNUMBER(SEARCH("Lab", C345)), 1, 0)</f>
        <v>0</v>
      </c>
      <c r="H345" s="2">
        <f>IF(ISNUMBER(SEARCH("elective", F345)), 1, 0)</f>
        <v>0</v>
      </c>
    </row>
    <row r="346" spans="1:8" x14ac:dyDescent="0.25">
      <c r="A346" t="s">
        <v>510</v>
      </c>
      <c r="B346" t="s">
        <v>509</v>
      </c>
      <c r="C346" t="s">
        <v>512</v>
      </c>
      <c r="D346" t="s">
        <v>11</v>
      </c>
      <c r="E346" t="s">
        <v>392</v>
      </c>
      <c r="F346" t="s">
        <v>8</v>
      </c>
      <c r="G346" s="1">
        <f>IF(ISNUMBER(SEARCH("Lab", C346)), 1, 0)</f>
        <v>1</v>
      </c>
      <c r="H346" s="2">
        <f>IF(ISNUMBER(SEARCH("elective", F346)), 1, 0)</f>
        <v>0</v>
      </c>
    </row>
    <row r="347" spans="1:8" x14ac:dyDescent="0.25">
      <c r="A347" t="s">
        <v>513</v>
      </c>
      <c r="B347" t="s">
        <v>371</v>
      </c>
      <c r="C347" t="s">
        <v>514</v>
      </c>
      <c r="D347" t="s">
        <v>11</v>
      </c>
      <c r="E347" t="s">
        <v>392</v>
      </c>
      <c r="F347" t="s">
        <v>8</v>
      </c>
      <c r="G347" s="1">
        <f>IF(ISNUMBER(SEARCH("Lab", C347)), 1, 0)</f>
        <v>0</v>
      </c>
      <c r="H347" s="2">
        <f>IF(ISNUMBER(SEARCH("elective", F347)), 1, 0)</f>
        <v>0</v>
      </c>
    </row>
    <row r="348" spans="1:8" x14ac:dyDescent="0.25">
      <c r="A348" t="s">
        <v>513</v>
      </c>
      <c r="B348" t="s">
        <v>371</v>
      </c>
      <c r="C348" t="s">
        <v>515</v>
      </c>
      <c r="D348" t="s">
        <v>11</v>
      </c>
      <c r="E348" t="s">
        <v>392</v>
      </c>
      <c r="F348" t="s">
        <v>8</v>
      </c>
      <c r="G348" s="1">
        <f>IF(ISNUMBER(SEARCH("Lab", C348)), 1, 0)</f>
        <v>1</v>
      </c>
      <c r="H348" s="2">
        <f>IF(ISNUMBER(SEARCH("elective", F348)), 1, 0)</f>
        <v>0</v>
      </c>
    </row>
    <row r="349" spans="1:8" x14ac:dyDescent="0.25">
      <c r="A349" t="s">
        <v>517</v>
      </c>
      <c r="B349" t="s">
        <v>516</v>
      </c>
      <c r="C349" t="s">
        <v>518</v>
      </c>
      <c r="D349" t="s">
        <v>11</v>
      </c>
      <c r="E349" t="s">
        <v>392</v>
      </c>
      <c r="F349" t="s">
        <v>8</v>
      </c>
      <c r="G349" s="1">
        <f>IF(ISNUMBER(SEARCH("Lab", C349)), 1, 0)</f>
        <v>0</v>
      </c>
      <c r="H349" s="2">
        <f>IF(ISNUMBER(SEARCH("elective", F349)), 1, 0)</f>
        <v>0</v>
      </c>
    </row>
    <row r="350" spans="1:8" x14ac:dyDescent="0.25">
      <c r="A350" t="s">
        <v>517</v>
      </c>
      <c r="B350" t="s">
        <v>516</v>
      </c>
      <c r="C350" t="s">
        <v>519</v>
      </c>
      <c r="D350" t="s">
        <v>11</v>
      </c>
      <c r="E350" t="s">
        <v>392</v>
      </c>
      <c r="F350" t="s">
        <v>8</v>
      </c>
      <c r="G350" s="1">
        <f>IF(ISNUMBER(SEARCH("Lab", C350)), 1, 0)</f>
        <v>1</v>
      </c>
      <c r="H350" s="2">
        <f>IF(ISNUMBER(SEARCH("elective", F350)), 1, 0)</f>
        <v>0</v>
      </c>
    </row>
    <row r="351" spans="1:8" x14ac:dyDescent="0.25">
      <c r="A351" t="s">
        <v>30</v>
      </c>
      <c r="B351" t="s">
        <v>13</v>
      </c>
      <c r="C351" t="s">
        <v>520</v>
      </c>
      <c r="D351" t="s">
        <v>11</v>
      </c>
      <c r="E351" t="s">
        <v>392</v>
      </c>
      <c r="F351" t="s">
        <v>8</v>
      </c>
      <c r="G351" s="1">
        <f>IF(ISNUMBER(SEARCH("Lab", C351)), 1, 0)</f>
        <v>0</v>
      </c>
      <c r="H351" s="2">
        <f>IF(ISNUMBER(SEARCH("elective", F351)), 1, 0)</f>
        <v>0</v>
      </c>
    </row>
    <row r="352" spans="1:8" x14ac:dyDescent="0.25">
      <c r="A352" t="s">
        <v>522</v>
      </c>
      <c r="B352" t="s">
        <v>521</v>
      </c>
      <c r="C352" t="s">
        <v>523</v>
      </c>
      <c r="D352" t="s">
        <v>11</v>
      </c>
      <c r="E352" t="s">
        <v>392</v>
      </c>
      <c r="F352" t="s">
        <v>8</v>
      </c>
      <c r="G352" s="1">
        <f>IF(ISNUMBER(SEARCH("Lab", C352)), 1, 0)</f>
        <v>0</v>
      </c>
      <c r="H352" s="2">
        <f>IF(ISNUMBER(SEARCH("elective", F352)), 1, 0)</f>
        <v>0</v>
      </c>
    </row>
    <row r="353" spans="1:8" x14ac:dyDescent="0.25">
      <c r="A353" t="s">
        <v>522</v>
      </c>
      <c r="B353" t="s">
        <v>521</v>
      </c>
      <c r="C353" t="s">
        <v>524</v>
      </c>
      <c r="D353" t="s">
        <v>11</v>
      </c>
      <c r="E353" t="s">
        <v>392</v>
      </c>
      <c r="F353" t="s">
        <v>8</v>
      </c>
      <c r="G353" s="1">
        <f>IF(ISNUMBER(SEARCH("Lab", C353)), 1, 0)</f>
        <v>1</v>
      </c>
      <c r="H353" s="2">
        <f>IF(ISNUMBER(SEARCH("elective", F353)), 1, 0)</f>
        <v>0</v>
      </c>
    </row>
    <row r="354" spans="1:8" x14ac:dyDescent="0.25">
      <c r="A354" t="s">
        <v>525</v>
      </c>
      <c r="B354" t="s">
        <v>70</v>
      </c>
      <c r="C354" t="s">
        <v>158</v>
      </c>
      <c r="D354" t="s">
        <v>11</v>
      </c>
      <c r="E354" t="s">
        <v>392</v>
      </c>
      <c r="F354" t="s">
        <v>8</v>
      </c>
      <c r="G354" s="1">
        <f>IF(ISNUMBER(SEARCH("Lab", C354)), 1, 0)</f>
        <v>0</v>
      </c>
      <c r="H354" s="2">
        <f>IF(ISNUMBER(SEARCH("elective", F354)), 1, 0)</f>
        <v>0</v>
      </c>
    </row>
    <row r="355" spans="1:8" x14ac:dyDescent="0.25">
      <c r="A355" t="s">
        <v>526</v>
      </c>
      <c r="B355" t="s">
        <v>159</v>
      </c>
      <c r="C355" t="s">
        <v>223</v>
      </c>
      <c r="D355" t="s">
        <v>11</v>
      </c>
      <c r="E355" t="s">
        <v>392</v>
      </c>
      <c r="F355" t="s">
        <v>10</v>
      </c>
      <c r="G355" s="1">
        <f>IF(ISNUMBER(SEARCH("Lab", C355)), 1, 0)</f>
        <v>0</v>
      </c>
      <c r="H355" s="2">
        <f>IF(ISNUMBER(SEARCH("elective", F355)), 1, 0)</f>
        <v>1</v>
      </c>
    </row>
    <row r="356" spans="1:8" x14ac:dyDescent="0.25">
      <c r="A356" t="s">
        <v>527</v>
      </c>
      <c r="B356" t="s">
        <v>162</v>
      </c>
      <c r="C356" t="s">
        <v>221</v>
      </c>
      <c r="D356" t="s">
        <v>11</v>
      </c>
      <c r="E356" t="s">
        <v>392</v>
      </c>
      <c r="F356" t="s">
        <v>10</v>
      </c>
      <c r="G356" s="1">
        <f>IF(ISNUMBER(SEARCH("Lab", C356)), 1, 0)</f>
        <v>0</v>
      </c>
      <c r="H356" s="2">
        <f>IF(ISNUMBER(SEARCH("elective", F356)), 1, 0)</f>
        <v>1</v>
      </c>
    </row>
    <row r="357" spans="1:8" x14ac:dyDescent="0.25">
      <c r="A357" t="s">
        <v>529</v>
      </c>
      <c r="B357" t="s">
        <v>528</v>
      </c>
      <c r="C357" t="s">
        <v>530</v>
      </c>
      <c r="D357" t="s">
        <v>11</v>
      </c>
      <c r="E357" t="s">
        <v>313</v>
      </c>
      <c r="F357" t="s">
        <v>8</v>
      </c>
      <c r="G357" s="1">
        <f>IF(ISNUMBER(SEARCH("Lab", C357)), 1, 0)</f>
        <v>0</v>
      </c>
      <c r="H357" s="2">
        <f>IF(ISNUMBER(SEARCH("elective", F357)), 1, 0)</f>
        <v>0</v>
      </c>
    </row>
    <row r="358" spans="1:8" x14ac:dyDescent="0.25">
      <c r="A358" t="s">
        <v>532</v>
      </c>
      <c r="B358" t="s">
        <v>531</v>
      </c>
      <c r="C358" t="s">
        <v>533</v>
      </c>
      <c r="D358" t="s">
        <v>11</v>
      </c>
      <c r="E358" t="s">
        <v>313</v>
      </c>
      <c r="F358" t="s">
        <v>8</v>
      </c>
      <c r="G358" s="1">
        <f>IF(ISNUMBER(SEARCH("Lab", C358)), 1, 0)</f>
        <v>1</v>
      </c>
      <c r="H358" s="2">
        <f>IF(ISNUMBER(SEARCH("elective", F358)), 1, 0)</f>
        <v>0</v>
      </c>
    </row>
    <row r="359" spans="1:8" x14ac:dyDescent="0.25">
      <c r="A359" t="s">
        <v>534</v>
      </c>
      <c r="B359" t="s">
        <v>329</v>
      </c>
      <c r="C359" t="s">
        <v>533</v>
      </c>
      <c r="D359" t="s">
        <v>11</v>
      </c>
      <c r="E359" t="s">
        <v>313</v>
      </c>
      <c r="F359" t="s">
        <v>8</v>
      </c>
      <c r="G359" s="1">
        <f>IF(ISNUMBER(SEARCH("Lab", C359)), 1, 0)</f>
        <v>1</v>
      </c>
      <c r="H359" s="2">
        <f>IF(ISNUMBER(SEARCH("elective", F359)), 1, 0)</f>
        <v>0</v>
      </c>
    </row>
    <row r="360" spans="1:8" x14ac:dyDescent="0.25">
      <c r="A360" t="s">
        <v>536</v>
      </c>
      <c r="B360" t="s">
        <v>535</v>
      </c>
      <c r="C360" t="s">
        <v>537</v>
      </c>
      <c r="D360" t="s">
        <v>11</v>
      </c>
      <c r="E360" t="s">
        <v>313</v>
      </c>
      <c r="F360" t="s">
        <v>8</v>
      </c>
      <c r="G360" s="1">
        <f>IF(ISNUMBER(SEARCH("Lab", C360)), 1, 0)</f>
        <v>0</v>
      </c>
      <c r="H360" s="2">
        <f>IF(ISNUMBER(SEARCH("elective", F360)), 1, 0)</f>
        <v>0</v>
      </c>
    </row>
    <row r="361" spans="1:8" x14ac:dyDescent="0.25">
      <c r="A361" t="s">
        <v>538</v>
      </c>
      <c r="B361" t="s">
        <v>319</v>
      </c>
      <c r="C361" t="s">
        <v>537</v>
      </c>
      <c r="D361" t="s">
        <v>11</v>
      </c>
      <c r="E361" t="s">
        <v>313</v>
      </c>
      <c r="F361" t="s">
        <v>8</v>
      </c>
      <c r="G361" s="1">
        <f>IF(ISNUMBER(SEARCH("Lab", C361)), 1, 0)</f>
        <v>0</v>
      </c>
      <c r="H361" s="2">
        <f>IF(ISNUMBER(SEARCH("elective", F361)), 1, 0)</f>
        <v>0</v>
      </c>
    </row>
    <row r="362" spans="1:8" x14ac:dyDescent="0.25">
      <c r="A362" t="s">
        <v>540</v>
      </c>
      <c r="B362" t="s">
        <v>539</v>
      </c>
      <c r="C362" t="s">
        <v>537</v>
      </c>
      <c r="D362" t="s">
        <v>11</v>
      </c>
      <c r="E362" t="s">
        <v>313</v>
      </c>
      <c r="F362" t="s">
        <v>8</v>
      </c>
      <c r="G362" s="1">
        <f>IF(ISNUMBER(SEARCH("Lab", C362)), 1, 0)</f>
        <v>0</v>
      </c>
      <c r="H362" s="2">
        <f>IF(ISNUMBER(SEARCH("elective", F362)), 1, 0)</f>
        <v>0</v>
      </c>
    </row>
    <row r="363" spans="1:8" x14ac:dyDescent="0.25">
      <c r="A363" t="s">
        <v>538</v>
      </c>
      <c r="B363" t="s">
        <v>319</v>
      </c>
      <c r="C363" t="s">
        <v>541</v>
      </c>
      <c r="D363" t="s">
        <v>11</v>
      </c>
      <c r="E363" t="s">
        <v>313</v>
      </c>
      <c r="F363" t="s">
        <v>8</v>
      </c>
      <c r="G363" s="1">
        <f>IF(ISNUMBER(SEARCH("Lab", C363)), 1, 0)</f>
        <v>1</v>
      </c>
      <c r="H363" s="2">
        <f>IF(ISNUMBER(SEARCH("elective", F363)), 1, 0)</f>
        <v>0</v>
      </c>
    </row>
    <row r="364" spans="1:8" x14ac:dyDescent="0.25">
      <c r="A364" t="s">
        <v>543</v>
      </c>
      <c r="B364" t="s">
        <v>542</v>
      </c>
      <c r="C364" t="s">
        <v>541</v>
      </c>
      <c r="D364" t="s">
        <v>11</v>
      </c>
      <c r="E364" t="s">
        <v>313</v>
      </c>
      <c r="F364" t="s">
        <v>8</v>
      </c>
      <c r="G364" s="1">
        <f>IF(ISNUMBER(SEARCH("Lab", C364)), 1, 0)</f>
        <v>1</v>
      </c>
      <c r="H364" s="2">
        <f>IF(ISNUMBER(SEARCH("elective", F364)), 1, 0)</f>
        <v>0</v>
      </c>
    </row>
    <row r="365" spans="1:8" x14ac:dyDescent="0.25">
      <c r="A365" t="s">
        <v>540</v>
      </c>
      <c r="B365" t="s">
        <v>539</v>
      </c>
      <c r="C365" t="s">
        <v>541</v>
      </c>
      <c r="D365" t="s">
        <v>11</v>
      </c>
      <c r="E365" t="s">
        <v>313</v>
      </c>
      <c r="F365" t="s">
        <v>8</v>
      </c>
      <c r="G365" s="1">
        <f>IF(ISNUMBER(SEARCH("Lab", C365)), 1, 0)</f>
        <v>1</v>
      </c>
      <c r="H365" s="2">
        <f>IF(ISNUMBER(SEARCH("elective", F365)), 1, 0)</f>
        <v>0</v>
      </c>
    </row>
    <row r="366" spans="1:8" x14ac:dyDescent="0.25">
      <c r="A366" t="s">
        <v>545</v>
      </c>
      <c r="B366" t="s">
        <v>544</v>
      </c>
      <c r="C366" t="s">
        <v>546</v>
      </c>
      <c r="D366" t="s">
        <v>11</v>
      </c>
      <c r="E366" t="s">
        <v>313</v>
      </c>
      <c r="F366" t="s">
        <v>8</v>
      </c>
      <c r="G366" s="1">
        <f>IF(ISNUMBER(SEARCH("Lab", C366)), 1, 0)</f>
        <v>0</v>
      </c>
      <c r="H366" s="2">
        <f>IF(ISNUMBER(SEARCH("elective", F366)), 1, 0)</f>
        <v>0</v>
      </c>
    </row>
    <row r="367" spans="1:8" x14ac:dyDescent="0.25">
      <c r="A367" t="s">
        <v>548</v>
      </c>
      <c r="B367" t="s">
        <v>547</v>
      </c>
      <c r="C367" t="s">
        <v>546</v>
      </c>
      <c r="D367" t="s">
        <v>11</v>
      </c>
      <c r="E367" t="s">
        <v>313</v>
      </c>
      <c r="F367" t="s">
        <v>8</v>
      </c>
      <c r="G367" s="1">
        <f>IF(ISNUMBER(SEARCH("Lab", C367)), 1, 0)</f>
        <v>0</v>
      </c>
      <c r="H367" s="2">
        <f>IF(ISNUMBER(SEARCH("elective", F367)), 1, 0)</f>
        <v>0</v>
      </c>
    </row>
    <row r="368" spans="1:8" x14ac:dyDescent="0.25">
      <c r="A368" t="s">
        <v>550</v>
      </c>
      <c r="B368" t="s">
        <v>549</v>
      </c>
      <c r="C368" t="s">
        <v>546</v>
      </c>
      <c r="D368" t="s">
        <v>11</v>
      </c>
      <c r="E368" t="s">
        <v>313</v>
      </c>
      <c r="F368" t="s">
        <v>8</v>
      </c>
      <c r="G368" s="1">
        <f>IF(ISNUMBER(SEARCH("Lab", C368)), 1, 0)</f>
        <v>0</v>
      </c>
      <c r="H368" s="2">
        <f>IF(ISNUMBER(SEARCH("elective", F368)), 1, 0)</f>
        <v>0</v>
      </c>
    </row>
    <row r="369" spans="1:8" x14ac:dyDescent="0.25">
      <c r="A369" t="s">
        <v>548</v>
      </c>
      <c r="B369" t="s">
        <v>547</v>
      </c>
      <c r="C369" t="s">
        <v>551</v>
      </c>
      <c r="D369" t="s">
        <v>11</v>
      </c>
      <c r="E369" t="s">
        <v>313</v>
      </c>
      <c r="F369" t="s">
        <v>8</v>
      </c>
      <c r="G369" s="1">
        <f>IF(ISNUMBER(SEARCH("Lab", C369)), 1, 0)</f>
        <v>1</v>
      </c>
      <c r="H369" s="2">
        <f>IF(ISNUMBER(SEARCH("elective", F369)), 1, 0)</f>
        <v>0</v>
      </c>
    </row>
    <row r="370" spans="1:8" x14ac:dyDescent="0.25">
      <c r="A370" t="s">
        <v>550</v>
      </c>
      <c r="B370" t="s">
        <v>549</v>
      </c>
      <c r="C370" t="s">
        <v>551</v>
      </c>
      <c r="D370" t="s">
        <v>11</v>
      </c>
      <c r="E370" t="s">
        <v>313</v>
      </c>
      <c r="F370" t="s">
        <v>8</v>
      </c>
      <c r="G370" s="1">
        <f>IF(ISNUMBER(SEARCH("Lab", C370)), 1, 0)</f>
        <v>1</v>
      </c>
      <c r="H370" s="2">
        <f>IF(ISNUMBER(SEARCH("elective", F370)), 1, 0)</f>
        <v>0</v>
      </c>
    </row>
    <row r="371" spans="1:8" x14ac:dyDescent="0.25">
      <c r="A371" t="s">
        <v>553</v>
      </c>
      <c r="B371" t="s">
        <v>552</v>
      </c>
      <c r="C371" t="s">
        <v>554</v>
      </c>
      <c r="D371" t="s">
        <v>11</v>
      </c>
      <c r="E371" t="s">
        <v>313</v>
      </c>
      <c r="F371" t="s">
        <v>8</v>
      </c>
      <c r="G371" s="1">
        <f>IF(ISNUMBER(SEARCH("Lab", C371)), 1, 0)</f>
        <v>0</v>
      </c>
      <c r="H371" s="2">
        <f>IF(ISNUMBER(SEARCH("elective", F371)), 1, 0)</f>
        <v>0</v>
      </c>
    </row>
    <row r="372" spans="1:8" x14ac:dyDescent="0.25">
      <c r="A372" t="s">
        <v>555</v>
      </c>
      <c r="B372" t="s">
        <v>14</v>
      </c>
      <c r="C372" t="s">
        <v>556</v>
      </c>
      <c r="D372" t="s">
        <v>11</v>
      </c>
      <c r="E372" t="s">
        <v>313</v>
      </c>
      <c r="F372" t="s">
        <v>8</v>
      </c>
      <c r="G372" s="1">
        <f>IF(ISNUMBER(SEARCH("Lab", C372)), 1, 0)</f>
        <v>0</v>
      </c>
      <c r="H372" s="2">
        <f>IF(ISNUMBER(SEARCH("elective", F372)), 1, 0)</f>
        <v>0</v>
      </c>
    </row>
    <row r="373" spans="1:8" x14ac:dyDescent="0.25">
      <c r="A373" t="s">
        <v>558</v>
      </c>
      <c r="B373" t="s">
        <v>557</v>
      </c>
      <c r="C373" t="s">
        <v>559</v>
      </c>
      <c r="D373" t="s">
        <v>11</v>
      </c>
      <c r="E373" t="s">
        <v>313</v>
      </c>
      <c r="F373" t="s">
        <v>8</v>
      </c>
      <c r="G373" s="1">
        <f>IF(ISNUMBER(SEARCH("Lab", C373)), 1, 0)</f>
        <v>0</v>
      </c>
      <c r="H373" s="2">
        <f>IF(ISNUMBER(SEARCH("elective", F373)), 1, 0)</f>
        <v>0</v>
      </c>
    </row>
    <row r="374" spans="1:8" x14ac:dyDescent="0.25">
      <c r="A374" t="s">
        <v>293</v>
      </c>
      <c r="B374" t="s">
        <v>292</v>
      </c>
      <c r="C374" t="s">
        <v>560</v>
      </c>
      <c r="D374" t="s">
        <v>11</v>
      </c>
      <c r="E374" t="s">
        <v>313</v>
      </c>
      <c r="F374" t="s">
        <v>8</v>
      </c>
      <c r="G374" s="1">
        <f>IF(ISNUMBER(SEARCH("Lab", C374)), 1, 0)</f>
        <v>0</v>
      </c>
      <c r="H374" s="2">
        <f>IF(ISNUMBER(SEARCH("elective", F374)), 1, 0)</f>
        <v>0</v>
      </c>
    </row>
    <row r="375" spans="1:8" x14ac:dyDescent="0.25">
      <c r="A375" t="s">
        <v>558</v>
      </c>
      <c r="B375" t="s">
        <v>557</v>
      </c>
      <c r="C375" t="s">
        <v>560</v>
      </c>
      <c r="D375" t="s">
        <v>11</v>
      </c>
      <c r="E375" t="s">
        <v>313</v>
      </c>
      <c r="F375" t="s">
        <v>8</v>
      </c>
      <c r="G375" s="1">
        <f>IF(ISNUMBER(SEARCH("Lab", C375)), 1, 0)</f>
        <v>0</v>
      </c>
      <c r="H375" s="2">
        <f>IF(ISNUMBER(SEARCH("elective", F375)), 1, 0)</f>
        <v>0</v>
      </c>
    </row>
    <row r="376" spans="1:8" x14ac:dyDescent="0.25">
      <c r="A376" t="s">
        <v>502</v>
      </c>
      <c r="B376" t="s">
        <v>145</v>
      </c>
      <c r="C376" t="s">
        <v>561</v>
      </c>
      <c r="D376" t="s">
        <v>11</v>
      </c>
      <c r="E376" t="s">
        <v>313</v>
      </c>
      <c r="F376" t="s">
        <v>8</v>
      </c>
      <c r="G376" s="1">
        <f>IF(ISNUMBER(SEARCH("Lab", C376)), 1, 0)</f>
        <v>0</v>
      </c>
      <c r="H376" s="2">
        <f>IF(ISNUMBER(SEARCH("elective", F376)), 1, 0)</f>
        <v>0</v>
      </c>
    </row>
    <row r="377" spans="1:8" x14ac:dyDescent="0.25">
      <c r="A377" t="s">
        <v>562</v>
      </c>
      <c r="B377" t="s">
        <v>28</v>
      </c>
      <c r="C377" t="s">
        <v>563</v>
      </c>
      <c r="D377" t="s">
        <v>11</v>
      </c>
      <c r="E377" t="s">
        <v>313</v>
      </c>
      <c r="F377" t="s">
        <v>10</v>
      </c>
      <c r="G377" s="1">
        <f>IF(ISNUMBER(SEARCH("Lab", C377)), 1, 0)</f>
        <v>0</v>
      </c>
      <c r="H377" s="2">
        <f>IF(ISNUMBER(SEARCH("elective", F377)), 1, 0)</f>
        <v>1</v>
      </c>
    </row>
    <row r="378" spans="1:8" x14ac:dyDescent="0.25">
      <c r="A378" t="s">
        <v>564</v>
      </c>
      <c r="B378" t="s">
        <v>27</v>
      </c>
      <c r="C378" t="s">
        <v>565</v>
      </c>
      <c r="D378" t="s">
        <v>11</v>
      </c>
      <c r="E378" t="s">
        <v>313</v>
      </c>
      <c r="F378" t="s">
        <v>10</v>
      </c>
      <c r="G378" s="1">
        <f>IF(ISNUMBER(SEARCH("Lab", C378)), 1, 0)</f>
        <v>0</v>
      </c>
      <c r="H378" s="2">
        <f>IF(ISNUMBER(SEARCH("elective", F378)), 1, 0)</f>
        <v>1</v>
      </c>
    </row>
    <row r="379" spans="1:8" x14ac:dyDescent="0.25">
      <c r="A379" t="s">
        <v>567</v>
      </c>
      <c r="B379" t="s">
        <v>566</v>
      </c>
      <c r="C379" t="s">
        <v>568</v>
      </c>
      <c r="D379" t="s">
        <v>62</v>
      </c>
      <c r="E379" t="s">
        <v>313</v>
      </c>
      <c r="F379" t="s">
        <v>8</v>
      </c>
      <c r="G379" s="1">
        <f>IF(ISNUMBER(SEARCH("Lab", C379)), 1, 0)</f>
        <v>0</v>
      </c>
      <c r="H379" s="2">
        <f>IF(ISNUMBER(SEARCH("elective", F379)), 1, 0)</f>
        <v>0</v>
      </c>
    </row>
    <row r="380" spans="1:8" x14ac:dyDescent="0.25">
      <c r="A380" t="s">
        <v>569</v>
      </c>
      <c r="B380" t="s">
        <v>336</v>
      </c>
      <c r="C380" t="s">
        <v>570</v>
      </c>
      <c r="D380" t="s">
        <v>62</v>
      </c>
      <c r="E380" t="s">
        <v>313</v>
      </c>
      <c r="F380" t="s">
        <v>8</v>
      </c>
      <c r="G380" s="1">
        <f>IF(ISNUMBER(SEARCH("Lab", C380)), 1, 0)</f>
        <v>1</v>
      </c>
      <c r="H380" s="2">
        <f>IF(ISNUMBER(SEARCH("elective", F380)), 1, 0)</f>
        <v>0</v>
      </c>
    </row>
    <row r="381" spans="1:8" x14ac:dyDescent="0.25">
      <c r="A381" t="s">
        <v>572</v>
      </c>
      <c r="B381" t="s">
        <v>571</v>
      </c>
      <c r="C381" t="s">
        <v>570</v>
      </c>
      <c r="D381" t="s">
        <v>62</v>
      </c>
      <c r="E381" t="s">
        <v>313</v>
      </c>
      <c r="F381" t="s">
        <v>8</v>
      </c>
      <c r="G381" s="1">
        <f>IF(ISNUMBER(SEARCH("Lab", C381)), 1, 0)</f>
        <v>1</v>
      </c>
      <c r="H381" s="2">
        <f>IF(ISNUMBER(SEARCH("elective", F381)), 1, 0)</f>
        <v>0</v>
      </c>
    </row>
    <row r="382" spans="1:8" x14ac:dyDescent="0.25">
      <c r="A382" t="s">
        <v>574</v>
      </c>
      <c r="B382" t="s">
        <v>573</v>
      </c>
      <c r="C382" t="s">
        <v>575</v>
      </c>
      <c r="D382" t="s">
        <v>62</v>
      </c>
      <c r="E382" t="s">
        <v>313</v>
      </c>
      <c r="F382" t="s">
        <v>8</v>
      </c>
      <c r="G382" s="1">
        <f>IF(ISNUMBER(SEARCH("Lab", C382)), 1, 0)</f>
        <v>0</v>
      </c>
      <c r="H382" s="2">
        <f>IF(ISNUMBER(SEARCH("elective", F382)), 1, 0)</f>
        <v>0</v>
      </c>
    </row>
    <row r="383" spans="1:8" x14ac:dyDescent="0.25">
      <c r="A383" t="s">
        <v>577</v>
      </c>
      <c r="B383" t="s">
        <v>576</v>
      </c>
      <c r="C383" t="s">
        <v>578</v>
      </c>
      <c r="D383" t="s">
        <v>62</v>
      </c>
      <c r="E383" t="s">
        <v>313</v>
      </c>
      <c r="F383" t="s">
        <v>8</v>
      </c>
      <c r="G383" s="1">
        <f>IF(ISNUMBER(SEARCH("Lab", C383)), 1, 0)</f>
        <v>1</v>
      </c>
      <c r="H383" s="2">
        <f>IF(ISNUMBER(SEARCH("elective", F383)), 1, 0)</f>
        <v>0</v>
      </c>
    </row>
    <row r="384" spans="1:8" x14ac:dyDescent="0.25">
      <c r="A384" t="s">
        <v>488</v>
      </c>
      <c r="B384" t="s">
        <v>487</v>
      </c>
      <c r="C384" t="s">
        <v>578</v>
      </c>
      <c r="D384" t="s">
        <v>62</v>
      </c>
      <c r="E384" t="s">
        <v>313</v>
      </c>
      <c r="F384" t="s">
        <v>8</v>
      </c>
      <c r="G384" s="1">
        <f>IF(ISNUMBER(SEARCH("Lab", C384)), 1, 0)</f>
        <v>1</v>
      </c>
      <c r="H384" s="2">
        <f>IF(ISNUMBER(SEARCH("elective", F384)), 1, 0)</f>
        <v>0</v>
      </c>
    </row>
    <row r="385" spans="1:8" x14ac:dyDescent="0.25">
      <c r="A385" t="s">
        <v>580</v>
      </c>
      <c r="B385" t="s">
        <v>579</v>
      </c>
      <c r="C385" t="s">
        <v>581</v>
      </c>
      <c r="D385" t="s">
        <v>62</v>
      </c>
      <c r="E385" t="s">
        <v>313</v>
      </c>
      <c r="F385" t="s">
        <v>8</v>
      </c>
      <c r="G385" s="1">
        <f>IF(ISNUMBER(SEARCH("Lab", C385)), 1, 0)</f>
        <v>0</v>
      </c>
      <c r="H385" s="2">
        <f>IF(ISNUMBER(SEARCH("elective", F385)), 1, 0)</f>
        <v>0</v>
      </c>
    </row>
    <row r="386" spans="1:8" x14ac:dyDescent="0.25">
      <c r="A386" t="s">
        <v>580</v>
      </c>
      <c r="B386" t="s">
        <v>579</v>
      </c>
      <c r="C386" t="s">
        <v>582</v>
      </c>
      <c r="D386" t="s">
        <v>62</v>
      </c>
      <c r="E386" t="s">
        <v>313</v>
      </c>
      <c r="F386" t="s">
        <v>8</v>
      </c>
      <c r="G386" s="1">
        <f>IF(ISNUMBER(SEARCH("Lab", C386)), 1, 0)</f>
        <v>1</v>
      </c>
      <c r="H386" s="2">
        <f>IF(ISNUMBER(SEARCH("elective", F386)), 1, 0)</f>
        <v>0</v>
      </c>
    </row>
    <row r="387" spans="1:8" x14ac:dyDescent="0.25">
      <c r="A387" t="s">
        <v>532</v>
      </c>
      <c r="B387" t="s">
        <v>531</v>
      </c>
      <c r="C387" t="s">
        <v>582</v>
      </c>
      <c r="D387" t="s">
        <v>62</v>
      </c>
      <c r="E387" t="s">
        <v>313</v>
      </c>
      <c r="F387" t="s">
        <v>8</v>
      </c>
      <c r="G387" s="1">
        <f>IF(ISNUMBER(SEARCH("Lab", C387)), 1, 0)</f>
        <v>1</v>
      </c>
      <c r="H387" s="2">
        <f>IF(ISNUMBER(SEARCH("elective", F387)), 1, 0)</f>
        <v>0</v>
      </c>
    </row>
    <row r="388" spans="1:8" x14ac:dyDescent="0.25">
      <c r="A388" t="s">
        <v>529</v>
      </c>
      <c r="B388" t="s">
        <v>528</v>
      </c>
      <c r="C388" t="s">
        <v>583</v>
      </c>
      <c r="D388" t="s">
        <v>62</v>
      </c>
      <c r="E388" t="s">
        <v>313</v>
      </c>
      <c r="F388" t="s">
        <v>8</v>
      </c>
      <c r="G388" s="1">
        <f>IF(ISNUMBER(SEARCH("Lab", C388)), 1, 0)</f>
        <v>0</v>
      </c>
      <c r="H388" s="2">
        <f>IF(ISNUMBER(SEARCH("elective", F388)), 1, 0)</f>
        <v>0</v>
      </c>
    </row>
    <row r="389" spans="1:8" x14ac:dyDescent="0.25">
      <c r="A389" t="s">
        <v>585</v>
      </c>
      <c r="B389" t="s">
        <v>584</v>
      </c>
      <c r="C389" t="s">
        <v>586</v>
      </c>
      <c r="D389" t="s">
        <v>62</v>
      </c>
      <c r="E389" t="s">
        <v>313</v>
      </c>
      <c r="F389" t="s">
        <v>8</v>
      </c>
      <c r="G389" s="1">
        <f>IF(ISNUMBER(SEARCH("Lab", C389)), 1, 0)</f>
        <v>1</v>
      </c>
      <c r="H389" s="2">
        <f>IF(ISNUMBER(SEARCH("elective", F389)), 1, 0)</f>
        <v>0</v>
      </c>
    </row>
    <row r="390" spans="1:8" x14ac:dyDescent="0.25">
      <c r="A390" t="s">
        <v>587</v>
      </c>
      <c r="B390" t="s">
        <v>76</v>
      </c>
      <c r="C390" t="s">
        <v>588</v>
      </c>
      <c r="D390" t="s">
        <v>62</v>
      </c>
      <c r="E390" t="s">
        <v>313</v>
      </c>
      <c r="F390" t="s">
        <v>8</v>
      </c>
      <c r="G390" s="1">
        <f>IF(ISNUMBER(SEARCH("Lab", C390)), 1, 0)</f>
        <v>0</v>
      </c>
      <c r="H390" s="2">
        <f>IF(ISNUMBER(SEARCH("elective", F390)), 1, 0)</f>
        <v>0</v>
      </c>
    </row>
    <row r="391" spans="1:8" x14ac:dyDescent="0.25">
      <c r="A391" t="s">
        <v>589</v>
      </c>
      <c r="B391" t="s">
        <v>20</v>
      </c>
      <c r="C391" t="s">
        <v>590</v>
      </c>
      <c r="D391" t="s">
        <v>62</v>
      </c>
      <c r="E391" t="s">
        <v>313</v>
      </c>
      <c r="F391" t="s">
        <v>10</v>
      </c>
      <c r="G391" s="1">
        <f>IF(ISNUMBER(SEARCH("Lab", C391)), 1, 0)</f>
        <v>0</v>
      </c>
      <c r="H391" s="2">
        <f>IF(ISNUMBER(SEARCH("elective", F391)), 1, 0)</f>
        <v>1</v>
      </c>
    </row>
    <row r="392" spans="1:8" x14ac:dyDescent="0.25">
      <c r="A392" t="s">
        <v>591</v>
      </c>
      <c r="B392" t="s">
        <v>113</v>
      </c>
      <c r="C392" t="s">
        <v>592</v>
      </c>
      <c r="D392" t="s">
        <v>62</v>
      </c>
      <c r="E392" t="s">
        <v>313</v>
      </c>
      <c r="F392" t="s">
        <v>10</v>
      </c>
      <c r="G392" s="1">
        <f>IF(ISNUMBER(SEARCH("Lab", C392)), 1, 0)</f>
        <v>0</v>
      </c>
      <c r="H392" s="2">
        <f>IF(ISNUMBER(SEARCH("elective", F392)), 1, 0)</f>
        <v>1</v>
      </c>
    </row>
    <row r="393" spans="1:8" x14ac:dyDescent="0.25">
      <c r="A393" t="s">
        <v>593</v>
      </c>
      <c r="B393" t="s">
        <v>73</v>
      </c>
      <c r="C393" t="s">
        <v>594</v>
      </c>
      <c r="D393" t="s">
        <v>62</v>
      </c>
      <c r="E393" t="s">
        <v>313</v>
      </c>
      <c r="F393" t="s">
        <v>8</v>
      </c>
      <c r="G393" s="1">
        <f>IF(ISNUMBER(SEARCH("Lab", C393)), 1, 0)</f>
        <v>0</v>
      </c>
      <c r="H393" s="2">
        <f>IF(ISNUMBER(SEARCH("elective", F393)), 1,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subject_and_teacher_cs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Suri</cp:lastModifiedBy>
  <dcterms:created xsi:type="dcterms:W3CDTF">2024-03-20T15:38:29Z</dcterms:created>
  <dcterms:modified xsi:type="dcterms:W3CDTF">2024-04-19T18:54:04Z</dcterms:modified>
</cp:coreProperties>
</file>