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Drive\Pranav\Personal\"/>
    </mc:Choice>
  </mc:AlternateContent>
  <xr:revisionPtr revIDLastSave="0" documentId="13_ncr:1_{F30A5DFD-67F6-4772-8120-EC37551451E3}" xr6:coauthVersionLast="46" xr6:coauthVersionMax="46" xr10:uidLastSave="{00000000-0000-0000-0000-000000000000}"/>
  <bookViews>
    <workbookView xWindow="-120" yWindow="-120" windowWidth="20730" windowHeight="11160" xr2:uid="{0DEA9964-062A-4423-A229-4B83127FCC31}"/>
  </bookViews>
  <sheets>
    <sheet name="Sheet1" sheetId="1" r:id="rId1"/>
  </sheets>
  <definedNames>
    <definedName name="_xlnm._FilterDatabase" localSheetId="0" hidden="1">Sheet1!$A$1:$E$19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F39" i="1"/>
  <c r="G38" i="1"/>
  <c r="F38" i="1"/>
  <c r="D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F11" i="1" s="1"/>
  <c r="F10" i="1"/>
  <c r="F9" i="1"/>
  <c r="F8" i="1"/>
  <c r="G10" i="1"/>
  <c r="G9" i="1"/>
  <c r="G8" i="1"/>
  <c r="G7" i="1"/>
  <c r="F7" i="1"/>
  <c r="F6" i="1"/>
  <c r="G6" i="1"/>
  <c r="F5" i="1"/>
  <c r="G5" i="1"/>
  <c r="G4" i="1"/>
  <c r="F4" i="1" s="1"/>
  <c r="G3" i="1"/>
  <c r="F3" i="1" s="1"/>
  <c r="G2" i="1"/>
  <c r="F2" i="1" s="1"/>
</calcChain>
</file>

<file path=xl/sharedStrings.xml><?xml version="1.0" encoding="utf-8"?>
<sst xmlns="http://schemas.openxmlformats.org/spreadsheetml/2006/main" count="83" uniqueCount="45">
  <si>
    <t>Sr. No.</t>
  </si>
  <si>
    <t>Purpose</t>
  </si>
  <si>
    <t>Amount</t>
  </si>
  <si>
    <t>Spent by</t>
  </si>
  <si>
    <t>Flight Booking</t>
  </si>
  <si>
    <t>Pranav</t>
  </si>
  <si>
    <t>Corbett View Resort</t>
  </si>
  <si>
    <t>Hotel Anand</t>
  </si>
  <si>
    <t>Travel</t>
  </si>
  <si>
    <t>Rishikesh Lunch</t>
  </si>
  <si>
    <t>Date</t>
  </si>
  <si>
    <t>Sahashtra Dhara Lunch</t>
  </si>
  <si>
    <t>Haridwar Dinner</t>
  </si>
  <si>
    <t>Rope Way Mansa Devi Chandi Devi</t>
  </si>
  <si>
    <t>Dhela Safari - permit</t>
  </si>
  <si>
    <t>Garjiya Safari - permit</t>
  </si>
  <si>
    <t>Dhela Safari - Gypsy</t>
  </si>
  <si>
    <t>Vishal</t>
  </si>
  <si>
    <t>Morning Hotel to Har ki Pauri</t>
  </si>
  <si>
    <t>Morning Har ki Pauri to Hotel</t>
  </si>
  <si>
    <t>Breakfast Haridwar</t>
  </si>
  <si>
    <t>Cold drink - Mansa Devi</t>
  </si>
  <si>
    <t>Sub Way - Delhi Airport</t>
  </si>
  <si>
    <t>Amount paid to Vineet</t>
  </si>
  <si>
    <t>Dinner Haridwar</t>
  </si>
  <si>
    <t>Chole Kulcha laxman Jhula</t>
  </si>
  <si>
    <t>Cold drink - laxman jhula</t>
  </si>
  <si>
    <t>Jeep Laxman Jhula to Ram Jhula</t>
  </si>
  <si>
    <t>makai</t>
  </si>
  <si>
    <t>Water bottle</t>
  </si>
  <si>
    <t>tea</t>
  </si>
  <si>
    <t>Mohanlal rasgulla Nagina</t>
  </si>
  <si>
    <t>Gulabjamun</t>
  </si>
  <si>
    <t>lunch Jim corbett to haridwar</t>
  </si>
  <si>
    <t>Har ki Pauri to Hotel</t>
  </si>
  <si>
    <t>Photo</t>
  </si>
  <si>
    <t>Panipuri</t>
  </si>
  <si>
    <t>Chaat</t>
  </si>
  <si>
    <t>Rabdi Jalebi</t>
  </si>
  <si>
    <t>Amount portion for Pranav</t>
  </si>
  <si>
    <t>Amount Portion for Vishal</t>
  </si>
  <si>
    <t>Total</t>
  </si>
  <si>
    <t>Amount Paid by Pranav</t>
  </si>
  <si>
    <t>Amount Paid by Vishal</t>
  </si>
  <si>
    <t>Remaining Amount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</si>
</sst>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1" xfId="0" applyNumberFormat="1" applyBorder="1"/>
    <xf numFmtId="0" fontId="0" fillId="0" borderId="1" xfId="0" applyBorder="1"/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6" fontId="1" fillId="0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0" fontId="1" fillId="0" borderId="1" xfId="0" applyFont="1" applyFill="1" applyBorder="1"/>
    <xf numFmtId="1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D11E-11FB-439A-B9A7-4D6CC3519962}">
  <dimension ref="A1:G41"/>
  <sheetViews>
    <sheetView tabSelected="1" workbookViewId="0">
      <selection activeCell="G1" sqref="G1"/>
    </sheetView>
  </sheetViews>
  <sheetFormatPr defaultRowHeight="15" x14ac:dyDescent="0.25"/>
  <cols>
    <col min="3" max="3" width="32.140625" bestFit="1" customWidth="1"/>
    <col min="4" max="4" width="23.85546875" customWidth="1"/>
    <col min="5" max="5" width="27.85546875" bestFit="1" customWidth="1"/>
    <col min="6" max="6" width="27" bestFit="1" customWidth="1"/>
    <col min="7" max="7" width="24.42578125" bestFit="1" customWidth="1"/>
  </cols>
  <sheetData>
    <row r="1" spans="1:7" x14ac:dyDescent="0.25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6" t="s">
        <v>39</v>
      </c>
      <c r="G1" s="6" t="s">
        <v>40</v>
      </c>
    </row>
    <row r="2" spans="1:7" x14ac:dyDescent="0.25">
      <c r="A2" s="2">
        <v>1</v>
      </c>
      <c r="B2" s="2"/>
      <c r="C2" s="2" t="s">
        <v>4</v>
      </c>
      <c r="D2" s="2">
        <v>66152</v>
      </c>
      <c r="E2" s="2" t="s">
        <v>5</v>
      </c>
      <c r="F2" s="2">
        <f>D2-G2</f>
        <v>42470</v>
      </c>
      <c r="G2" s="2">
        <f>(D2-3000)/8*3</f>
        <v>23682</v>
      </c>
    </row>
    <row r="3" spans="1:7" x14ac:dyDescent="0.25">
      <c r="A3" s="2">
        <v>2</v>
      </c>
      <c r="B3" s="2"/>
      <c r="C3" s="2" t="s">
        <v>6</v>
      </c>
      <c r="D3" s="2">
        <v>12550</v>
      </c>
      <c r="E3" s="2" t="s">
        <v>5</v>
      </c>
      <c r="F3" s="7">
        <f>D3-G3</f>
        <v>8366.6666666666679</v>
      </c>
      <c r="G3" s="7">
        <f>D3/3</f>
        <v>4183.333333333333</v>
      </c>
    </row>
    <row r="4" spans="1:7" x14ac:dyDescent="0.25">
      <c r="A4" s="2">
        <v>3</v>
      </c>
      <c r="B4" s="2"/>
      <c r="C4" s="2" t="s">
        <v>7</v>
      </c>
      <c r="D4" s="2">
        <v>10913</v>
      </c>
      <c r="E4" s="2" t="s">
        <v>5</v>
      </c>
      <c r="F4" s="7">
        <f>D4-G4</f>
        <v>7275.3333333333339</v>
      </c>
      <c r="G4" s="7">
        <f>D4/3</f>
        <v>3637.6666666666665</v>
      </c>
    </row>
    <row r="5" spans="1:7" x14ac:dyDescent="0.25">
      <c r="A5" s="2">
        <v>4</v>
      </c>
      <c r="B5" s="2"/>
      <c r="C5" s="2" t="s">
        <v>8</v>
      </c>
      <c r="D5" s="2">
        <v>3000</v>
      </c>
      <c r="E5" s="2" t="s">
        <v>5</v>
      </c>
      <c r="F5" s="2">
        <f>D5-G5</f>
        <v>1875</v>
      </c>
      <c r="G5" s="2">
        <f>D5/8*3</f>
        <v>1125</v>
      </c>
    </row>
    <row r="6" spans="1:7" x14ac:dyDescent="0.25">
      <c r="A6" s="2">
        <v>5</v>
      </c>
      <c r="B6" s="2"/>
      <c r="C6" s="2" t="s">
        <v>14</v>
      </c>
      <c r="D6" s="2">
        <v>1093</v>
      </c>
      <c r="E6" s="2" t="s">
        <v>5</v>
      </c>
      <c r="F6" s="7">
        <f>D6-G6</f>
        <v>683.125</v>
      </c>
      <c r="G6" s="7">
        <f>D6/8*3</f>
        <v>409.875</v>
      </c>
    </row>
    <row r="7" spans="1:7" x14ac:dyDescent="0.25">
      <c r="A7" s="2">
        <v>6</v>
      </c>
      <c r="B7" s="2"/>
      <c r="C7" s="2" t="s">
        <v>15</v>
      </c>
      <c r="D7" s="2">
        <v>1093</v>
      </c>
      <c r="E7" s="2" t="s">
        <v>5</v>
      </c>
      <c r="F7" s="7">
        <f>D7-G7</f>
        <v>683.125</v>
      </c>
      <c r="G7" s="7">
        <f>D7/8*3</f>
        <v>409.875</v>
      </c>
    </row>
    <row r="8" spans="1:7" x14ac:dyDescent="0.25">
      <c r="A8" s="2">
        <v>7</v>
      </c>
      <c r="B8" s="1">
        <v>44442</v>
      </c>
      <c r="C8" s="2" t="s">
        <v>9</v>
      </c>
      <c r="D8" s="2">
        <v>1618</v>
      </c>
      <c r="E8" s="2" t="s">
        <v>5</v>
      </c>
      <c r="F8" s="7">
        <f t="shared" ref="F8:F37" si="0">D8-G8</f>
        <v>1011.25</v>
      </c>
      <c r="G8" s="7">
        <f>D8/8*3</f>
        <v>606.75</v>
      </c>
    </row>
    <row r="9" spans="1:7" x14ac:dyDescent="0.25">
      <c r="A9" s="2">
        <v>8</v>
      </c>
      <c r="B9" s="1">
        <v>44443</v>
      </c>
      <c r="C9" s="2" t="s">
        <v>16</v>
      </c>
      <c r="D9" s="2">
        <v>3000</v>
      </c>
      <c r="E9" s="2" t="s">
        <v>5</v>
      </c>
      <c r="F9" s="7">
        <f t="shared" si="0"/>
        <v>1875</v>
      </c>
      <c r="G9" s="7">
        <f>D9/8*3</f>
        <v>1125</v>
      </c>
    </row>
    <row r="10" spans="1:7" x14ac:dyDescent="0.25">
      <c r="A10" s="2">
        <v>9</v>
      </c>
      <c r="B10" s="1">
        <v>44443</v>
      </c>
      <c r="C10" s="2" t="s">
        <v>12</v>
      </c>
      <c r="D10" s="2">
        <v>200</v>
      </c>
      <c r="E10" s="2" t="s">
        <v>5</v>
      </c>
      <c r="F10" s="7">
        <f t="shared" si="0"/>
        <v>125</v>
      </c>
      <c r="G10" s="7">
        <f>D10/8*3</f>
        <v>75</v>
      </c>
    </row>
    <row r="11" spans="1:7" x14ac:dyDescent="0.25">
      <c r="A11" s="2">
        <v>10</v>
      </c>
      <c r="B11" s="1">
        <v>44444</v>
      </c>
      <c r="C11" s="2" t="s">
        <v>13</v>
      </c>
      <c r="D11" s="2">
        <v>2700</v>
      </c>
      <c r="E11" s="2" t="s">
        <v>5</v>
      </c>
      <c r="F11" s="7">
        <f t="shared" si="0"/>
        <v>1928.5714285714284</v>
      </c>
      <c r="G11" s="7">
        <f>D11/7*2</f>
        <v>771.42857142857144</v>
      </c>
    </row>
    <row r="12" spans="1:7" x14ac:dyDescent="0.25">
      <c r="A12" s="2">
        <v>11</v>
      </c>
      <c r="B12" s="1">
        <v>44445</v>
      </c>
      <c r="C12" s="2" t="s">
        <v>11</v>
      </c>
      <c r="D12" s="2">
        <v>1530</v>
      </c>
      <c r="E12" s="2" t="s">
        <v>5</v>
      </c>
      <c r="F12" s="7">
        <f t="shared" si="0"/>
        <v>956.25</v>
      </c>
      <c r="G12" s="7">
        <f>D12/8*3</f>
        <v>573.75</v>
      </c>
    </row>
    <row r="13" spans="1:7" x14ac:dyDescent="0.25">
      <c r="A13" s="2">
        <v>12</v>
      </c>
      <c r="B13" s="1">
        <v>44444</v>
      </c>
      <c r="C13" s="2" t="s">
        <v>18</v>
      </c>
      <c r="D13" s="2">
        <v>100</v>
      </c>
      <c r="E13" s="2" t="s">
        <v>5</v>
      </c>
      <c r="F13" s="7">
        <f t="shared" si="0"/>
        <v>62.5</v>
      </c>
      <c r="G13" s="7">
        <f>D13/8*3</f>
        <v>37.5</v>
      </c>
    </row>
    <row r="14" spans="1:7" x14ac:dyDescent="0.25">
      <c r="A14" s="2">
        <v>13</v>
      </c>
      <c r="B14" s="1">
        <v>44444</v>
      </c>
      <c r="C14" s="2" t="s">
        <v>19</v>
      </c>
      <c r="D14" s="2">
        <v>160</v>
      </c>
      <c r="E14" s="2" t="s">
        <v>5</v>
      </c>
      <c r="F14" s="7">
        <f t="shared" si="0"/>
        <v>100</v>
      </c>
      <c r="G14" s="7">
        <f>D14/8*3</f>
        <v>60</v>
      </c>
    </row>
    <row r="15" spans="1:7" x14ac:dyDescent="0.25">
      <c r="A15" s="2">
        <v>14</v>
      </c>
      <c r="B15" s="1">
        <v>44444</v>
      </c>
      <c r="C15" s="2" t="s">
        <v>20</v>
      </c>
      <c r="D15" s="2">
        <v>1200</v>
      </c>
      <c r="E15" s="2" t="s">
        <v>5</v>
      </c>
      <c r="F15" s="7">
        <f t="shared" si="0"/>
        <v>750</v>
      </c>
      <c r="G15" s="7">
        <f>D15/8*3</f>
        <v>450</v>
      </c>
    </row>
    <row r="16" spans="1:7" x14ac:dyDescent="0.25">
      <c r="A16" s="2">
        <v>15</v>
      </c>
      <c r="B16" s="1">
        <v>44444</v>
      </c>
      <c r="C16" s="2" t="s">
        <v>21</v>
      </c>
      <c r="D16" s="2">
        <v>140</v>
      </c>
      <c r="E16" s="2" t="s">
        <v>5</v>
      </c>
      <c r="F16" s="7">
        <f t="shared" si="0"/>
        <v>100</v>
      </c>
      <c r="G16" s="7">
        <f>D16/7*2</f>
        <v>40</v>
      </c>
    </row>
    <row r="17" spans="1:7" x14ac:dyDescent="0.25">
      <c r="A17" s="2">
        <v>16</v>
      </c>
      <c r="B17" s="1">
        <v>44445</v>
      </c>
      <c r="C17" s="2" t="s">
        <v>22</v>
      </c>
      <c r="D17" s="2">
        <v>1444</v>
      </c>
      <c r="E17" s="2" t="s">
        <v>5</v>
      </c>
      <c r="F17" s="7">
        <f t="shared" si="0"/>
        <v>902.5</v>
      </c>
      <c r="G17" s="7">
        <f>D17/8*3</f>
        <v>541.5</v>
      </c>
    </row>
    <row r="18" spans="1:7" x14ac:dyDescent="0.25">
      <c r="A18" s="2">
        <v>17</v>
      </c>
      <c r="B18" s="1">
        <v>44444</v>
      </c>
      <c r="C18" s="5" t="s">
        <v>24</v>
      </c>
      <c r="D18" s="5">
        <v>500</v>
      </c>
      <c r="E18" s="5" t="s">
        <v>5</v>
      </c>
      <c r="F18" s="7">
        <f t="shared" si="0"/>
        <v>312.5</v>
      </c>
      <c r="G18" s="7">
        <f>D18/8*3</f>
        <v>187.5</v>
      </c>
    </row>
    <row r="19" spans="1:7" x14ac:dyDescent="0.25">
      <c r="A19" s="2">
        <v>18</v>
      </c>
      <c r="B19" s="1">
        <v>44444</v>
      </c>
      <c r="C19" s="5" t="s">
        <v>24</v>
      </c>
      <c r="D19" s="5">
        <v>700</v>
      </c>
      <c r="E19" s="5" t="s">
        <v>17</v>
      </c>
      <c r="F19" s="7">
        <f t="shared" si="0"/>
        <v>437.5</v>
      </c>
      <c r="G19" s="7">
        <f>D19/8*3</f>
        <v>262.5</v>
      </c>
    </row>
    <row r="20" spans="1:7" x14ac:dyDescent="0.25">
      <c r="A20" s="2">
        <v>19</v>
      </c>
      <c r="B20" s="2"/>
      <c r="C20" s="2" t="s">
        <v>8</v>
      </c>
      <c r="D20" s="2">
        <v>15000</v>
      </c>
      <c r="E20" s="2" t="s">
        <v>17</v>
      </c>
      <c r="F20" s="7">
        <f t="shared" si="0"/>
        <v>9375</v>
      </c>
      <c r="G20" s="7">
        <f>D20/8*3</f>
        <v>5625</v>
      </c>
    </row>
    <row r="21" spans="1:7" x14ac:dyDescent="0.25">
      <c r="A21" s="2">
        <v>20</v>
      </c>
      <c r="B21" s="1">
        <v>44442</v>
      </c>
      <c r="C21" s="2" t="s">
        <v>23</v>
      </c>
      <c r="D21" s="2">
        <v>200</v>
      </c>
      <c r="E21" s="2" t="s">
        <v>17</v>
      </c>
      <c r="F21" s="7">
        <f t="shared" si="0"/>
        <v>125</v>
      </c>
      <c r="G21" s="7">
        <f>D21/8*3</f>
        <v>75</v>
      </c>
    </row>
    <row r="22" spans="1:7" x14ac:dyDescent="0.25">
      <c r="A22" s="2">
        <v>21</v>
      </c>
      <c r="B22" s="1">
        <v>44442</v>
      </c>
      <c r="C22" s="5" t="s">
        <v>25</v>
      </c>
      <c r="D22" s="5">
        <v>140</v>
      </c>
      <c r="E22" s="5" t="s">
        <v>17</v>
      </c>
      <c r="F22" s="7">
        <f t="shared" si="0"/>
        <v>87.5</v>
      </c>
      <c r="G22" s="7">
        <f>D22/8*3</f>
        <v>52.5</v>
      </c>
    </row>
    <row r="23" spans="1:7" x14ac:dyDescent="0.25">
      <c r="A23" s="2">
        <v>22</v>
      </c>
      <c r="B23" s="1">
        <v>44442</v>
      </c>
      <c r="C23" s="5" t="s">
        <v>26</v>
      </c>
      <c r="D23" s="5">
        <v>180</v>
      </c>
      <c r="E23" s="5" t="s">
        <v>17</v>
      </c>
      <c r="F23" s="7">
        <f t="shared" si="0"/>
        <v>112.5</v>
      </c>
      <c r="G23" s="7">
        <f>D23/8*3</f>
        <v>67.5</v>
      </c>
    </row>
    <row r="24" spans="1:7" x14ac:dyDescent="0.25">
      <c r="A24" s="2">
        <v>23</v>
      </c>
      <c r="B24" s="1">
        <v>44442</v>
      </c>
      <c r="C24" s="5" t="s">
        <v>27</v>
      </c>
      <c r="D24" s="5">
        <v>100</v>
      </c>
      <c r="E24" s="5" t="s">
        <v>17</v>
      </c>
      <c r="F24" s="7">
        <f t="shared" si="0"/>
        <v>62.5</v>
      </c>
      <c r="G24" s="7">
        <f>D24/8*3</f>
        <v>37.5</v>
      </c>
    </row>
    <row r="25" spans="1:7" x14ac:dyDescent="0.25">
      <c r="A25" s="2">
        <v>24</v>
      </c>
      <c r="B25" s="1">
        <v>44442</v>
      </c>
      <c r="C25" s="5" t="s">
        <v>28</v>
      </c>
      <c r="D25" s="5">
        <v>80</v>
      </c>
      <c r="E25" s="5" t="s">
        <v>17</v>
      </c>
      <c r="F25" s="7">
        <f t="shared" si="0"/>
        <v>50</v>
      </c>
      <c r="G25" s="7">
        <f>D25/8*3</f>
        <v>30</v>
      </c>
    </row>
    <row r="26" spans="1:7" x14ac:dyDescent="0.25">
      <c r="A26" s="2">
        <v>25</v>
      </c>
      <c r="B26" s="1">
        <v>44442</v>
      </c>
      <c r="C26" s="5" t="s">
        <v>29</v>
      </c>
      <c r="D26" s="5">
        <v>40</v>
      </c>
      <c r="E26" s="5" t="s">
        <v>17</v>
      </c>
      <c r="F26" s="7">
        <f t="shared" si="0"/>
        <v>25</v>
      </c>
      <c r="G26" s="7">
        <f>D26/8*3</f>
        <v>15</v>
      </c>
    </row>
    <row r="27" spans="1:7" x14ac:dyDescent="0.25">
      <c r="A27" s="2">
        <v>26</v>
      </c>
      <c r="B27" s="1">
        <v>44442</v>
      </c>
      <c r="C27" s="5" t="s">
        <v>30</v>
      </c>
      <c r="D27" s="5">
        <v>50</v>
      </c>
      <c r="E27" s="5" t="s">
        <v>17</v>
      </c>
      <c r="F27" s="7">
        <f t="shared" si="0"/>
        <v>31.25</v>
      </c>
      <c r="G27" s="7">
        <f>D27/8*3</f>
        <v>18.75</v>
      </c>
    </row>
    <row r="28" spans="1:7" x14ac:dyDescent="0.25">
      <c r="A28" s="2">
        <v>27</v>
      </c>
      <c r="B28" s="1">
        <v>44442</v>
      </c>
      <c r="C28" s="5" t="s">
        <v>29</v>
      </c>
      <c r="D28" s="5">
        <v>40</v>
      </c>
      <c r="E28" s="5" t="s">
        <v>17</v>
      </c>
      <c r="F28" s="7">
        <f t="shared" si="0"/>
        <v>25</v>
      </c>
      <c r="G28" s="7">
        <f>D28/8*3</f>
        <v>15</v>
      </c>
    </row>
    <row r="29" spans="1:7" x14ac:dyDescent="0.25">
      <c r="A29" s="2">
        <v>28</v>
      </c>
      <c r="B29" s="1">
        <v>44442</v>
      </c>
      <c r="C29" s="5" t="s">
        <v>31</v>
      </c>
      <c r="D29" s="5">
        <v>354</v>
      </c>
      <c r="E29" s="5" t="s">
        <v>17</v>
      </c>
      <c r="F29" s="7">
        <f t="shared" si="0"/>
        <v>221.25</v>
      </c>
      <c r="G29" s="7">
        <f>D29/8*3</f>
        <v>132.75</v>
      </c>
    </row>
    <row r="30" spans="1:7" x14ac:dyDescent="0.25">
      <c r="A30" s="2">
        <v>29</v>
      </c>
      <c r="B30" s="1">
        <v>44442</v>
      </c>
      <c r="C30" s="5" t="s">
        <v>32</v>
      </c>
      <c r="D30" s="5">
        <v>100</v>
      </c>
      <c r="E30" s="5" t="s">
        <v>17</v>
      </c>
      <c r="F30" s="7">
        <f t="shared" si="0"/>
        <v>62.5</v>
      </c>
      <c r="G30" s="7">
        <f>D30/8*3</f>
        <v>37.5</v>
      </c>
    </row>
    <row r="31" spans="1:7" x14ac:dyDescent="0.25">
      <c r="A31" s="2">
        <v>30</v>
      </c>
      <c r="B31" s="1">
        <v>44443</v>
      </c>
      <c r="C31" s="5" t="s">
        <v>33</v>
      </c>
      <c r="D31" s="5">
        <v>1900</v>
      </c>
      <c r="E31" s="5" t="s">
        <v>17</v>
      </c>
      <c r="F31" s="7">
        <f t="shared" si="0"/>
        <v>1187.5</v>
      </c>
      <c r="G31" s="7">
        <f>D31/8*3</f>
        <v>712.5</v>
      </c>
    </row>
    <row r="32" spans="1:7" x14ac:dyDescent="0.25">
      <c r="A32" s="2">
        <v>31</v>
      </c>
      <c r="B32" s="1">
        <v>44443</v>
      </c>
      <c r="C32" s="5" t="s">
        <v>34</v>
      </c>
      <c r="D32" s="5">
        <v>160</v>
      </c>
      <c r="E32" s="5" t="s">
        <v>17</v>
      </c>
      <c r="F32" s="7">
        <f t="shared" si="0"/>
        <v>100</v>
      </c>
      <c r="G32" s="7">
        <f>D32/8*3</f>
        <v>60</v>
      </c>
    </row>
    <row r="33" spans="1:7" x14ac:dyDescent="0.25">
      <c r="A33" s="2">
        <v>32</v>
      </c>
      <c r="B33" s="1">
        <v>44443</v>
      </c>
      <c r="C33" s="5" t="s">
        <v>35</v>
      </c>
      <c r="D33" s="5">
        <v>120</v>
      </c>
      <c r="E33" s="5" t="s">
        <v>17</v>
      </c>
      <c r="F33" s="7">
        <f t="shared" si="0"/>
        <v>75</v>
      </c>
      <c r="G33" s="7">
        <f>D33/8*3</f>
        <v>45</v>
      </c>
    </row>
    <row r="34" spans="1:7" x14ac:dyDescent="0.25">
      <c r="A34" s="2">
        <v>33</v>
      </c>
      <c r="B34" s="1">
        <v>44443</v>
      </c>
      <c r="C34" s="5" t="s">
        <v>36</v>
      </c>
      <c r="D34" s="5">
        <v>220</v>
      </c>
      <c r="E34" s="5" t="s">
        <v>17</v>
      </c>
      <c r="F34" s="7">
        <f t="shared" si="0"/>
        <v>137.5</v>
      </c>
      <c r="G34" s="7">
        <f>D34/8*3</f>
        <v>82.5</v>
      </c>
    </row>
    <row r="35" spans="1:7" x14ac:dyDescent="0.25">
      <c r="A35" s="2">
        <v>34</v>
      </c>
      <c r="B35" s="1">
        <v>44443</v>
      </c>
      <c r="C35" s="5" t="s">
        <v>37</v>
      </c>
      <c r="D35" s="5">
        <v>290</v>
      </c>
      <c r="E35" s="5" t="s">
        <v>17</v>
      </c>
      <c r="F35" s="7">
        <f t="shared" si="0"/>
        <v>181.25</v>
      </c>
      <c r="G35" s="7">
        <f>D35/8*3</f>
        <v>108.75</v>
      </c>
    </row>
    <row r="36" spans="1:7" x14ac:dyDescent="0.25">
      <c r="A36" s="2">
        <v>35</v>
      </c>
      <c r="B36" s="1">
        <v>44443</v>
      </c>
      <c r="C36" s="5" t="s">
        <v>38</v>
      </c>
      <c r="D36" s="5">
        <v>225</v>
      </c>
      <c r="E36" s="5" t="s">
        <v>17</v>
      </c>
      <c r="F36" s="7">
        <f t="shared" si="0"/>
        <v>140.625</v>
      </c>
      <c r="G36" s="7">
        <f>D36/8*3</f>
        <v>84.375</v>
      </c>
    </row>
    <row r="37" spans="1:7" x14ac:dyDescent="0.25">
      <c r="A37" s="2">
        <v>36</v>
      </c>
      <c r="B37" s="1">
        <v>44445</v>
      </c>
      <c r="C37" s="5" t="s">
        <v>38</v>
      </c>
      <c r="D37" s="5">
        <v>335</v>
      </c>
      <c r="E37" s="5" t="s">
        <v>17</v>
      </c>
      <c r="F37" s="7">
        <f t="shared" si="0"/>
        <v>209.375</v>
      </c>
      <c r="G37" s="7">
        <f>D37/8*3</f>
        <v>125.625</v>
      </c>
    </row>
    <row r="38" spans="1:7" x14ac:dyDescent="0.25">
      <c r="A38" s="8" t="s">
        <v>41</v>
      </c>
      <c r="B38" s="9"/>
      <c r="C38" s="10"/>
      <c r="D38" s="11">
        <f>SUM(D2:D37)</f>
        <v>127627</v>
      </c>
      <c r="E38" s="11"/>
      <c r="F38" s="12">
        <f>SUM(F2:F37)</f>
        <v>82123.071428571435</v>
      </c>
      <c r="G38" s="12">
        <f>SUM(G2:G37)</f>
        <v>45503.928571428572</v>
      </c>
    </row>
    <row r="39" spans="1:7" x14ac:dyDescent="0.25">
      <c r="E39" s="13" t="s">
        <v>42</v>
      </c>
      <c r="F39" s="14">
        <f>SUM(D2:D18)</f>
        <v>107393</v>
      </c>
      <c r="G39" s="2"/>
    </row>
    <row r="40" spans="1:7" x14ac:dyDescent="0.25">
      <c r="E40" s="13" t="s">
        <v>43</v>
      </c>
      <c r="F40" s="11"/>
      <c r="G40" s="11">
        <f>SUM(D19:D37)</f>
        <v>20234</v>
      </c>
    </row>
    <row r="41" spans="1:7" x14ac:dyDescent="0.25">
      <c r="E41" s="13" t="s">
        <v>44</v>
      </c>
      <c r="F41" s="7"/>
      <c r="G41" s="7">
        <f>G38-G40</f>
        <v>25269.928571428572</v>
      </c>
    </row>
  </sheetData>
  <mergeCells count="1"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 Gandhi</dc:creator>
  <cp:lastModifiedBy>Pranav  Gandhi</cp:lastModifiedBy>
  <dcterms:created xsi:type="dcterms:W3CDTF">2021-09-07T13:16:34Z</dcterms:created>
  <dcterms:modified xsi:type="dcterms:W3CDTF">2021-09-08T06:47:43Z</dcterms:modified>
</cp:coreProperties>
</file>