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rana\Desktop\735_HW1\"/>
    </mc:Choice>
  </mc:AlternateContent>
  <xr:revisionPtr revIDLastSave="0" documentId="13_ncr:1_{BFCF5387-9B70-4296-A979-00381920C45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1_1" sheetId="1" r:id="rId1"/>
    <sheet name="1_2" sheetId="2" r:id="rId2"/>
    <sheet name="1_3" sheetId="3" r:id="rId3"/>
    <sheet name="2" sheetId="4" r:id="rId4"/>
    <sheet name="4" sheetId="5" r:id="rId5"/>
    <sheet name="5" sheetId="6" r:id="rId6"/>
    <sheet name="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D8" i="6"/>
  <c r="E8" i="6" s="1"/>
  <c r="D7" i="6"/>
  <c r="D6" i="6"/>
  <c r="D5" i="6"/>
  <c r="E5" i="6" s="1"/>
  <c r="D4" i="6"/>
  <c r="D16" i="4"/>
  <c r="D15" i="4"/>
  <c r="D14" i="4"/>
  <c r="D13" i="4"/>
  <c r="E13" i="4" s="1"/>
  <c r="D12" i="4"/>
  <c r="E12" i="4" s="1"/>
  <c r="D11" i="4"/>
  <c r="E11" i="4" s="1"/>
  <c r="D10" i="4"/>
  <c r="E10" i="4" s="1"/>
  <c r="D9" i="4"/>
  <c r="E9" i="4" s="1"/>
  <c r="D8" i="4"/>
  <c r="D7" i="4"/>
  <c r="D6" i="4"/>
  <c r="D5" i="4"/>
  <c r="D4" i="4"/>
  <c r="E4" i="4" s="1"/>
  <c r="D16" i="3"/>
  <c r="C16" i="3" s="1"/>
  <c r="D15" i="3"/>
  <c r="D14" i="3"/>
  <c r="C14" i="3" s="1"/>
  <c r="D13" i="3"/>
  <c r="D12" i="3"/>
  <c r="C12" i="3" s="1"/>
  <c r="D11" i="3"/>
  <c r="C11" i="3" s="1"/>
  <c r="D10" i="3"/>
  <c r="C10" i="3" s="1"/>
  <c r="D9" i="3"/>
  <c r="D8" i="3"/>
  <c r="D7" i="3"/>
  <c r="D6" i="3"/>
  <c r="D5" i="3"/>
  <c r="C7" i="3"/>
  <c r="C8" i="3"/>
  <c r="C13" i="3"/>
  <c r="C4" i="2"/>
  <c r="D4" i="3"/>
  <c r="C4" i="3" s="1"/>
  <c r="C3" i="3"/>
  <c r="C9" i="3"/>
  <c r="C6" i="3"/>
  <c r="C5" i="3"/>
  <c r="C3" i="2"/>
  <c r="C16" i="2"/>
  <c r="C15" i="2"/>
  <c r="C14" i="2"/>
  <c r="C13" i="2"/>
  <c r="C12" i="2"/>
  <c r="C11" i="2"/>
  <c r="C10" i="2"/>
  <c r="C9" i="2"/>
  <c r="C8" i="2"/>
  <c r="C7" i="2"/>
  <c r="C6" i="2"/>
  <c r="C5" i="2"/>
  <c r="E4" i="7"/>
  <c r="E5" i="7"/>
  <c r="E6" i="7"/>
  <c r="E3" i="7"/>
  <c r="E4" i="6"/>
  <c r="E6" i="6"/>
  <c r="E7" i="6"/>
  <c r="E9" i="6"/>
  <c r="E3" i="6"/>
  <c r="D3" i="6"/>
  <c r="E16" i="4"/>
  <c r="E8" i="4"/>
  <c r="E7" i="4"/>
  <c r="E6" i="4"/>
  <c r="D3" i="4"/>
  <c r="E5" i="4"/>
  <c r="E14" i="4"/>
  <c r="E15" i="4"/>
  <c r="E3" i="4"/>
  <c r="C15" i="3"/>
</calcChain>
</file>

<file path=xl/sharedStrings.xml><?xml version="1.0" encoding="utf-8"?>
<sst xmlns="http://schemas.openxmlformats.org/spreadsheetml/2006/main" count="24" uniqueCount="12">
  <si>
    <t>Execution Time (t)</t>
  </si>
  <si>
    <t>Number of Threads (p)</t>
  </si>
  <si>
    <t>Speedup (s)</t>
  </si>
  <si>
    <t>Efficiency (e)</t>
  </si>
  <si>
    <t>Number of Trials (n)</t>
  </si>
  <si>
    <t>Error (err)</t>
  </si>
  <si>
    <t>Number of processes (p)</t>
  </si>
  <si>
    <t xml:space="preserve">Efficiency (e) </t>
  </si>
  <si>
    <t>Execution Time (t)
p = 64</t>
  </si>
  <si>
    <t>Execution Time (t)
p = 1</t>
  </si>
  <si>
    <t>Number of intervals (n)</t>
  </si>
  <si>
    <t>Relative Error (r_err)
p =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</si>
</sst>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(t) vs Number of Threads</a:t>
            </a:r>
            <a:r>
              <a:rPr lang="en-US" baseline="0"/>
              <a:t> </a:t>
            </a:r>
            <a:r>
              <a:rPr lang="en-US"/>
              <a:t>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'1_1'!$B$1</c:f>
              <c:strCache>
                <c:ptCount val="1"/>
                <c:pt idx="0">
                  <c:v>Execution Time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'1_1'!$B$2:$B$15</c:f>
              <c:numCache>
                <c:formatCode>General</c:formatCode>
                <c:ptCount val="14"/>
                <c:pt idx="0">
                  <c:v>1.2845</c:v>
                </c:pt>
                <c:pt idx="1">
                  <c:v>0.65229999999999999</c:v>
                </c:pt>
                <c:pt idx="2">
                  <c:v>0.32640000000000002</c:v>
                </c:pt>
                <c:pt idx="3">
                  <c:v>0.16689999999999999</c:v>
                </c:pt>
                <c:pt idx="4">
                  <c:v>8.6099999999999996E-2</c:v>
                </c:pt>
                <c:pt idx="5">
                  <c:v>4.6600000000000003E-2</c:v>
                </c:pt>
                <c:pt idx="6">
                  <c:v>3.6999999999999998E-2</c:v>
                </c:pt>
                <c:pt idx="7">
                  <c:v>3.5499999999999997E-2</c:v>
                </c:pt>
                <c:pt idx="8">
                  <c:v>3.6799999999999999E-2</c:v>
                </c:pt>
                <c:pt idx="9">
                  <c:v>3.7499999999999999E-2</c:v>
                </c:pt>
                <c:pt idx="10">
                  <c:v>4.1500000000000002E-2</c:v>
                </c:pt>
                <c:pt idx="11">
                  <c:v>6.8099999999999994E-2</c:v>
                </c:pt>
                <c:pt idx="12">
                  <c:v>0.13289999999999999</c:v>
                </c:pt>
                <c:pt idx="13">
                  <c:v>0.27310000000000001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C-4830-A804-635AB53C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78672"/>
        <c:axId val="1365308416"/>
      </c:scatterChart>
      <c:valAx>
        <c:axId val="1419078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08416"/>
        <c:crosses val="autoZero"/>
        <c:crossBetween val="midCat"/>
      </c:valAx>
      <c:valAx>
        <c:axId val="13653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r>
              <a:rPr lang="en-US"/>
              <a:t>(e) vs Number of processes (p)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'5'!$E$2</c:f>
              <c:strCache>
                <c:ptCount val="1"/>
                <c:pt idx="0">
                  <c:v>Efficiency (e)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'5'!$E$3:$E$9</c:f>
              <c:numCache>
                <c:formatCode>General</c:formatCode>
                <c:ptCount val="7"/>
                <c:pt idx="0">
                  <c:v>1</c:v>
                </c:pt>
                <c:pt idx="1">
                  <c:v>0.19982527664531158</c:v>
                </c:pt>
                <c:pt idx="2">
                  <c:v>0.19547629899726526</c:v>
                </c:pt>
                <c:pt idx="3">
                  <c:v>0.19154756587762395</c:v>
                </c:pt>
                <c:pt idx="4">
                  <c:v>0.18375107112253644</c:v>
                </c:pt>
                <c:pt idx="5">
                  <c:v>0.13693326947637294</c:v>
                </c:pt>
                <c:pt idx="6">
                  <c:v>0.19146205357142856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C-43F1-8186-6B3EEEAA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8336"/>
        <c:axId val="1360982960"/>
      </c:scatterChart>
      <c:valAx>
        <c:axId val="1554078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2960"/>
        <c:crosses val="autoZero"/>
        <c:crossBetween val="midCat"/>
      </c:valAx>
      <c:valAx>
        <c:axId val="13609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</a:t>
            </a:r>
            <a:r>
              <a:rPr lang="en-US" baseline="0"/>
              <a:t> of Intervals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'7'!$E$2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xVal>
          <c:yVal>
            <c:numRef>
              <c:f>'7'!$E$3:$E$6</c:f>
              <c:numCache>
                <c:formatCode>General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1.3461538461538463</c:v>
                </c:pt>
                <c:pt idx="3">
                  <c:v>11.454849498327761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4CF4-8B02-A7D93D6B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07888"/>
        <c:axId val="1213732512"/>
      </c:scatterChart>
      <c:valAx>
        <c:axId val="1213807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Intervals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32512"/>
        <c:crosses val="autoZero"/>
        <c:crossBetween val="midCat"/>
      </c:valAx>
      <c:valAx>
        <c:axId val="1213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(r_err)</a:t>
            </a:r>
            <a:r>
              <a:rPr lang="en-US" baseline="0"/>
              <a:t> vs Number of Intervals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'7'!$F$2</c:f>
              <c:strCache>
                <c:ptCount val="1"/>
                <c:pt idx="0">
                  <c:v>Relative Error (r_err)
p =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xVal>
          <c:yVal>
            <c:numRef>
              <c:f>'7'!$F$3:$F$6</c:f>
              <c:numCache>
                <c:formatCode>0.00E+00</c:formatCode>
                <c:ptCount val="4"/>
                <c:pt idx="0">
                  <c:v>2.65E-6</c:v>
                </c:pt>
                <c:pt idx="1">
                  <c:v>2.6500000000000002E-10</c:v>
                </c:pt>
                <c:pt idx="2">
                  <c:v>2.6200000000000001E-14</c:v>
                </c:pt>
                <c:pt idx="3">
                  <c:v>2.8300000000000001E-16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1-4EB8-93DC-9797CD89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0176"/>
        <c:axId val="1213738464"/>
      </c:scatterChart>
      <c:valAx>
        <c:axId val="1554070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Intervals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38464"/>
        <c:crosses val="autoZero"/>
        <c:crossBetween val="midCat"/>
      </c:valAx>
      <c:valAx>
        <c:axId val="12137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 (r_err)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 of</a:t>
            </a:r>
            <a:r>
              <a:rPr lang="en-US" baseline="0"/>
              <a:t>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'1_2'!$C$2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'1_2'!$C$3:$C$16</c:f>
              <c:numCache>
                <c:formatCode>General</c:formatCode>
                <c:ptCount val="14"/>
                <c:pt idx="0">
                  <c:v>1</c:v>
                </c:pt>
                <c:pt idx="1">
                  <c:v>1.9691859573815729</c:v>
                </c:pt>
                <c:pt idx="2">
                  <c:v>3.9353553921568625</c:v>
                </c:pt>
                <c:pt idx="3">
                  <c:v>7.6962252846015584</c:v>
                </c:pt>
                <c:pt idx="4">
                  <c:v>14.918699186991871</c:v>
                </c:pt>
                <c:pt idx="5">
                  <c:v>27.564377682403432</c:v>
                </c:pt>
                <c:pt idx="6">
                  <c:v>34.716216216216218</c:v>
                </c:pt>
                <c:pt idx="7">
                  <c:v>36.183098591549296</c:v>
                </c:pt>
                <c:pt idx="8">
                  <c:v>34.904891304347828</c:v>
                </c:pt>
                <c:pt idx="9">
                  <c:v>34.253333333333337</c:v>
                </c:pt>
                <c:pt idx="10">
                  <c:v>30.951807228915662</c:v>
                </c:pt>
                <c:pt idx="11">
                  <c:v>18.861967694566815</c:v>
                </c:pt>
                <c:pt idx="12">
                  <c:v>9.6651617757712565</c:v>
                </c:pt>
                <c:pt idx="13">
                  <c:v>4.7034053460270959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3-4368-840B-BACF7FEB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58176"/>
        <c:axId val="1365298496"/>
      </c:scatterChart>
      <c:valAx>
        <c:axId val="1554058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98496"/>
        <c:crosses val="autoZero"/>
        <c:crossBetween val="midCat"/>
      </c:valAx>
      <c:valAx>
        <c:axId val="1365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(e) vs Number</a:t>
            </a:r>
            <a:r>
              <a:rPr lang="en-US" baseline="0"/>
              <a:t> of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'1_3'!$C$2</c:f>
              <c:strCache>
                <c:ptCount val="1"/>
                <c:pt idx="0">
                  <c:v>Efficiency 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'1_3'!$B$3:$B$16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'1_3'!$C$3:$C$16</c:f>
              <c:numCache>
                <c:formatCode>General</c:formatCode>
                <c:ptCount val="14"/>
                <c:pt idx="0">
                  <c:v>1</c:v>
                </c:pt>
                <c:pt idx="1">
                  <c:v>0.98459297869078644</c:v>
                </c:pt>
                <c:pt idx="2">
                  <c:v>0.98383884803921562</c:v>
                </c:pt>
                <c:pt idx="3">
                  <c:v>0.9620281605751948</c:v>
                </c:pt>
                <c:pt idx="4">
                  <c:v>0.93241869918699194</c:v>
                </c:pt>
                <c:pt idx="5">
                  <c:v>0.86138680257510725</c:v>
                </c:pt>
                <c:pt idx="6">
                  <c:v>0.5424408783783784</c:v>
                </c:pt>
                <c:pt idx="7">
                  <c:v>0.28268045774647887</c:v>
                </c:pt>
                <c:pt idx="8">
                  <c:v>0.1363472316576087</c:v>
                </c:pt>
                <c:pt idx="9">
                  <c:v>6.6901041666666675E-2</c:v>
                </c:pt>
                <c:pt idx="10">
                  <c:v>3.0226374246987951E-2</c:v>
                </c:pt>
                <c:pt idx="11">
                  <c:v>9.2099451633627025E-3</c:v>
                </c:pt>
                <c:pt idx="12">
                  <c:v>2.3596586366629044E-3</c:v>
                </c:pt>
                <c:pt idx="13">
                  <c:v>5.7414616040369823E-4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2-4FA2-BDF1-5295BA64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4496"/>
        <c:axId val="1213749872"/>
      </c:scatterChart>
      <c:valAx>
        <c:axId val="1554074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9872"/>
        <c:crosses val="autoZero"/>
        <c:crossBetween val="midCat"/>
      </c:valAx>
      <c:valAx>
        <c:axId val="12137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(t) vs</a:t>
            </a:r>
            <a:r>
              <a:rPr lang="en-US" baseline="0"/>
              <a:t> Number of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Execution Time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'2'!$C$3:$C$16</c:f>
              <c:numCache>
                <c:formatCode>General</c:formatCode>
                <c:ptCount val="14"/>
                <c:pt idx="0">
                  <c:v>127.8738</c:v>
                </c:pt>
                <c:pt idx="1">
                  <c:v>64.0672</c:v>
                </c:pt>
                <c:pt idx="2">
                  <c:v>32.028300000000002</c:v>
                </c:pt>
                <c:pt idx="3">
                  <c:v>16.022099999999998</c:v>
                </c:pt>
                <c:pt idx="4">
                  <c:v>8.0175000000000001</c:v>
                </c:pt>
                <c:pt idx="5">
                  <c:v>4.0172999999999996</c:v>
                </c:pt>
                <c:pt idx="6">
                  <c:v>3.1331000000000002</c:v>
                </c:pt>
                <c:pt idx="7">
                  <c:v>2.7700999999999998</c:v>
                </c:pt>
                <c:pt idx="8">
                  <c:v>2.7132999999999998</c:v>
                </c:pt>
                <c:pt idx="9">
                  <c:v>2.6928999999999998</c:v>
                </c:pt>
                <c:pt idx="10">
                  <c:v>2.6930999999999998</c:v>
                </c:pt>
                <c:pt idx="11">
                  <c:v>2.7042000000000002</c:v>
                </c:pt>
                <c:pt idx="12">
                  <c:v>2.7233000000000001</c:v>
                </c:pt>
                <c:pt idx="13">
                  <c:v>2.7722000000000002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E-4B47-814E-0A887B7D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55296"/>
        <c:axId val="1311438432"/>
      </c:scatterChart>
      <c:valAx>
        <c:axId val="1554055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38432"/>
        <c:crosses val="autoZero"/>
        <c:crossBetween val="midCat"/>
      </c:valAx>
      <c:valAx>
        <c:axId val="1311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 of Threads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'2'!$D$2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'2'!$D$3:$D$16</c:f>
              <c:numCache>
                <c:formatCode>General</c:formatCode>
                <c:ptCount val="14"/>
                <c:pt idx="0">
                  <c:v>1</c:v>
                </c:pt>
                <c:pt idx="1">
                  <c:v>1.9959323959842166</c:v>
                </c:pt>
                <c:pt idx="2">
                  <c:v>3.99252536038441</c:v>
                </c:pt>
                <c:pt idx="3">
                  <c:v>7.9810886213417724</c:v>
                </c:pt>
                <c:pt idx="4">
                  <c:v>15.949335827876521</c:v>
                </c:pt>
                <c:pt idx="5">
                  <c:v>31.830781868419091</c:v>
                </c:pt>
                <c:pt idx="6">
                  <c:v>40.813826561552453</c:v>
                </c:pt>
                <c:pt idx="7">
                  <c:v>46.162160210822719</c:v>
                </c:pt>
                <c:pt idx="8">
                  <c:v>47.128515092323006</c:v>
                </c:pt>
                <c:pt idx="9">
                  <c:v>47.485536039214232</c:v>
                </c:pt>
                <c:pt idx="10">
                  <c:v>47.482009580037875</c:v>
                </c:pt>
                <c:pt idx="11">
                  <c:v>47.287108941646324</c:v>
                </c:pt>
                <c:pt idx="12">
                  <c:v>46.955458451143834</c:v>
                </c:pt>
                <c:pt idx="13">
                  <c:v>46.127191400331867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42F-B844-4E9065E0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7856"/>
        <c:axId val="1360983456"/>
      </c:scatterChart>
      <c:valAx>
        <c:axId val="1554077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3456"/>
        <c:crosses val="autoZero"/>
        <c:crossBetween val="midCat"/>
      </c:valAx>
      <c:valAx>
        <c:axId val="13609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(e) vs</a:t>
            </a:r>
            <a:r>
              <a:rPr lang="en-US" baseline="0"/>
              <a:t> Number of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'2'!$E$2</c:f>
              <c:strCache>
                <c:ptCount val="1"/>
                <c:pt idx="0">
                  <c:v>Efficiency 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'2'!$E$3:$E$16</c:f>
              <c:numCache>
                <c:formatCode>General</c:formatCode>
                <c:ptCount val="14"/>
                <c:pt idx="0">
                  <c:v>1</c:v>
                </c:pt>
                <c:pt idx="1">
                  <c:v>0.99796619799210828</c:v>
                </c:pt>
                <c:pt idx="2">
                  <c:v>0.99813134009610249</c:v>
                </c:pt>
                <c:pt idx="3">
                  <c:v>0.99763607766772155</c:v>
                </c:pt>
                <c:pt idx="4">
                  <c:v>0.99683348924228254</c:v>
                </c:pt>
                <c:pt idx="5">
                  <c:v>0.9947119333880966</c:v>
                </c:pt>
                <c:pt idx="6">
                  <c:v>0.63771604002425708</c:v>
                </c:pt>
                <c:pt idx="7">
                  <c:v>0.3606418766470525</c:v>
                </c:pt>
                <c:pt idx="8">
                  <c:v>0.18409576207938674</c:v>
                </c:pt>
                <c:pt idx="9">
                  <c:v>9.2745187576590296E-2</c:v>
                </c:pt>
                <c:pt idx="10">
                  <c:v>4.6369149980505737E-2</c:v>
                </c:pt>
                <c:pt idx="11">
                  <c:v>2.3089408662913244E-2</c:v>
                </c:pt>
                <c:pt idx="12">
                  <c:v>1.1463734973423787E-2</c:v>
                </c:pt>
                <c:pt idx="13">
                  <c:v>5.6307606689858236E-3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1D2-93FB-3CB99FF6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11728"/>
        <c:axId val="1213287040"/>
      </c:scatterChart>
      <c:valAx>
        <c:axId val="121381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7040"/>
        <c:crosses val="autoZero"/>
        <c:crossBetween val="midCat"/>
      </c:valAx>
      <c:valAx>
        <c:axId val="1213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(err) vs Number of Trials (n)</a:t>
            </a:r>
          </a:p>
        </c:rich>
      </c:tx>
      <c:layout>
        <c:manualLayout>
          <c:xMode val="edge"/>
          <c:yMode val="edge"/>
          <c:x val="0.3106692701957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'4'!$C$2</c:f>
              <c:strCache>
                <c:ptCount val="1"/>
                <c:pt idx="0">
                  <c:v>Error (err)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'4'!$B$3:$B$9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'4'!$C$3:$C$9</c:f>
              <c:numCache>
                <c:formatCode>0.00E+00</c:formatCode>
                <c:ptCount val="7"/>
                <c:pt idx="0">
                  <c:v>4.7600000000000003E-2</c:v>
                </c:pt>
                <c:pt idx="1">
                  <c:v>1.01E-2</c:v>
                </c:pt>
                <c:pt idx="2">
                  <c:v>4.2900000000000004E-3</c:v>
                </c:pt>
                <c:pt idx="3">
                  <c:v>1.2099999999999999E-3</c:v>
                </c:pt>
                <c:pt idx="4">
                  <c:v>1.2899999999999999E-3</c:v>
                </c:pt>
                <c:pt idx="5">
                  <c:v>2.0799999999999999E-4</c:v>
                </c:pt>
                <c:pt idx="6">
                  <c:v>8.0399999999999993E-6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B-4751-BD80-6921EDE3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84576"/>
        <c:axId val="1311464720"/>
      </c:scatterChart>
      <c:valAx>
        <c:axId val="1554084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64720"/>
        <c:crosses val="autoZero"/>
        <c:crossBetween val="midCat"/>
      </c:valAx>
      <c:valAx>
        <c:axId val="13114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(err)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(t) vs Number</a:t>
            </a:r>
            <a:r>
              <a:rPr lang="en-US" baseline="0"/>
              <a:t> of processes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'5'!$C$2</c:f>
              <c:strCache>
                <c:ptCount val="1"/>
                <c:pt idx="0">
                  <c:v>Execution Time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'5'!$C$3:$C$9</c:f>
              <c:numCache>
                <c:formatCode>General</c:formatCode>
                <c:ptCount val="7"/>
                <c:pt idx="0">
                  <c:v>0.34310000000000002</c:v>
                </c:pt>
                <c:pt idx="1">
                  <c:v>0.85850000000000004</c:v>
                </c:pt>
                <c:pt idx="2">
                  <c:v>0.43880000000000002</c:v>
                </c:pt>
                <c:pt idx="3">
                  <c:v>0.22389999999999999</c:v>
                </c:pt>
                <c:pt idx="4">
                  <c:v>0.1167</c:v>
                </c:pt>
                <c:pt idx="5">
                  <c:v>7.8299999999999995E-2</c:v>
                </c:pt>
                <c:pt idx="6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6-4EE1-840C-327FE067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67296"/>
        <c:axId val="1213743920"/>
      </c:scatterChart>
      <c:valAx>
        <c:axId val="15540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3920"/>
        <c:crosses val="autoZero"/>
        <c:crossBetween val="midCat"/>
      </c:valAx>
      <c:valAx>
        <c:axId val="12137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</a:t>
            </a:r>
            <a:r>
              <a:rPr lang="en-US" baseline="0"/>
              <a:t> of processes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'5'!$D$2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'5'!$D$3:$D$9</c:f>
              <c:numCache>
                <c:formatCode>General</c:formatCode>
                <c:ptCount val="7"/>
                <c:pt idx="0">
                  <c:v>1</c:v>
                </c:pt>
                <c:pt idx="1">
                  <c:v>0.39965055329062316</c:v>
                </c:pt>
                <c:pt idx="2">
                  <c:v>0.78190519598906105</c:v>
                </c:pt>
                <c:pt idx="3">
                  <c:v>1.5323805270209916</c:v>
                </c:pt>
                <c:pt idx="4">
                  <c:v>2.9400171379605831</c:v>
                </c:pt>
                <c:pt idx="5">
                  <c:v>4.381864623243934</c:v>
                </c:pt>
                <c:pt idx="6">
                  <c:v>12.253571428571428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3-4E63-BCAB-8B157D92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9776"/>
        <c:axId val="1365299488"/>
      </c:scatterChart>
      <c:valAx>
        <c:axId val="1554079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99488"/>
        <c:crosses val="autoZero"/>
        <c:crossBetween val="midCat"/>
      </c:valAx>
      <c:valAx>
        <c:axId val="13652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931068</xdr:colOff>
      <xdr:row>1</xdr:row>
      <xdr:rowOff>45241</xdr:rowOff>
    </xdr:from>
    <xdr:to>
      <xdr:col>9</xdr:col>
      <xdr:colOff>104775</xdr:colOff>
      <xdr:row>19</xdr:row>
      <xdr:rowOff>152398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73AC19-E97B-CC0A-EAB6-105B180A5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369092</xdr:colOff>
      <xdr:row>4</xdr:row>
      <xdr:rowOff>157163</xdr:rowOff>
    </xdr:from>
    <xdr:to>
      <xdr:col>9</xdr:col>
      <xdr:colOff>133349</xdr:colOff>
      <xdr:row>20</xdr:row>
      <xdr:rowOff>102393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66754-68FB-9F5A-8B48-6A21CB12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288131</xdr:colOff>
      <xdr:row>1</xdr:row>
      <xdr:rowOff>111918</xdr:rowOff>
    </xdr:from>
    <xdr:to>
      <xdr:col>12</xdr:col>
      <xdr:colOff>326231</xdr:colOff>
      <xdr:row>16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C69A6-533E-705C-E575-D62E0E935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107155</xdr:colOff>
      <xdr:row>3</xdr:row>
      <xdr:rowOff>30956</xdr:rowOff>
    </xdr:from>
    <xdr:to>
      <xdr:col>13</xdr:col>
      <xdr:colOff>145255</xdr:colOff>
      <xdr:row>18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45C6-C4C2-E4D0-6A04-747A20C58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873917</xdr:colOff>
      <xdr:row>19</xdr:row>
      <xdr:rowOff>83343</xdr:rowOff>
    </xdr:from>
    <xdr:to>
      <xdr:col>5</xdr:col>
      <xdr:colOff>392904</xdr:colOff>
      <xdr:row>34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FF81D-5390-2F19-58F7-7098EBAF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130967</xdr:colOff>
      <xdr:row>20</xdr:row>
      <xdr:rowOff>59531</xdr:rowOff>
    </xdr:from>
    <xdr:to>
      <xdr:col>13</xdr:col>
      <xdr:colOff>169067</xdr:colOff>
      <xdr:row>35</xdr:row>
      <xdr:rowOff>88106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51BDB-ECC9-E535-0AE7-508BC9A2C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483393</xdr:colOff>
      <xdr:row>4</xdr:row>
      <xdr:rowOff>150019</xdr:rowOff>
    </xdr:from>
    <xdr:to>
      <xdr:col>11</xdr:col>
      <xdr:colOff>366713</xdr:colOff>
      <xdr:row>19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B4BFF-0A2F-0152-7866-B33754C4B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773906</xdr:colOff>
      <xdr:row>12</xdr:row>
      <xdr:rowOff>135731</xdr:rowOff>
    </xdr:from>
    <xdr:to>
      <xdr:col>4</xdr:col>
      <xdr:colOff>723901</xdr:colOff>
      <xdr:row>27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62DF7-E192-97D8-2FF7-A8F914194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1231105</xdr:colOff>
      <xdr:row>11</xdr:row>
      <xdr:rowOff>126206</xdr:rowOff>
    </xdr:from>
    <xdr:to>
      <xdr:col>9</xdr:col>
      <xdr:colOff>7142</xdr:colOff>
      <xdr:row>26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EC984-230D-6C58-36C0-DF2AC5BC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778668</xdr:colOff>
      <xdr:row>29</xdr:row>
      <xdr:rowOff>173831</xdr:rowOff>
    </xdr:from>
    <xdr:to>
      <xdr:col>4</xdr:col>
      <xdr:colOff>311943</xdr:colOff>
      <xdr:row>45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0663B-F878-AADF-A06B-1E4B10A2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569118</xdr:colOff>
      <xdr:row>10</xdr:row>
      <xdr:rowOff>164306</xdr:rowOff>
    </xdr:from>
    <xdr:to>
      <xdr:col>4</xdr:col>
      <xdr:colOff>150018</xdr:colOff>
      <xdr:row>26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2E869-1F29-145B-88FC-2C365DAE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912018</xdr:colOff>
      <xdr:row>10</xdr:row>
      <xdr:rowOff>45244</xdr:rowOff>
    </xdr:from>
    <xdr:to>
      <xdr:col>10</xdr:col>
      <xdr:colOff>445293</xdr:colOff>
      <xdr:row>25</xdr:row>
      <xdr:rowOff>73819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9F000-2DB4-1216-3DFF-B650CDC23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20" sqref="B20"/>
    </sheetView>
  </sheetViews>
  <sheetFormatPr defaultRowHeight="14.25" x14ac:dyDescent="0.45"/>
  <cols>
    <col min="1" max="1" width="20.73046875" style="1" customWidth="1"/>
    <col min="2" max="2" width="21.33203125" style="1" customWidth="1"/>
    <col min="3" max="3" width="31.796875" style="1" customWidth="1"/>
    <col min="4" max="16384" width="9.06640625" style="1"/>
  </cols>
  <sheetData>
    <row r="1" spans="1:2" x14ac:dyDescent="0.45">
      <c r="A1" s="1" t="s">
        <v>1</v>
      </c>
      <c r="B1" s="1" t="s">
        <v>0</v>
      </c>
    </row>
    <row r="2" spans="1:2" x14ac:dyDescent="0.45">
      <c r="A2" s="1">
        <v>1</v>
      </c>
      <c r="B2" s="1">
        <v>1.2845</v>
      </c>
    </row>
    <row r="3" spans="1:2" x14ac:dyDescent="0.45">
      <c r="A3" s="1">
        <v>2</v>
      </c>
      <c r="B3" s="1">
        <v>0.65229999999999999</v>
      </c>
    </row>
    <row r="4" spans="1:2" x14ac:dyDescent="0.45">
      <c r="A4" s="1">
        <v>4</v>
      </c>
      <c r="B4" s="1">
        <v>0.32640000000000002</v>
      </c>
    </row>
    <row r="5" spans="1:2" x14ac:dyDescent="0.45">
      <c r="A5" s="1">
        <v>8</v>
      </c>
      <c r="B5" s="1">
        <v>0.16689999999999999</v>
      </c>
    </row>
    <row r="6" spans="1:2" x14ac:dyDescent="0.45">
      <c r="A6" s="1">
        <v>16</v>
      </c>
      <c r="B6" s="1">
        <v>8.6099999999999996E-2</v>
      </c>
    </row>
    <row r="7" spans="1:2" x14ac:dyDescent="0.45">
      <c r="A7" s="1">
        <v>32</v>
      </c>
      <c r="B7" s="1">
        <v>4.6600000000000003E-2</v>
      </c>
    </row>
    <row r="8" spans="1:2" x14ac:dyDescent="0.45">
      <c r="A8" s="1">
        <v>64</v>
      </c>
      <c r="B8" s="1">
        <v>3.6999999999999998E-2</v>
      </c>
    </row>
    <row r="9" spans="1:2" x14ac:dyDescent="0.45">
      <c r="A9" s="1">
        <v>128</v>
      </c>
      <c r="B9" s="1">
        <v>3.5499999999999997E-2</v>
      </c>
    </row>
    <row r="10" spans="1:2" x14ac:dyDescent="0.45">
      <c r="A10" s="1">
        <v>256</v>
      </c>
      <c r="B10" s="1">
        <v>3.6799999999999999E-2</v>
      </c>
    </row>
    <row r="11" spans="1:2" x14ac:dyDescent="0.45">
      <c r="A11" s="1">
        <v>512</v>
      </c>
      <c r="B11" s="1">
        <v>3.7499999999999999E-2</v>
      </c>
    </row>
    <row r="12" spans="1:2" x14ac:dyDescent="0.45">
      <c r="A12" s="1">
        <v>1024</v>
      </c>
      <c r="B12" s="1">
        <v>4.1500000000000002E-2</v>
      </c>
    </row>
    <row r="13" spans="1:2" x14ac:dyDescent="0.45">
      <c r="A13" s="1">
        <v>2048</v>
      </c>
      <c r="B13" s="1">
        <v>6.8099999999999994E-2</v>
      </c>
    </row>
    <row r="14" spans="1:2" x14ac:dyDescent="0.45">
      <c r="A14" s="1">
        <v>4096</v>
      </c>
      <c r="B14" s="1">
        <v>0.13289999999999999</v>
      </c>
    </row>
    <row r="15" spans="1:2" x14ac:dyDescent="0.45">
      <c r="A15" s="1">
        <v>8192</v>
      </c>
      <c r="B15" s="1">
        <v>0.27310000000000001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C0D2-CE38-48A8-AE78-750D47CE6BDA}">
  <dimension ref="B2:D16"/>
  <sheetViews>
    <sheetView workbookViewId="0">
      <selection activeCell="D5" sqref="D5"/>
    </sheetView>
  </sheetViews>
  <sheetFormatPr defaultColWidth="13.796875" defaultRowHeight="14.25" x14ac:dyDescent="0.45"/>
  <cols>
    <col min="1" max="1" width="9.3984375" style="2" customWidth="1"/>
    <col min="2" max="2" width="22" style="2" customWidth="1"/>
    <col min="3" max="3" width="19.3984375" style="2" customWidth="1"/>
    <col min="4" max="4" width="18.796875" style="2" customWidth="1"/>
    <col min="5" max="16384" width="13.796875" style="2"/>
  </cols>
  <sheetData>
    <row r="2" spans="2:4" x14ac:dyDescent="0.45">
      <c r="B2" s="2" t="s">
        <v>1</v>
      </c>
      <c r="C2" s="2" t="s">
        <v>2</v>
      </c>
      <c r="D2" s="2" t="s">
        <v>0</v>
      </c>
    </row>
    <row r="3" spans="2:4" x14ac:dyDescent="0.45">
      <c r="B3" s="2">
        <v>1</v>
      </c>
      <c r="C3" s="2">
        <f>D3/D3</f>
        <v>1</v>
      </c>
      <c r="D3" s="2">
        <v>1.2845</v>
      </c>
    </row>
    <row r="4" spans="2:4" x14ac:dyDescent="0.45">
      <c r="B4" s="2">
        <v>2</v>
      </c>
      <c r="C4" s="2">
        <f>D3/D4</f>
        <v>1.9691859573815729</v>
      </c>
      <c r="D4" s="2">
        <v>0.65229999999999999</v>
      </c>
    </row>
    <row r="5" spans="2:4" x14ac:dyDescent="0.45">
      <c r="B5" s="2">
        <v>4</v>
      </c>
      <c r="C5" s="2">
        <f>D3/D5</f>
        <v>3.9353553921568625</v>
      </c>
      <c r="D5" s="2">
        <v>0.32640000000000002</v>
      </c>
    </row>
    <row r="6" spans="2:4" x14ac:dyDescent="0.45">
      <c r="B6" s="2">
        <v>8</v>
      </c>
      <c r="C6" s="2">
        <f>D3/D6</f>
        <v>7.6962252846015584</v>
      </c>
      <c r="D6" s="2">
        <v>0.16689999999999999</v>
      </c>
    </row>
    <row r="7" spans="2:4" x14ac:dyDescent="0.45">
      <c r="B7" s="2">
        <v>16</v>
      </c>
      <c r="C7" s="2">
        <f>D3/D7</f>
        <v>14.918699186991871</v>
      </c>
      <c r="D7" s="2">
        <v>8.6099999999999996E-2</v>
      </c>
    </row>
    <row r="8" spans="2:4" x14ac:dyDescent="0.45">
      <c r="B8" s="2">
        <v>32</v>
      </c>
      <c r="C8" s="2">
        <f>D3/D8</f>
        <v>27.564377682403432</v>
      </c>
      <c r="D8" s="2">
        <v>4.6600000000000003E-2</v>
      </c>
    </row>
    <row r="9" spans="2:4" x14ac:dyDescent="0.45">
      <c r="B9" s="2">
        <v>64</v>
      </c>
      <c r="C9" s="2">
        <f>D3/D9</f>
        <v>34.716216216216218</v>
      </c>
      <c r="D9" s="2">
        <v>3.6999999999999998E-2</v>
      </c>
    </row>
    <row r="10" spans="2:4" x14ac:dyDescent="0.45">
      <c r="B10" s="2">
        <v>128</v>
      </c>
      <c r="C10" s="2">
        <f>D3/D10</f>
        <v>36.183098591549296</v>
      </c>
      <c r="D10" s="2">
        <v>3.5499999999999997E-2</v>
      </c>
    </row>
    <row r="11" spans="2:4" x14ac:dyDescent="0.45">
      <c r="B11" s="2">
        <v>256</v>
      </c>
      <c r="C11" s="2">
        <f>D3/D11</f>
        <v>34.904891304347828</v>
      </c>
      <c r="D11" s="2">
        <v>3.6799999999999999E-2</v>
      </c>
    </row>
    <row r="12" spans="2:4" x14ac:dyDescent="0.45">
      <c r="B12" s="2">
        <v>512</v>
      </c>
      <c r="C12" s="2">
        <f>D3/D12</f>
        <v>34.253333333333337</v>
      </c>
      <c r="D12" s="2">
        <v>3.7499999999999999E-2</v>
      </c>
    </row>
    <row r="13" spans="2:4" x14ac:dyDescent="0.45">
      <c r="B13" s="2">
        <v>1024</v>
      </c>
      <c r="C13" s="2">
        <f>D3/D13</f>
        <v>30.951807228915662</v>
      </c>
      <c r="D13" s="2">
        <v>4.1500000000000002E-2</v>
      </c>
    </row>
    <row r="14" spans="2:4" x14ac:dyDescent="0.45">
      <c r="B14" s="2">
        <v>2048</v>
      </c>
      <c r="C14" s="2">
        <f>D3/D14</f>
        <v>18.861967694566815</v>
      </c>
      <c r="D14" s="2">
        <v>6.8099999999999994E-2</v>
      </c>
    </row>
    <row r="15" spans="2:4" x14ac:dyDescent="0.45">
      <c r="B15" s="2">
        <v>4096</v>
      </c>
      <c r="C15" s="2">
        <f>D3/D15</f>
        <v>9.6651617757712565</v>
      </c>
      <c r="D15" s="2">
        <v>0.13289999999999999</v>
      </c>
    </row>
    <row r="16" spans="2:4" x14ac:dyDescent="0.45">
      <c r="B16" s="2">
        <v>8192</v>
      </c>
      <c r="C16" s="2">
        <f>D3/D16</f>
        <v>4.7034053460270959</v>
      </c>
      <c r="D16" s="2">
        <v>0.27310000000000001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5CAD-EA90-4216-BEFA-8D3D74C2F82E}">
  <dimension ref="B2:E16"/>
  <sheetViews>
    <sheetView workbookViewId="0">
      <selection activeCell="D23" sqref="D23"/>
    </sheetView>
  </sheetViews>
  <sheetFormatPr defaultRowHeight="14.25" x14ac:dyDescent="0.45"/>
  <cols>
    <col min="1" max="1" width="9.06640625" style="2"/>
    <col min="2" max="2" width="19.6640625" style="2" customWidth="1"/>
    <col min="3" max="3" width="21.1328125" style="2" customWidth="1"/>
    <col min="4" max="4" width="19.06640625" style="2" customWidth="1"/>
    <col min="5" max="5" width="24.265625" style="2" customWidth="1"/>
    <col min="6" max="16384" width="9.06640625" style="2"/>
  </cols>
  <sheetData>
    <row r="2" spans="2:5" x14ac:dyDescent="0.45">
      <c r="B2" s="2" t="s">
        <v>1</v>
      </c>
      <c r="C2" s="2" t="s">
        <v>3</v>
      </c>
      <c r="D2" s="2" t="s">
        <v>2</v>
      </c>
      <c r="E2" s="1" t="s">
        <v>0</v>
      </c>
    </row>
    <row r="3" spans="2:5" x14ac:dyDescent="0.45">
      <c r="B3" s="2">
        <v>1</v>
      </c>
      <c r="C3" s="2">
        <f t="shared" ref="C3:C16" si="0">D3/B3</f>
        <v>1</v>
      </c>
      <c r="D3" s="2">
        <v>1</v>
      </c>
      <c r="E3" s="1">
        <v>1.2845</v>
      </c>
    </row>
    <row r="4" spans="2:5" x14ac:dyDescent="0.45">
      <c r="B4" s="2">
        <v>2</v>
      </c>
      <c r="C4" s="2">
        <f t="shared" si="0"/>
        <v>0.98459297869078644</v>
      </c>
      <c r="D4" s="2">
        <f>E3/E4</f>
        <v>1.9691859573815729</v>
      </c>
      <c r="E4" s="1">
        <v>0.65229999999999999</v>
      </c>
    </row>
    <row r="5" spans="2:5" x14ac:dyDescent="0.45">
      <c r="B5" s="2">
        <v>4</v>
      </c>
      <c r="C5" s="2">
        <f t="shared" si="0"/>
        <v>0.98383884803921562</v>
      </c>
      <c r="D5" s="2">
        <f>E3/E5</f>
        <v>3.9353553921568625</v>
      </c>
      <c r="E5" s="1">
        <v>0.32640000000000002</v>
      </c>
    </row>
    <row r="6" spans="2:5" x14ac:dyDescent="0.45">
      <c r="B6" s="2">
        <v>8</v>
      </c>
      <c r="C6" s="2">
        <f t="shared" si="0"/>
        <v>0.9620281605751948</v>
      </c>
      <c r="D6" s="2">
        <f>E3/E6</f>
        <v>7.6962252846015584</v>
      </c>
      <c r="E6" s="1">
        <v>0.16689999999999999</v>
      </c>
    </row>
    <row r="7" spans="2:5" x14ac:dyDescent="0.45">
      <c r="B7" s="2">
        <v>16</v>
      </c>
      <c r="C7" s="2">
        <f t="shared" si="0"/>
        <v>0.93241869918699194</v>
      </c>
      <c r="D7" s="2">
        <f>E3/E7</f>
        <v>14.918699186991871</v>
      </c>
      <c r="E7" s="1">
        <v>8.6099999999999996E-2</v>
      </c>
    </row>
    <row r="8" spans="2:5" x14ac:dyDescent="0.45">
      <c r="B8" s="2">
        <v>32</v>
      </c>
      <c r="C8" s="2">
        <f t="shared" si="0"/>
        <v>0.86138680257510725</v>
      </c>
      <c r="D8" s="2">
        <f>E3/E8</f>
        <v>27.564377682403432</v>
      </c>
      <c r="E8" s="1">
        <v>4.6600000000000003E-2</v>
      </c>
    </row>
    <row r="9" spans="2:5" x14ac:dyDescent="0.45">
      <c r="B9" s="2">
        <v>64</v>
      </c>
      <c r="C9" s="2">
        <f t="shared" si="0"/>
        <v>0.5424408783783784</v>
      </c>
      <c r="D9" s="2">
        <f>E3/E9</f>
        <v>34.716216216216218</v>
      </c>
      <c r="E9" s="1">
        <v>3.6999999999999998E-2</v>
      </c>
    </row>
    <row r="10" spans="2:5" x14ac:dyDescent="0.45">
      <c r="B10" s="2">
        <v>128</v>
      </c>
      <c r="C10" s="2">
        <f t="shared" si="0"/>
        <v>0.28268045774647887</v>
      </c>
      <c r="D10" s="2">
        <f>E3/E10</f>
        <v>36.183098591549296</v>
      </c>
      <c r="E10" s="1">
        <v>3.5499999999999997E-2</v>
      </c>
    </row>
    <row r="11" spans="2:5" x14ac:dyDescent="0.45">
      <c r="B11" s="2">
        <v>256</v>
      </c>
      <c r="C11" s="2">
        <f t="shared" si="0"/>
        <v>0.1363472316576087</v>
      </c>
      <c r="D11" s="2">
        <f>E3/E11</f>
        <v>34.904891304347828</v>
      </c>
      <c r="E11" s="1">
        <v>3.6799999999999999E-2</v>
      </c>
    </row>
    <row r="12" spans="2:5" x14ac:dyDescent="0.45">
      <c r="B12" s="2">
        <v>512</v>
      </c>
      <c r="C12" s="2">
        <f t="shared" si="0"/>
        <v>6.6901041666666675E-2</v>
      </c>
      <c r="D12" s="2">
        <f>E3/E12</f>
        <v>34.253333333333337</v>
      </c>
      <c r="E12" s="1">
        <v>3.7499999999999999E-2</v>
      </c>
    </row>
    <row r="13" spans="2:5" x14ac:dyDescent="0.45">
      <c r="B13" s="2">
        <v>1024</v>
      </c>
      <c r="C13" s="2">
        <f t="shared" si="0"/>
        <v>3.0226374246987951E-2</v>
      </c>
      <c r="D13" s="2">
        <f>E3/E13</f>
        <v>30.951807228915662</v>
      </c>
      <c r="E13" s="1">
        <v>4.1500000000000002E-2</v>
      </c>
    </row>
    <row r="14" spans="2:5" x14ac:dyDescent="0.45">
      <c r="B14" s="2">
        <v>2048</v>
      </c>
      <c r="C14" s="2">
        <f t="shared" si="0"/>
        <v>9.2099451633627025E-3</v>
      </c>
      <c r="D14" s="2">
        <f>E3/E14</f>
        <v>18.861967694566815</v>
      </c>
      <c r="E14" s="1">
        <v>6.8099999999999994E-2</v>
      </c>
    </row>
    <row r="15" spans="2:5" x14ac:dyDescent="0.45">
      <c r="B15" s="2">
        <v>4096</v>
      </c>
      <c r="C15" s="2">
        <f t="shared" si="0"/>
        <v>2.3596586366629044E-3</v>
      </c>
      <c r="D15" s="2">
        <f>E3/E15</f>
        <v>9.6651617757712565</v>
      </c>
      <c r="E15" s="1">
        <v>0.13289999999999999</v>
      </c>
    </row>
    <row r="16" spans="2:5" x14ac:dyDescent="0.45">
      <c r="B16" s="2">
        <v>8192</v>
      </c>
      <c r="C16" s="2">
        <f t="shared" si="0"/>
        <v>5.7414616040369823E-4</v>
      </c>
      <c r="D16" s="2">
        <f>E3/E16</f>
        <v>4.7034053460270959</v>
      </c>
      <c r="E16" s="1">
        <v>0.27310000000000001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28D3-1CB6-4FEA-BA91-97868A54FD08}">
  <dimension ref="B2:G16"/>
  <sheetViews>
    <sheetView topLeftCell="A13" workbookViewId="0">
      <selection activeCell="D9" sqref="D9"/>
    </sheetView>
  </sheetViews>
  <sheetFormatPr defaultRowHeight="14.25" x14ac:dyDescent="0.45"/>
  <cols>
    <col min="1" max="1" width="9.06640625" style="2"/>
    <col min="2" max="2" width="20.1328125" style="2" customWidth="1"/>
    <col min="3" max="3" width="20.265625" style="2" customWidth="1"/>
    <col min="4" max="4" width="14.265625" style="2" customWidth="1"/>
    <col min="5" max="5" width="16.06640625" style="2" customWidth="1"/>
    <col min="6" max="16384" width="9.06640625" style="2"/>
  </cols>
  <sheetData>
    <row r="2" spans="2:7" x14ac:dyDescent="0.45">
      <c r="B2" s="2" t="s">
        <v>1</v>
      </c>
      <c r="C2" s="1" t="s">
        <v>0</v>
      </c>
      <c r="D2" s="2" t="s">
        <v>2</v>
      </c>
      <c r="E2" s="2" t="s">
        <v>3</v>
      </c>
    </row>
    <row r="3" spans="2:7" x14ac:dyDescent="0.45">
      <c r="B3" s="2">
        <v>1</v>
      </c>
      <c r="C3" s="1">
        <v>127.8738</v>
      </c>
      <c r="D3" s="2">
        <f>C3/C3</f>
        <v>1</v>
      </c>
      <c r="E3" s="2">
        <f>D3/B3</f>
        <v>1</v>
      </c>
      <c r="G3" s="1"/>
    </row>
    <row r="4" spans="2:7" x14ac:dyDescent="0.45">
      <c r="B4" s="2">
        <v>2</v>
      </c>
      <c r="C4" s="1">
        <v>64.0672</v>
      </c>
      <c r="D4" s="2">
        <f>C3/C4</f>
        <v>1.9959323959842166</v>
      </c>
      <c r="E4" s="2">
        <f t="shared" ref="E4:E16" si="0">D4/B4</f>
        <v>0.99796619799210828</v>
      </c>
    </row>
    <row r="5" spans="2:7" x14ac:dyDescent="0.45">
      <c r="B5" s="2">
        <v>4</v>
      </c>
      <c r="C5" s="1">
        <v>32.028300000000002</v>
      </c>
      <c r="D5" s="2">
        <f>C3/C5</f>
        <v>3.99252536038441</v>
      </c>
      <c r="E5" s="2">
        <f t="shared" si="0"/>
        <v>0.99813134009610249</v>
      </c>
    </row>
    <row r="6" spans="2:7" x14ac:dyDescent="0.45">
      <c r="B6" s="2">
        <v>8</v>
      </c>
      <c r="C6" s="1">
        <v>16.022099999999998</v>
      </c>
      <c r="D6" s="2">
        <f>C3/C6</f>
        <v>7.9810886213417724</v>
      </c>
      <c r="E6" s="2">
        <f t="shared" si="0"/>
        <v>0.99763607766772155</v>
      </c>
    </row>
    <row r="7" spans="2:7" x14ac:dyDescent="0.45">
      <c r="B7" s="2">
        <v>16</v>
      </c>
      <c r="C7" s="1">
        <v>8.0175000000000001</v>
      </c>
      <c r="D7" s="2">
        <f>C3/C7</f>
        <v>15.949335827876521</v>
      </c>
      <c r="E7" s="2">
        <f t="shared" si="0"/>
        <v>0.99683348924228254</v>
      </c>
    </row>
    <row r="8" spans="2:7" x14ac:dyDescent="0.45">
      <c r="B8" s="2">
        <v>32</v>
      </c>
      <c r="C8" s="1">
        <v>4.0172999999999996</v>
      </c>
      <c r="D8" s="2">
        <f>C3/C8</f>
        <v>31.830781868419091</v>
      </c>
      <c r="E8" s="2">
        <f t="shared" si="0"/>
        <v>0.9947119333880966</v>
      </c>
    </row>
    <row r="9" spans="2:7" x14ac:dyDescent="0.45">
      <c r="B9" s="2">
        <v>64</v>
      </c>
      <c r="C9" s="1">
        <v>3.1331000000000002</v>
      </c>
      <c r="D9" s="2">
        <f>C3/C9</f>
        <v>40.813826561552453</v>
      </c>
      <c r="E9" s="2">
        <f t="shared" si="0"/>
        <v>0.63771604002425708</v>
      </c>
    </row>
    <row r="10" spans="2:7" x14ac:dyDescent="0.45">
      <c r="B10" s="2">
        <v>128</v>
      </c>
      <c r="C10" s="1">
        <v>2.7700999999999998</v>
      </c>
      <c r="D10" s="2">
        <f>C3/C10</f>
        <v>46.162160210822719</v>
      </c>
      <c r="E10" s="2">
        <f t="shared" si="0"/>
        <v>0.3606418766470525</v>
      </c>
    </row>
    <row r="11" spans="2:7" x14ac:dyDescent="0.45">
      <c r="B11" s="2">
        <v>256</v>
      </c>
      <c r="C11" s="1">
        <v>2.7132999999999998</v>
      </c>
      <c r="D11" s="2">
        <f>C3/C11</f>
        <v>47.128515092323006</v>
      </c>
      <c r="E11" s="2">
        <f t="shared" si="0"/>
        <v>0.18409576207938674</v>
      </c>
    </row>
    <row r="12" spans="2:7" x14ac:dyDescent="0.45">
      <c r="B12" s="2">
        <v>512</v>
      </c>
      <c r="C12" s="1">
        <v>2.6928999999999998</v>
      </c>
      <c r="D12" s="2">
        <f>C3/C12</f>
        <v>47.485536039214232</v>
      </c>
      <c r="E12" s="2">
        <f t="shared" si="0"/>
        <v>9.2745187576590296E-2</v>
      </c>
    </row>
    <row r="13" spans="2:7" x14ac:dyDescent="0.45">
      <c r="B13" s="2">
        <v>1024</v>
      </c>
      <c r="C13" s="1">
        <v>2.6930999999999998</v>
      </c>
      <c r="D13" s="2">
        <f>C3/C13</f>
        <v>47.482009580037875</v>
      </c>
      <c r="E13" s="2">
        <f t="shared" si="0"/>
        <v>4.6369149980505737E-2</v>
      </c>
    </row>
    <row r="14" spans="2:7" x14ac:dyDescent="0.45">
      <c r="B14" s="2">
        <v>2048</v>
      </c>
      <c r="C14" s="1">
        <v>2.7042000000000002</v>
      </c>
      <c r="D14" s="2">
        <f>C3/C14</f>
        <v>47.287108941646324</v>
      </c>
      <c r="E14" s="2">
        <f t="shared" si="0"/>
        <v>2.3089408662913244E-2</v>
      </c>
    </row>
    <row r="15" spans="2:7" x14ac:dyDescent="0.45">
      <c r="B15" s="2">
        <v>4096</v>
      </c>
      <c r="C15" s="1">
        <v>2.7233000000000001</v>
      </c>
      <c r="D15" s="2">
        <f>C3/C15</f>
        <v>46.955458451143834</v>
      </c>
      <c r="E15" s="2">
        <f t="shared" si="0"/>
        <v>1.1463734973423787E-2</v>
      </c>
    </row>
    <row r="16" spans="2:7" x14ac:dyDescent="0.45">
      <c r="B16" s="2">
        <v>8192</v>
      </c>
      <c r="C16" s="1">
        <v>2.7722000000000002</v>
      </c>
      <c r="D16" s="2">
        <f>C3/C16</f>
        <v>46.127191400331867</v>
      </c>
      <c r="E16" s="2">
        <f t="shared" si="0"/>
        <v>5.6307606689858236E-3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54F3-8BEA-4E19-824C-9BE7EA3BA30A}">
  <dimension ref="B2:C9"/>
  <sheetViews>
    <sheetView workbookViewId="0">
      <selection activeCell="B13" sqref="B13"/>
    </sheetView>
  </sheetViews>
  <sheetFormatPr defaultRowHeight="14.25" x14ac:dyDescent="0.45"/>
  <cols>
    <col min="1" max="1" width="9.06640625" style="2"/>
    <col min="2" max="2" width="20.59765625" style="2" customWidth="1"/>
    <col min="3" max="3" width="25.73046875" style="2" customWidth="1"/>
    <col min="4" max="16384" width="9.06640625" style="2"/>
  </cols>
  <sheetData>
    <row r="2" spans="2:3" x14ac:dyDescent="0.45">
      <c r="B2" s="2" t="s">
        <v>4</v>
      </c>
      <c r="C2" s="2" t="s">
        <v>5</v>
      </c>
    </row>
    <row r="3" spans="2:3" x14ac:dyDescent="0.45">
      <c r="B3" s="2">
        <v>1000</v>
      </c>
      <c r="C3" s="3">
        <v>4.7600000000000003E-2</v>
      </c>
    </row>
    <row r="4" spans="2:3" x14ac:dyDescent="0.45">
      <c r="B4" s="2">
        <v>10000</v>
      </c>
      <c r="C4" s="3">
        <v>1.01E-2</v>
      </c>
    </row>
    <row r="5" spans="2:3" x14ac:dyDescent="0.45">
      <c r="B5" s="2">
        <v>100000</v>
      </c>
      <c r="C5" s="3">
        <v>4.2900000000000004E-3</v>
      </c>
    </row>
    <row r="6" spans="2:3" x14ac:dyDescent="0.45">
      <c r="B6" s="2">
        <v>1000000</v>
      </c>
      <c r="C6" s="3">
        <v>1.2099999999999999E-3</v>
      </c>
    </row>
    <row r="7" spans="2:3" x14ac:dyDescent="0.45">
      <c r="B7" s="2">
        <v>10000000</v>
      </c>
      <c r="C7" s="3">
        <v>1.2899999999999999E-3</v>
      </c>
    </row>
    <row r="8" spans="2:3" x14ac:dyDescent="0.45">
      <c r="B8" s="2">
        <v>100000000</v>
      </c>
      <c r="C8" s="3">
        <v>2.0799999999999999E-4</v>
      </c>
    </row>
    <row r="9" spans="2:3" x14ac:dyDescent="0.45">
      <c r="B9" s="2">
        <v>1000000000</v>
      </c>
      <c r="C9" s="3">
        <v>8.0399999999999993E-6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0B7F-E3F4-4C7F-851B-E90F8E6C63BC}">
  <dimension ref="B2:E9"/>
  <sheetViews>
    <sheetView topLeftCell="A25" workbookViewId="0">
      <selection activeCell="E4" sqref="E4"/>
    </sheetView>
  </sheetViews>
  <sheetFormatPr defaultColWidth="14.9296875" defaultRowHeight="14.25" x14ac:dyDescent="0.45"/>
  <cols>
    <col min="1" max="1" width="14.9296875" style="2"/>
    <col min="2" max="2" width="21.19921875" style="2" customWidth="1"/>
    <col min="3" max="3" width="17.1328125" style="2" customWidth="1"/>
    <col min="4" max="4" width="17.265625" style="2" customWidth="1"/>
    <col min="5" max="5" width="21.3984375" style="2" customWidth="1"/>
    <col min="6" max="16384" width="14.9296875" style="2"/>
  </cols>
  <sheetData>
    <row r="2" spans="2:5" x14ac:dyDescent="0.45">
      <c r="B2" s="2" t="s">
        <v>6</v>
      </c>
      <c r="C2" s="2" t="s">
        <v>0</v>
      </c>
      <c r="D2" s="2" t="s">
        <v>2</v>
      </c>
      <c r="E2" s="2" t="s">
        <v>7</v>
      </c>
    </row>
    <row r="3" spans="2:5" x14ac:dyDescent="0.45">
      <c r="B3" s="2">
        <v>1</v>
      </c>
      <c r="C3" s="2">
        <v>0.34310000000000002</v>
      </c>
      <c r="D3" s="2">
        <f>C3/C3</f>
        <v>1</v>
      </c>
      <c r="E3" s="2">
        <f>D3/B3</f>
        <v>1</v>
      </c>
    </row>
    <row r="4" spans="2:5" x14ac:dyDescent="0.45">
      <c r="B4" s="2">
        <v>2</v>
      </c>
      <c r="C4" s="2">
        <v>0.85850000000000004</v>
      </c>
      <c r="D4" s="2">
        <f>C3/C4</f>
        <v>0.39965055329062316</v>
      </c>
      <c r="E4" s="2">
        <f t="shared" ref="E4:E9" si="0">D4/B4</f>
        <v>0.19982527664531158</v>
      </c>
    </row>
    <row r="5" spans="2:5" x14ac:dyDescent="0.45">
      <c r="B5" s="2">
        <v>4</v>
      </c>
      <c r="C5" s="2">
        <v>0.43880000000000002</v>
      </c>
      <c r="D5" s="2">
        <f>C3/C5</f>
        <v>0.78190519598906105</v>
      </c>
      <c r="E5" s="2">
        <f t="shared" si="0"/>
        <v>0.19547629899726526</v>
      </c>
    </row>
    <row r="6" spans="2:5" x14ac:dyDescent="0.45">
      <c r="B6" s="2">
        <v>8</v>
      </c>
      <c r="C6" s="2">
        <v>0.22389999999999999</v>
      </c>
      <c r="D6" s="2">
        <f>C3/C6</f>
        <v>1.5323805270209916</v>
      </c>
      <c r="E6" s="2">
        <f t="shared" si="0"/>
        <v>0.19154756587762395</v>
      </c>
    </row>
    <row r="7" spans="2:5" x14ac:dyDescent="0.45">
      <c r="B7" s="2">
        <v>16</v>
      </c>
      <c r="C7" s="2">
        <v>0.1167</v>
      </c>
      <c r="D7" s="2">
        <f>C3/C7</f>
        <v>2.9400171379605831</v>
      </c>
      <c r="E7" s="2">
        <f t="shared" si="0"/>
        <v>0.18375107112253644</v>
      </c>
    </row>
    <row r="8" spans="2:5" x14ac:dyDescent="0.45">
      <c r="B8" s="2">
        <v>32</v>
      </c>
      <c r="C8" s="2">
        <v>7.8299999999999995E-2</v>
      </c>
      <c r="D8" s="2">
        <f>C3/C8</f>
        <v>4.381864623243934</v>
      </c>
      <c r="E8" s="2">
        <f t="shared" si="0"/>
        <v>0.13693326947637294</v>
      </c>
    </row>
    <row r="9" spans="2:5" x14ac:dyDescent="0.45">
      <c r="B9" s="2">
        <v>64</v>
      </c>
      <c r="C9" s="2">
        <v>2.8000000000000001E-2</v>
      </c>
      <c r="D9" s="2">
        <f>C3/C9</f>
        <v>12.253571428571428</v>
      </c>
      <c r="E9" s="2">
        <f t="shared" si="0"/>
        <v>0.19146205357142856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6B16-8BAA-4454-87D3-643A2AD527FD}">
  <dimension ref="B2:F6"/>
  <sheetViews>
    <sheetView workbookViewId="0">
      <selection activeCell="E7" sqref="E7"/>
    </sheetView>
  </sheetViews>
  <sheetFormatPr defaultRowHeight="14.25" x14ac:dyDescent="0.45"/>
  <cols>
    <col min="1" max="1" width="9.06640625" style="2"/>
    <col min="2" max="2" width="19.73046875" style="2" customWidth="1"/>
    <col min="3" max="3" width="20.6640625" style="2" customWidth="1"/>
    <col min="4" max="4" width="20.3984375" style="2" customWidth="1"/>
    <col min="5" max="5" width="15.9296875" style="2" customWidth="1"/>
    <col min="6" max="6" width="18.33203125" style="2" customWidth="1"/>
    <col min="7" max="16384" width="9.06640625" style="2"/>
  </cols>
  <sheetData>
    <row r="2" spans="2:6" ht="57" x14ac:dyDescent="0.45">
      <c r="B2" s="2" t="s">
        <v>10</v>
      </c>
      <c r="C2" s="2" t="s">
        <v>9</v>
      </c>
      <c r="D2" s="2" t="s">
        <v>8</v>
      </c>
      <c r="E2" s="2" t="s">
        <v>2</v>
      </c>
      <c r="F2" s="2" t="s">
        <v>11</v>
      </c>
    </row>
    <row r="3" spans="2:6" x14ac:dyDescent="0.45">
      <c r="B3" s="2">
        <v>100</v>
      </c>
      <c r="C3" s="2">
        <v>0</v>
      </c>
      <c r="D3" s="2">
        <v>1.9E-3</v>
      </c>
      <c r="E3" s="2">
        <f>C3/D3</f>
        <v>0</v>
      </c>
      <c r="F3" s="3">
        <v>2.65E-6</v>
      </c>
    </row>
    <row r="4" spans="2:6" x14ac:dyDescent="0.45">
      <c r="B4" s="2">
        <v>10000</v>
      </c>
      <c r="C4" s="2">
        <v>1E-4</v>
      </c>
      <c r="D4" s="2">
        <v>1.2999999999999999E-3</v>
      </c>
      <c r="E4" s="2">
        <f t="shared" ref="E4:E6" si="0">C4/D4</f>
        <v>7.6923076923076927E-2</v>
      </c>
      <c r="F4" s="3">
        <v>2.6500000000000002E-10</v>
      </c>
    </row>
    <row r="5" spans="2:6" x14ac:dyDescent="0.45">
      <c r="B5" s="2">
        <v>1000000</v>
      </c>
      <c r="C5" s="2">
        <v>3.5000000000000001E-3</v>
      </c>
      <c r="D5" s="2">
        <v>2.5999999999999999E-3</v>
      </c>
      <c r="E5" s="2">
        <f t="shared" si="0"/>
        <v>1.3461538461538463</v>
      </c>
      <c r="F5" s="3">
        <v>2.6200000000000001E-14</v>
      </c>
    </row>
    <row r="6" spans="2:6" x14ac:dyDescent="0.45">
      <c r="B6" s="2">
        <v>100000000</v>
      </c>
      <c r="C6" s="2">
        <v>0.34250000000000003</v>
      </c>
      <c r="D6" s="2">
        <v>2.9899999999999999E-2</v>
      </c>
      <c r="E6" s="2">
        <f t="shared" si="0"/>
        <v>11.454849498327761</v>
      </c>
      <c r="F6" s="3">
        <v>2.8300000000000001E-16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1_1</vt:lpstr>
      <vt:lpstr>1_2</vt:lpstr>
      <vt:lpstr>1_3</vt:lpstr>
      <vt:lpstr>2</vt:lpstr>
      <vt:lpstr>4</vt:lpstr>
      <vt:lpstr>5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Anantharam</dc:creator>
  <cp:lastModifiedBy>Anantharam, Pranav</cp:lastModifiedBy>
  <dcterms:created xsi:type="dcterms:W3CDTF">2015-06-05T18:17:20Z</dcterms:created>
  <dcterms:modified xsi:type="dcterms:W3CDTF">2024-01-30T15:00:50Z</dcterms:modified>
</cp:coreProperties>
</file>