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rana\Desktop\Pranav\TAMU\MS ECEN\Semesters\Spring 2024\CSCE 735\Homework\HW 3\HW3-735\Submission\"/>
    </mc:Choice>
  </mc:AlternateContent>
  <xr:revisionPtr revIDLastSave="0" documentId="13_ncr:1_{AFB022F2-33A8-49B4-A485-A19C4974761F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1" sheetId="9" r:id="rId1"/>
    <sheet name="2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0" l="1"/>
  <c r="H23" i="10" s="1"/>
  <c r="G22" i="10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</calcChain>
</file>

<file path=xl/sharedStrings.xml><?xml version="1.0" encoding="utf-8"?>
<sst xmlns="http://schemas.openxmlformats.org/spreadsheetml/2006/main" count="12" uniqueCount="7">
  <si>
    <t>List Size</t>
  </si>
  <si>
    <t>Number of Threads</t>
  </si>
  <si>
    <t>Error</t>
  </si>
  <si>
    <t>Time (in seconds)</t>
  </si>
  <si>
    <t>Qsort Time (in seconds)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</si>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</sst>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No.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threads</a:t>
            </a:r>
            <a:r>
              <a:rPr lang="en-US"/>
              <a:t> for K</a:t>
            </a:r>
            <a:r>
              <a:rPr lang="en-US" baseline="0"/>
              <a:t> = 12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'2'!$G$3:$G$9</c:f>
              <c:numCache>
                <c:formatCode>General</c:formatCode>
                <c:ptCount val="7"/>
                <c:pt idx="0">
                  <c:v>1</c:v>
                </c:pt>
                <c:pt idx="1">
                  <c:v>3.9047619047619055</c:v>
                </c:pt>
                <c:pt idx="2">
                  <c:v>5.0461538461538469</c:v>
                </c:pt>
                <c:pt idx="3">
                  <c:v>3.4526315789473689</c:v>
                </c:pt>
                <c:pt idx="4">
                  <c:v>0.94797687861271684</c:v>
                </c:pt>
                <c:pt idx="5">
                  <c:v>0.51653543307086613</c:v>
                </c:pt>
                <c:pt idx="6">
                  <c:v>4.5307622178633591E-3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4-469C-A54C-03605768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30031"/>
        <c:axId val="1586256431"/>
      </c:scatterChart>
      <c:valAx>
        <c:axId val="1548530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- logarithmic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56431"/>
        <c:crosses val="autoZero"/>
        <c:crossBetween val="midCat"/>
      </c:valAx>
      <c:valAx>
        <c:axId val="15862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3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No.</a:t>
            </a:r>
            <a:r>
              <a:rPr lang="en-US" baseline="0"/>
              <a:t> of threads for K =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'2'!$H$3:$H$9</c:f>
              <c:numCache>
                <c:formatCode>General</c:formatCode>
                <c:ptCount val="7"/>
                <c:pt idx="0">
                  <c:v>1</c:v>
                </c:pt>
                <c:pt idx="1">
                  <c:v>1.9523809523809528</c:v>
                </c:pt>
                <c:pt idx="2">
                  <c:v>1.2615384615384617</c:v>
                </c:pt>
                <c:pt idx="3">
                  <c:v>0.21578947368421056</c:v>
                </c:pt>
                <c:pt idx="4">
                  <c:v>1.4812138728323701E-2</c:v>
                </c:pt>
                <c:pt idx="5">
                  <c:v>2.0177165354330708E-3</c:v>
                </c:pt>
                <c:pt idx="6">
                  <c:v>4.4245724783821866E-6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B-4731-B649-0A15336B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30031"/>
        <c:axId val="106806639"/>
      </c:scatterChart>
      <c:valAx>
        <c:axId val="1548530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- logarithmic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6639"/>
        <c:crosses val="autoZero"/>
        <c:crossBetween val="midCat"/>
      </c:valAx>
      <c:valAx>
        <c:axId val="1068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3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 No. of threads for K =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'2'!$C$10:$C$16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'2'!$G$10:$G$16</c:f>
              <c:numCache>
                <c:formatCode>General</c:formatCode>
                <c:ptCount val="7"/>
                <c:pt idx="0">
                  <c:v>1</c:v>
                </c:pt>
                <c:pt idx="1">
                  <c:v>1.8330134357005758</c:v>
                </c:pt>
                <c:pt idx="2">
                  <c:v>3.1939799331103682</c:v>
                </c:pt>
                <c:pt idx="3">
                  <c:v>7.2075471698113214</c:v>
                </c:pt>
                <c:pt idx="4">
                  <c:v>4.3807339449541285</c:v>
                </c:pt>
                <c:pt idx="5">
                  <c:v>0.80795262267343493</c:v>
                </c:pt>
                <c:pt idx="6">
                  <c:v>0.4623577826192205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C-42D1-918B-AFB23D25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44927"/>
        <c:axId val="76116575"/>
      </c:scatterChart>
      <c:valAx>
        <c:axId val="11791449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- logarithmic</a:t>
                </a:r>
                <a:r>
                  <a:rPr lang="en-US" baseline="0"/>
                  <a:t>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575"/>
        <c:crosses val="autoZero"/>
        <c:crossBetween val="midCat"/>
      </c:valAx>
      <c:valAx>
        <c:axId val="761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No. of threads for K =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'2'!$C$10:$C$16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'2'!$H$10:$H$16</c:f>
              <c:numCache>
                <c:formatCode>General</c:formatCode>
                <c:ptCount val="7"/>
                <c:pt idx="0">
                  <c:v>1</c:v>
                </c:pt>
                <c:pt idx="1">
                  <c:v>0.91650671785028792</c:v>
                </c:pt>
                <c:pt idx="2">
                  <c:v>0.79849498327759205</c:v>
                </c:pt>
                <c:pt idx="3">
                  <c:v>0.45047169811320759</c:v>
                </c:pt>
                <c:pt idx="4">
                  <c:v>6.8448967889908258E-2</c:v>
                </c:pt>
                <c:pt idx="5">
                  <c:v>3.1560649323181052E-3</c:v>
                </c:pt>
                <c:pt idx="6">
                  <c:v>4.5152127208908252E-4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E-48EA-95F0-C9AB80FD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57455"/>
        <c:axId val="75203551"/>
      </c:scatterChart>
      <c:valAx>
        <c:axId val="11791574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r>
                  <a:rPr lang="en-US" baseline="0"/>
                  <a:t> - logarithmic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3551"/>
        <c:crosses val="autoZero"/>
        <c:crossBetween val="midCat"/>
      </c:valAx>
      <c:valAx>
        <c:axId val="752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No. of threads for K =</a:t>
            </a:r>
            <a:r>
              <a:rPr lang="en-US" baseline="0"/>
              <a:t>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'2'!$C$17:$C$23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'2'!$G$17:$G$23</c:f>
              <c:numCache>
                <c:formatCode>General</c:formatCode>
                <c:ptCount val="7"/>
                <c:pt idx="0">
                  <c:v>1</c:v>
                </c:pt>
                <c:pt idx="1">
                  <c:v>1.965785569750051</c:v>
                </c:pt>
                <c:pt idx="2">
                  <c:v>3.8886181691611559</c:v>
                </c:pt>
                <c:pt idx="3">
                  <c:v>15.060103193417934</c:v>
                </c:pt>
                <c:pt idx="4">
                  <c:v>30.845718093968681</c:v>
                </c:pt>
                <c:pt idx="5">
                  <c:v>27.587534059945504</c:v>
                </c:pt>
                <c:pt idx="6">
                  <c:v>14.690335305719922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7-4ADE-8CAB-0996C7A0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7391"/>
        <c:axId val="75150479"/>
      </c:scatterChart>
      <c:valAx>
        <c:axId val="83827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- logarithmic</a:t>
                </a:r>
                <a:r>
                  <a:rPr lang="en-US" baseline="0"/>
                  <a:t>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0479"/>
        <c:crosses val="autoZero"/>
        <c:crossBetween val="midCat"/>
      </c:valAx>
      <c:valAx>
        <c:axId val="751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No. of threads for K =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'2'!$C$17:$C$23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64</c:v>
                </c:pt>
                <c:pt idx="5">
                  <c:v>256</c:v>
                </c:pt>
                <c:pt idx="6">
                  <c:v>1024</c:v>
                </c:pt>
              </c:numCache>
            </c:numRef>
          </c:xVal>
          <c:yVal>
            <c:numRef>
              <c:f>'2'!$H$17:$H$23</c:f>
              <c:numCache>
                <c:formatCode>General</c:formatCode>
                <c:ptCount val="7"/>
                <c:pt idx="0">
                  <c:v>1</c:v>
                </c:pt>
                <c:pt idx="1">
                  <c:v>0.98289278487502552</c:v>
                </c:pt>
                <c:pt idx="2">
                  <c:v>0.97215454229028897</c:v>
                </c:pt>
                <c:pt idx="3">
                  <c:v>0.94125644958862087</c:v>
                </c:pt>
                <c:pt idx="4">
                  <c:v>0.48196434521826065</c:v>
                </c:pt>
                <c:pt idx="5">
                  <c:v>0.10776380492166213</c:v>
                </c:pt>
                <c:pt idx="6">
                  <c:v>1.4346030571992111E-2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5-4D3E-8F88-3525327CA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45663"/>
        <c:axId val="106809615"/>
      </c:scatterChart>
      <c:valAx>
        <c:axId val="14263456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- logarithmic scale</a:t>
                </a:r>
              </a:p>
            </c:rich>
          </c:tx>
          <c:layout>
            <c:manualLayout>
              <c:xMode val="edge"/>
              <c:yMode val="edge"/>
              <c:x val="0.33105350616252888"/>
              <c:y val="0.87858584769255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9615"/>
        <c:crosses val="autoZero"/>
        <c:crossBetween val="midCat"/>
      </c:valAx>
      <c:valAx>
        <c:axId val="1068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4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</xdr:row>
      <xdr:rowOff>95249</xdr:rowOff>
    </xdr:from>
    <xdr:to>
      <xdr:col>5</xdr:col>
      <xdr:colOff>604838</xdr:colOff>
      <xdr:row>41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09174E-27E5-CB6F-E716-EF5E793EA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1069181</xdr:colOff>
      <xdr:row>25</xdr:row>
      <xdr:rowOff>85725</xdr:rowOff>
    </xdr:from>
    <xdr:to>
      <xdr:col>12</xdr:col>
      <xdr:colOff>238125</xdr:colOff>
      <xdr:row>40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B96E9A-4FFB-C1AC-5758-25D641AEE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216693</xdr:colOff>
      <xdr:row>43</xdr:row>
      <xdr:rowOff>57150</xdr:rowOff>
    </xdr:from>
    <xdr:to>
      <xdr:col>5</xdr:col>
      <xdr:colOff>561975</xdr:colOff>
      <xdr:row>59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A2A42A-60EF-28BA-0894-27DAB34F6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1140619</xdr:colOff>
      <xdr:row>43</xdr:row>
      <xdr:rowOff>4763</xdr:rowOff>
    </xdr:from>
    <xdr:to>
      <xdr:col>12</xdr:col>
      <xdr:colOff>338137</xdr:colOff>
      <xdr:row>58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DA59D8-2DE5-DCB1-97AD-68FC97979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207168</xdr:colOff>
      <xdr:row>61</xdr:row>
      <xdr:rowOff>9525</xdr:rowOff>
    </xdr:from>
    <xdr:to>
      <xdr:col>5</xdr:col>
      <xdr:colOff>590550</xdr:colOff>
      <xdr:row>76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39085A-5329-DFD6-9DC7-DB5F61086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45242</xdr:colOff>
      <xdr:row>60</xdr:row>
      <xdr:rowOff>166688</xdr:rowOff>
    </xdr:from>
    <xdr:to>
      <xdr:col>12</xdr:col>
      <xdr:colOff>433387</xdr:colOff>
      <xdr:row>76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7D992D-668F-F7B6-0AE6-F5E87B493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10AC-F078-4135-AEFE-19C149888055}">
  <dimension ref="B1:F7"/>
  <sheetViews>
    <sheetView workbookViewId="0">
      <selection activeCell="E22" sqref="E22"/>
    </sheetView>
  </sheetViews>
  <sheetFormatPr defaultRowHeight="14.25" x14ac:dyDescent="0.45"/>
  <cols>
    <col min="1" max="1" width="9.06640625" style="1"/>
    <col min="2" max="2" width="20.1328125" style="1" customWidth="1"/>
    <col min="3" max="3" width="20.265625" style="1" customWidth="1"/>
    <col min="4" max="4" width="11.86328125" style="1" customWidth="1"/>
    <col min="5" max="5" width="18.3984375" style="1" customWidth="1"/>
    <col min="6" max="6" width="20.53125" style="1" customWidth="1"/>
    <col min="7" max="16384" width="9.06640625" style="1"/>
  </cols>
  <sheetData>
    <row r="1" spans="2:6" ht="14.65" thickBot="1" x14ac:dyDescent="0.5"/>
    <row r="2" spans="2:6" ht="14.65" thickBot="1" x14ac:dyDescent="0.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6" x14ac:dyDescent="0.45">
      <c r="B3" s="3">
        <v>16</v>
      </c>
      <c r="C3" s="3">
        <v>2</v>
      </c>
      <c r="D3" s="3">
        <v>0</v>
      </c>
      <c r="E3" s="3">
        <v>0.48480000000000001</v>
      </c>
      <c r="F3" s="3">
        <v>0</v>
      </c>
    </row>
    <row r="4" spans="2:6" x14ac:dyDescent="0.45">
      <c r="B4" s="2">
        <v>16</v>
      </c>
      <c r="C4" s="2">
        <v>4</v>
      </c>
      <c r="D4" s="2">
        <v>0</v>
      </c>
      <c r="E4" s="2">
        <v>6.1999999999999998E-3</v>
      </c>
      <c r="F4" s="2">
        <v>0</v>
      </c>
    </row>
    <row r="5" spans="2:6" x14ac:dyDescent="0.45">
      <c r="B5" s="2">
        <v>16</v>
      </c>
      <c r="C5" s="2">
        <v>8</v>
      </c>
      <c r="D5" s="2">
        <v>0</v>
      </c>
      <c r="E5" s="2">
        <v>7.0000000000000001E-3</v>
      </c>
      <c r="F5" s="2">
        <v>0</v>
      </c>
    </row>
    <row r="6" spans="2:6" x14ac:dyDescent="0.45">
      <c r="B6" s="2">
        <v>1048576</v>
      </c>
      <c r="C6" s="2">
        <v>16</v>
      </c>
      <c r="D6" s="2">
        <v>0</v>
      </c>
      <c r="E6" s="2">
        <v>2.7E-2</v>
      </c>
      <c r="F6" s="2">
        <v>0.1782</v>
      </c>
    </row>
    <row r="7" spans="2:6" x14ac:dyDescent="0.45">
      <c r="B7" s="2">
        <v>16777216</v>
      </c>
      <c r="C7" s="2">
        <v>256</v>
      </c>
      <c r="D7" s="2">
        <v>0</v>
      </c>
      <c r="E7" s="2">
        <v>0.51280000000000003</v>
      </c>
      <c r="F7" s="2">
        <v>3.5706000000000002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EC80-1749-4B37-AC13-5BA0D8AD4000}">
  <dimension ref="B1:P25"/>
  <sheetViews>
    <sheetView tabSelected="1" zoomScale="85" zoomScaleNormal="85" workbookViewId="0">
      <selection activeCell="E9" sqref="E9"/>
    </sheetView>
  </sheetViews>
  <sheetFormatPr defaultRowHeight="14.25" x14ac:dyDescent="0.45"/>
  <cols>
    <col min="1" max="1" width="9.06640625" style="1"/>
    <col min="2" max="2" width="15.53125" style="1" customWidth="1"/>
    <col min="3" max="3" width="12.33203125" style="1" customWidth="1"/>
    <col min="4" max="4" width="11.46484375" style="1" customWidth="1"/>
    <col min="5" max="5" width="14.53125" style="1" customWidth="1"/>
    <col min="6" max="6" width="17.1328125" style="1" customWidth="1"/>
    <col min="7" max="7" width="11.46484375" style="1" customWidth="1"/>
    <col min="8" max="8" width="11.86328125" style="1" customWidth="1"/>
    <col min="9" max="9" width="9.06640625" style="1"/>
    <col min="10" max="10" width="12.796875" style="1" customWidth="1"/>
    <col min="11" max="16384" width="9.06640625" style="1"/>
  </cols>
  <sheetData>
    <row r="1" spans="2:16" ht="14.65" thickBot="1" x14ac:dyDescent="0.5"/>
    <row r="2" spans="2:16" ht="28.9" thickBot="1" x14ac:dyDescent="0.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2:16" x14ac:dyDescent="0.45">
      <c r="B3" s="3">
        <v>4096</v>
      </c>
      <c r="C3" s="3">
        <v>1</v>
      </c>
      <c r="D3" s="3">
        <v>0</v>
      </c>
      <c r="E3" s="3">
        <v>3.2800000000000003E-2</v>
      </c>
      <c r="F3" s="3">
        <v>8.9999999999999998E-4</v>
      </c>
      <c r="G3" s="3">
        <f>E3/E3</f>
        <v>1</v>
      </c>
      <c r="H3" s="3">
        <f>G3/C3</f>
        <v>1</v>
      </c>
      <c r="J3" s="5"/>
      <c r="K3" s="5"/>
      <c r="L3" s="5"/>
      <c r="M3" s="5"/>
      <c r="N3" s="5"/>
      <c r="O3" s="5"/>
      <c r="P3" s="5"/>
    </row>
    <row r="4" spans="2:16" x14ac:dyDescent="0.45">
      <c r="B4" s="2">
        <v>4096</v>
      </c>
      <c r="C4" s="2">
        <v>2</v>
      </c>
      <c r="D4" s="2">
        <v>0</v>
      </c>
      <c r="E4" s="2">
        <v>8.3999999999999995E-3</v>
      </c>
      <c r="F4" s="2">
        <v>1E-3</v>
      </c>
      <c r="G4" s="2">
        <f>E3/E4</f>
        <v>3.9047619047619055</v>
      </c>
      <c r="H4" s="2">
        <f>G4/C4</f>
        <v>1.9523809523809528</v>
      </c>
      <c r="J4" s="6"/>
      <c r="K4" s="6"/>
      <c r="L4" s="6"/>
      <c r="M4" s="6"/>
      <c r="N4" s="6"/>
      <c r="O4" s="6"/>
      <c r="P4" s="6"/>
    </row>
    <row r="5" spans="2:16" x14ac:dyDescent="0.45">
      <c r="B5" s="2">
        <v>4096</v>
      </c>
      <c r="C5" s="2">
        <v>4</v>
      </c>
      <c r="D5" s="2">
        <v>0</v>
      </c>
      <c r="E5" s="2">
        <v>6.4999999999999997E-3</v>
      </c>
      <c r="F5" s="2">
        <v>1E-3</v>
      </c>
      <c r="G5" s="2">
        <f>E3/E5</f>
        <v>5.0461538461538469</v>
      </c>
      <c r="H5" s="3">
        <f t="shared" ref="H5:H23" si="0">G5/C5</f>
        <v>1.2615384615384617</v>
      </c>
      <c r="J5" s="5"/>
      <c r="K5" s="5"/>
      <c r="L5" s="5"/>
      <c r="M5" s="5"/>
      <c r="N5" s="5"/>
      <c r="O5" s="5"/>
      <c r="P5" s="5"/>
    </row>
    <row r="6" spans="2:16" x14ac:dyDescent="0.45">
      <c r="B6" s="2">
        <v>4096</v>
      </c>
      <c r="C6" s="2">
        <v>16</v>
      </c>
      <c r="D6" s="2">
        <v>0</v>
      </c>
      <c r="E6" s="2">
        <v>9.4999999999999998E-3</v>
      </c>
      <c r="F6" s="2">
        <v>6.9999999999999999E-4</v>
      </c>
      <c r="G6" s="2">
        <f>E3/E6</f>
        <v>3.4526315789473689</v>
      </c>
      <c r="H6" s="2">
        <f t="shared" si="0"/>
        <v>0.21578947368421056</v>
      </c>
      <c r="J6" s="5"/>
      <c r="K6" s="5"/>
      <c r="L6" s="5"/>
      <c r="M6" s="5"/>
      <c r="N6" s="5"/>
      <c r="O6" s="5"/>
      <c r="P6" s="5"/>
    </row>
    <row r="7" spans="2:16" x14ac:dyDescent="0.45">
      <c r="B7" s="2">
        <v>4096</v>
      </c>
      <c r="C7" s="2">
        <v>64</v>
      </c>
      <c r="D7" s="2">
        <v>0</v>
      </c>
      <c r="E7" s="2">
        <v>3.4599999999999999E-2</v>
      </c>
      <c r="F7" s="2">
        <v>4.0000000000000002E-4</v>
      </c>
      <c r="G7" s="2">
        <f>E3/E7</f>
        <v>0.94797687861271684</v>
      </c>
      <c r="H7" s="3">
        <f t="shared" si="0"/>
        <v>1.4812138728323701E-2</v>
      </c>
      <c r="J7" s="5"/>
      <c r="K7" s="5"/>
      <c r="L7" s="5"/>
      <c r="M7" s="5"/>
      <c r="N7" s="5"/>
      <c r="O7" s="5"/>
      <c r="P7" s="5"/>
    </row>
    <row r="8" spans="2:16" x14ac:dyDescent="0.45">
      <c r="B8" s="2">
        <v>4096</v>
      </c>
      <c r="C8" s="2">
        <v>256</v>
      </c>
      <c r="D8" s="2">
        <v>0</v>
      </c>
      <c r="E8" s="2">
        <v>6.3500000000000001E-2</v>
      </c>
      <c r="F8" s="2">
        <v>4.0000000000000002E-4</v>
      </c>
      <c r="G8" s="2">
        <f>E3/E8</f>
        <v>0.51653543307086613</v>
      </c>
      <c r="H8" s="2">
        <f t="shared" si="0"/>
        <v>2.0177165354330708E-3</v>
      </c>
      <c r="J8" s="5"/>
      <c r="K8" s="5"/>
      <c r="L8" s="5"/>
      <c r="M8" s="5"/>
      <c r="N8" s="5"/>
      <c r="O8" s="5"/>
      <c r="P8" s="5"/>
    </row>
    <row r="9" spans="2:16" x14ac:dyDescent="0.45">
      <c r="B9" s="2">
        <v>4096</v>
      </c>
      <c r="C9" s="2">
        <v>1024</v>
      </c>
      <c r="D9" s="2">
        <v>0</v>
      </c>
      <c r="E9" s="2">
        <v>7.2393999999999998</v>
      </c>
      <c r="F9" s="2">
        <v>4.0000000000000002E-4</v>
      </c>
      <c r="G9" s="2">
        <f>E3/E9</f>
        <v>4.5307622178633591E-3</v>
      </c>
      <c r="H9" s="3">
        <f t="shared" si="0"/>
        <v>4.4245724783821866E-6</v>
      </c>
      <c r="J9" s="5"/>
      <c r="K9" s="5"/>
      <c r="L9" s="5"/>
      <c r="M9" s="5"/>
      <c r="N9" s="5"/>
      <c r="O9" s="5"/>
      <c r="P9" s="5"/>
    </row>
    <row r="10" spans="2:16" x14ac:dyDescent="0.45">
      <c r="B10" s="2">
        <v>1048576</v>
      </c>
      <c r="C10" s="2">
        <v>1</v>
      </c>
      <c r="D10" s="2">
        <v>0</v>
      </c>
      <c r="E10" s="2">
        <v>0.191</v>
      </c>
      <c r="F10" s="2">
        <v>0.1779</v>
      </c>
      <c r="G10" s="2">
        <f>E10/E10</f>
        <v>1</v>
      </c>
      <c r="H10" s="2">
        <f t="shared" si="0"/>
        <v>1</v>
      </c>
      <c r="J10" s="5"/>
      <c r="K10" s="5"/>
      <c r="L10" s="5"/>
      <c r="M10" s="5"/>
      <c r="N10" s="5"/>
      <c r="O10" s="5"/>
      <c r="P10" s="5"/>
    </row>
    <row r="11" spans="2:16" x14ac:dyDescent="0.45">
      <c r="B11" s="2">
        <v>1048576</v>
      </c>
      <c r="C11" s="2">
        <v>2</v>
      </c>
      <c r="D11" s="2">
        <v>0</v>
      </c>
      <c r="E11" s="2">
        <v>0.1042</v>
      </c>
      <c r="F11" s="2">
        <v>0.1774</v>
      </c>
      <c r="G11" s="2">
        <f>E10/E11</f>
        <v>1.8330134357005758</v>
      </c>
      <c r="H11" s="3">
        <f t="shared" si="0"/>
        <v>0.91650671785028792</v>
      </c>
      <c r="J11" s="5"/>
      <c r="K11" s="5"/>
      <c r="L11" s="5"/>
      <c r="M11" s="5"/>
      <c r="N11" s="5"/>
      <c r="O11" s="5"/>
      <c r="P11" s="5"/>
    </row>
    <row r="12" spans="2:16" x14ac:dyDescent="0.45">
      <c r="B12" s="2">
        <v>1048576</v>
      </c>
      <c r="C12" s="2">
        <v>4</v>
      </c>
      <c r="D12" s="2">
        <v>0</v>
      </c>
      <c r="E12" s="2">
        <v>5.9799999999999999E-2</v>
      </c>
      <c r="F12" s="2">
        <v>0.17749999999999999</v>
      </c>
      <c r="G12" s="2">
        <f>E10/E12</f>
        <v>3.1939799331103682</v>
      </c>
      <c r="H12" s="2">
        <f t="shared" si="0"/>
        <v>0.79849498327759205</v>
      </c>
      <c r="J12" s="5"/>
      <c r="K12" s="5"/>
      <c r="L12" s="5"/>
      <c r="M12" s="5"/>
      <c r="N12" s="5"/>
      <c r="O12" s="5"/>
      <c r="P12" s="5"/>
    </row>
    <row r="13" spans="2:16" x14ac:dyDescent="0.45">
      <c r="B13" s="2">
        <v>1048576</v>
      </c>
      <c r="C13" s="2">
        <v>16</v>
      </c>
      <c r="D13" s="2">
        <v>0</v>
      </c>
      <c r="E13" s="2">
        <v>2.6499999999999999E-2</v>
      </c>
      <c r="F13" s="2">
        <v>0.1777</v>
      </c>
      <c r="G13" s="2">
        <f>E10/E13</f>
        <v>7.2075471698113214</v>
      </c>
      <c r="H13" s="3">
        <f t="shared" si="0"/>
        <v>0.45047169811320759</v>
      </c>
      <c r="J13" s="5"/>
      <c r="K13" s="5"/>
      <c r="L13" s="5"/>
      <c r="M13" s="5"/>
      <c r="N13" s="5"/>
      <c r="O13" s="5"/>
      <c r="P13" s="5"/>
    </row>
    <row r="14" spans="2:16" x14ac:dyDescent="0.45">
      <c r="B14" s="2">
        <v>1048576</v>
      </c>
      <c r="C14" s="2">
        <v>64</v>
      </c>
      <c r="D14" s="2">
        <v>0</v>
      </c>
      <c r="E14" s="2">
        <v>4.36E-2</v>
      </c>
      <c r="F14" s="2">
        <v>0.17780000000000001</v>
      </c>
      <c r="G14" s="2">
        <f>E10/E14</f>
        <v>4.3807339449541285</v>
      </c>
      <c r="H14" s="2">
        <f t="shared" si="0"/>
        <v>6.8448967889908258E-2</v>
      </c>
      <c r="J14" s="5"/>
      <c r="K14" s="5"/>
      <c r="L14" s="5"/>
      <c r="M14" s="5"/>
      <c r="N14" s="5"/>
      <c r="O14" s="5"/>
      <c r="P14" s="5"/>
    </row>
    <row r="15" spans="2:16" x14ac:dyDescent="0.45">
      <c r="B15" s="2">
        <v>1048576</v>
      </c>
      <c r="C15" s="2">
        <v>256</v>
      </c>
      <c r="D15" s="2">
        <v>0</v>
      </c>
      <c r="E15" s="2">
        <v>0.2364</v>
      </c>
      <c r="F15" s="2">
        <v>0.29770000000000002</v>
      </c>
      <c r="G15" s="2">
        <f>E10/E15</f>
        <v>0.80795262267343493</v>
      </c>
      <c r="H15" s="3">
        <f t="shared" si="0"/>
        <v>3.1560649323181052E-3</v>
      </c>
      <c r="J15" s="6"/>
      <c r="K15" s="6"/>
      <c r="L15" s="6"/>
      <c r="M15" s="6"/>
      <c r="N15" s="6"/>
      <c r="O15" s="6"/>
      <c r="P15" s="6"/>
    </row>
    <row r="16" spans="2:16" x14ac:dyDescent="0.45">
      <c r="B16" s="2">
        <v>1048576</v>
      </c>
      <c r="C16" s="2">
        <v>1024</v>
      </c>
      <c r="D16" s="2">
        <v>0</v>
      </c>
      <c r="E16" s="2">
        <v>0.41310000000000002</v>
      </c>
      <c r="F16" s="2">
        <v>0.26860000000000001</v>
      </c>
      <c r="G16" s="2">
        <f>E10/E16</f>
        <v>0.4623577826192205</v>
      </c>
      <c r="H16" s="2">
        <f t="shared" si="0"/>
        <v>4.5152127208908252E-4</v>
      </c>
      <c r="J16" s="5"/>
      <c r="K16" s="5"/>
      <c r="L16" s="5"/>
      <c r="M16" s="5"/>
      <c r="N16" s="5"/>
      <c r="O16" s="5"/>
      <c r="P16" s="5"/>
    </row>
    <row r="17" spans="2:16" x14ac:dyDescent="0.45">
      <c r="B17" s="2">
        <v>268435456</v>
      </c>
      <c r="C17" s="2">
        <v>1</v>
      </c>
      <c r="D17" s="2">
        <v>0</v>
      </c>
      <c r="E17" s="2">
        <v>64.797600000000003</v>
      </c>
      <c r="F17" s="2">
        <v>64.777799999999999</v>
      </c>
      <c r="G17" s="2">
        <f>E17/E17</f>
        <v>1</v>
      </c>
      <c r="H17" s="3">
        <f t="shared" si="0"/>
        <v>1</v>
      </c>
      <c r="J17" s="5"/>
      <c r="K17" s="5"/>
      <c r="L17" s="5"/>
      <c r="M17" s="5"/>
      <c r="N17" s="5"/>
      <c r="O17" s="5"/>
      <c r="P17" s="5"/>
    </row>
    <row r="18" spans="2:16" x14ac:dyDescent="0.45">
      <c r="B18" s="2">
        <v>268435456</v>
      </c>
      <c r="C18" s="2">
        <v>2</v>
      </c>
      <c r="D18" s="2">
        <v>0</v>
      </c>
      <c r="E18" s="2">
        <v>32.962699999999998</v>
      </c>
      <c r="F18" s="2">
        <v>64.818899999999999</v>
      </c>
      <c r="G18" s="2">
        <f>E17/E18</f>
        <v>1.965785569750051</v>
      </c>
      <c r="H18" s="2">
        <f t="shared" si="0"/>
        <v>0.98289278487502552</v>
      </c>
      <c r="J18" s="5"/>
      <c r="K18" s="5"/>
      <c r="L18" s="5"/>
      <c r="M18" s="5"/>
      <c r="N18" s="5"/>
      <c r="O18" s="5"/>
      <c r="P18" s="5"/>
    </row>
    <row r="19" spans="2:16" x14ac:dyDescent="0.45">
      <c r="B19" s="2">
        <v>268435456</v>
      </c>
      <c r="C19" s="2">
        <v>4</v>
      </c>
      <c r="D19" s="2">
        <v>0</v>
      </c>
      <c r="E19" s="2">
        <v>16.663399999999999</v>
      </c>
      <c r="F19" s="2">
        <v>64.934600000000003</v>
      </c>
      <c r="G19" s="2">
        <f>E17/E19</f>
        <v>3.8886181691611559</v>
      </c>
      <c r="H19" s="3">
        <f t="shared" si="0"/>
        <v>0.97215454229028897</v>
      </c>
      <c r="J19" s="5"/>
      <c r="K19" s="5"/>
      <c r="L19" s="5"/>
      <c r="M19" s="5"/>
      <c r="N19" s="5"/>
      <c r="O19" s="5"/>
      <c r="P19" s="5"/>
    </row>
    <row r="20" spans="2:16" x14ac:dyDescent="0.45">
      <c r="B20" s="2">
        <v>268435456</v>
      </c>
      <c r="C20" s="2">
        <v>16</v>
      </c>
      <c r="D20" s="2">
        <v>0</v>
      </c>
      <c r="E20" s="2">
        <v>4.3026</v>
      </c>
      <c r="F20" s="2">
        <v>64.775099999999995</v>
      </c>
      <c r="G20" s="2">
        <f>E17/E20</f>
        <v>15.060103193417934</v>
      </c>
      <c r="H20" s="2">
        <f t="shared" si="0"/>
        <v>0.94125644958862087</v>
      </c>
      <c r="J20" s="5"/>
      <c r="K20" s="5"/>
      <c r="L20" s="5"/>
      <c r="M20" s="5"/>
      <c r="N20" s="5"/>
      <c r="O20" s="5"/>
      <c r="P20" s="5"/>
    </row>
    <row r="21" spans="2:16" x14ac:dyDescent="0.45">
      <c r="B21" s="2">
        <v>268435456</v>
      </c>
      <c r="C21" s="2">
        <v>64</v>
      </c>
      <c r="D21" s="2">
        <v>0</v>
      </c>
      <c r="E21" s="2">
        <v>2.1006999999999998</v>
      </c>
      <c r="F21" s="2">
        <v>65.358500000000006</v>
      </c>
      <c r="G21" s="2">
        <f>E17/E21</f>
        <v>30.845718093968681</v>
      </c>
      <c r="H21" s="3">
        <f t="shared" si="0"/>
        <v>0.48196434521826065</v>
      </c>
      <c r="J21" s="5"/>
      <c r="K21" s="5"/>
      <c r="L21" s="5"/>
      <c r="M21" s="5"/>
      <c r="N21" s="5"/>
      <c r="O21" s="5"/>
      <c r="P21" s="5"/>
    </row>
    <row r="22" spans="2:16" x14ac:dyDescent="0.45">
      <c r="B22" s="2">
        <v>268435456</v>
      </c>
      <c r="C22" s="2">
        <v>256</v>
      </c>
      <c r="D22" s="2">
        <v>0</v>
      </c>
      <c r="E22" s="2">
        <v>2.3488000000000002</v>
      </c>
      <c r="F22" s="2">
        <v>65.466499999999996</v>
      </c>
      <c r="G22" s="2">
        <f>E17/E22</f>
        <v>27.587534059945504</v>
      </c>
      <c r="H22" s="2">
        <f t="shared" si="0"/>
        <v>0.10776380492166213</v>
      </c>
      <c r="J22" s="5"/>
      <c r="K22" s="5"/>
      <c r="L22" s="5"/>
      <c r="M22" s="5"/>
      <c r="N22" s="5"/>
      <c r="O22" s="5"/>
      <c r="P22" s="5"/>
    </row>
    <row r="23" spans="2:16" x14ac:dyDescent="0.45">
      <c r="B23" s="2">
        <v>268435456</v>
      </c>
      <c r="C23" s="2">
        <v>1024</v>
      </c>
      <c r="D23" s="2">
        <v>0</v>
      </c>
      <c r="E23" s="2">
        <v>4.4108999999999998</v>
      </c>
      <c r="F23" s="2">
        <v>65.5471</v>
      </c>
      <c r="G23" s="2">
        <f>E17/E23</f>
        <v>14.690335305719922</v>
      </c>
      <c r="H23" s="3">
        <f t="shared" si="0"/>
        <v>1.4346030571992111E-2</v>
      </c>
      <c r="J23" s="7"/>
      <c r="K23" s="7"/>
      <c r="L23" s="7"/>
      <c r="M23" s="7"/>
      <c r="N23" s="7"/>
      <c r="O23" s="7"/>
      <c r="P23" s="7"/>
    </row>
    <row r="24" spans="2:16" x14ac:dyDescent="0.45">
      <c r="J24" s="7"/>
      <c r="K24" s="7"/>
      <c r="L24" s="7"/>
      <c r="M24" s="7"/>
      <c r="N24" s="7"/>
      <c r="O24" s="7"/>
      <c r="P24" s="7"/>
    </row>
    <row r="25" spans="2:16" x14ac:dyDescent="0.45">
      <c r="J25" s="7"/>
      <c r="K25" s="7"/>
      <c r="L25" s="7"/>
      <c r="M25" s="7"/>
      <c r="N25" s="7"/>
      <c r="O25" s="7"/>
      <c r="P2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Anantharam</dc:creator>
  <cp:lastModifiedBy>Anantharam, Pranav</cp:lastModifiedBy>
  <dcterms:created xsi:type="dcterms:W3CDTF">2015-06-05T18:17:20Z</dcterms:created>
  <dcterms:modified xsi:type="dcterms:W3CDTF">2024-02-25T01:21:48Z</dcterms:modified>
</cp:coreProperties>
</file>