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prana\Desktop\Pranav\TAMU\MS ECEN\Semesters\Spring 2024\CSCE 735\Major Project\outputs\"/>
    </mc:Choice>
  </mc:AlternateContent>
  <xr:revisionPtr revIDLastSave="0" documentId="13_ncr:1_{B787BC46-C018-4EF7-BA6E-75FC9B341C43}" xr6:coauthVersionLast="47" xr6:coauthVersionMax="47" xr10:uidLastSave="{00000000-0000-0000-0000-000000000000}"/>
  <bookViews>
    <workbookView xWindow="-98" yWindow="-98" windowWidth="19396" windowHeight="11475" activeTab="2" xr2:uid="{00000000-000D-0000-FFFF-FFFF00000000}"/>
  </bookViews>
  <sheets>
    <sheet name="k" sheetId="11" r:id="rId1"/>
    <sheet name="k prime" sheetId="10" r:id="rId2"/>
    <sheet name="num_threads" sheetId="1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0" l="1"/>
  <c r="H12" i="10"/>
  <c r="H11" i="10"/>
  <c r="I11" i="10" s="1"/>
  <c r="H10" i="10"/>
  <c r="H9" i="10"/>
  <c r="H8" i="10"/>
  <c r="I8" i="10" s="1"/>
  <c r="H7" i="10"/>
  <c r="I7" i="10" s="1"/>
  <c r="H6" i="10"/>
  <c r="I6" i="10" s="1"/>
  <c r="H5" i="10"/>
  <c r="I5" i="10" s="1"/>
  <c r="H4" i="10"/>
  <c r="I4" i="10" s="1"/>
  <c r="H13" i="11"/>
  <c r="I13" i="11" s="1"/>
  <c r="H12" i="11"/>
  <c r="I12" i="11" s="1"/>
  <c r="H11" i="11"/>
  <c r="I11" i="11" s="1"/>
  <c r="H10" i="11"/>
  <c r="I10" i="11" s="1"/>
  <c r="H9" i="11"/>
  <c r="H8" i="11"/>
  <c r="I8" i="11" s="1"/>
  <c r="H7" i="11"/>
  <c r="I7" i="11" s="1"/>
  <c r="H6" i="11"/>
  <c r="I6" i="11" s="1"/>
  <c r="H5" i="11"/>
  <c r="I5" i="11" s="1"/>
  <c r="H4" i="11"/>
  <c r="I4" i="11" s="1"/>
  <c r="I14" i="13"/>
  <c r="I13" i="13"/>
  <c r="I12" i="13"/>
  <c r="I11" i="13"/>
  <c r="I10" i="13"/>
  <c r="I9" i="13"/>
  <c r="I8" i="13"/>
  <c r="I7" i="13"/>
  <c r="I6" i="13"/>
  <c r="I5" i="13"/>
  <c r="I4" i="13"/>
  <c r="H14" i="13"/>
  <c r="H13" i="13"/>
  <c r="H12" i="13"/>
  <c r="H11" i="13"/>
  <c r="H10" i="13"/>
  <c r="H9" i="13"/>
  <c r="H8" i="13"/>
  <c r="H7" i="13"/>
  <c r="H6" i="13"/>
  <c r="H5" i="13"/>
  <c r="H4" i="13"/>
  <c r="I13" i="10"/>
  <c r="I12" i="10"/>
  <c r="I10" i="10"/>
  <c r="I9" i="10"/>
  <c r="I9" i="11"/>
</calcChain>
</file>

<file path=xl/sharedStrings.xml><?xml version="1.0" encoding="utf-8"?>
<sst xmlns="http://schemas.openxmlformats.org/spreadsheetml/2006/main" count="24" uniqueCount="8">
  <si>
    <t>Speedup</t>
  </si>
  <si>
    <t>Efficiency</t>
  </si>
  <si>
    <t>Number of Threads (p)</t>
  </si>
  <si>
    <t>Execution Time
(in seconds)</t>
  </si>
  <si>
    <t>k'</t>
  </si>
  <si>
    <t>k</t>
  </si>
  <si>
    <t>Matrix Size</t>
  </si>
  <si>
    <t>Errors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</si>
</sst>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k!$F$4:$F$13</c:f>
              <c:numCache>
                <c:formatCode>General</c:formatCode>
                <c:ptCount val="10"/>
                <c:pt idx="0">
                  <c:v>9.3819999999999997E-3</c:v>
                </c:pt>
                <c:pt idx="1">
                  <c:v>1.4005999999999999E-2</c:v>
                </c:pt>
                <c:pt idx="2">
                  <c:v>9.5490000000000002E-3</c:v>
                </c:pt>
                <c:pt idx="3">
                  <c:v>8.4770000000000002E-3</c:v>
                </c:pt>
                <c:pt idx="4">
                  <c:v>8.7200000000000003E-3</c:v>
                </c:pt>
                <c:pt idx="5">
                  <c:v>5.9329999999999999E-3</c:v>
                </c:pt>
                <c:pt idx="6">
                  <c:v>7.1139999999999997E-3</c:v>
                </c:pt>
                <c:pt idx="7">
                  <c:v>1.6364E-2</c:v>
                </c:pt>
                <c:pt idx="8">
                  <c:v>3.5526000000000002E-2</c:v>
                </c:pt>
                <c:pt idx="9">
                  <c:v>0.41633100000000001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17-42E1-B60E-E335AC7B86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1871"/>
        <c:axId val="378111791"/>
      </c:scatterChart>
      <c:valAx>
        <c:axId val="378121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</a:t>
                </a:r>
                <a:r>
                  <a:rPr lang="en-US" baseline="0"/>
                  <a:t> size (k)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11791"/>
        <c:crosses val="autoZero"/>
        <c:crossBetween val="midCat"/>
      </c:valAx>
      <c:valAx>
        <c:axId val="3781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1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k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k!$H$4:$H$13</c:f>
              <c:numCache>
                <c:formatCode>General</c:formatCode>
                <c:ptCount val="10"/>
                <c:pt idx="0">
                  <c:v>1</c:v>
                </c:pt>
                <c:pt idx="1">
                  <c:v>0.66985577609595892</c:v>
                </c:pt>
                <c:pt idx="2">
                  <c:v>0.98251125772332182</c:v>
                </c:pt>
                <c:pt idx="3">
                  <c:v>1.1067594667924974</c:v>
                </c:pt>
                <c:pt idx="4">
                  <c:v>1.0759174311926605</c:v>
                </c:pt>
                <c:pt idx="5">
                  <c:v>1.5813247935277261</c:v>
                </c:pt>
                <c:pt idx="6">
                  <c:v>1.3188079842563958</c:v>
                </c:pt>
                <c:pt idx="7">
                  <c:v>0.57333170373991682</c:v>
                </c:pt>
                <c:pt idx="8">
                  <c:v>0.26408827337724483</c:v>
                </c:pt>
                <c:pt idx="9">
                  <c:v>2.2534954159070548E-2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3E-4ECF-A6F0-8062398DB0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6351023"/>
        <c:axId val="326351503"/>
      </c:scatterChart>
      <c:valAx>
        <c:axId val="32635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1503"/>
        <c:crosses val="autoZero"/>
        <c:crossBetween val="midCat"/>
      </c:valAx>
      <c:valAx>
        <c:axId val="326351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635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</a:t>
            </a:r>
            <a:r>
              <a:rPr lang="en-US" baseline="0"/>
              <a:t> vs k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k!$C$4:$C$13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k!$I$4:$I$13</c:f>
              <c:numCache>
                <c:formatCode>General</c:formatCode>
                <c:ptCount val="10"/>
                <c:pt idx="0">
                  <c:v>3.125E-2</c:v>
                </c:pt>
                <c:pt idx="1">
                  <c:v>2.0932993002998716E-2</c:v>
                </c:pt>
                <c:pt idx="2">
                  <c:v>3.0703476803853807E-2</c:v>
                </c:pt>
                <c:pt idx="3">
                  <c:v>3.4586233337265543E-2</c:v>
                </c:pt>
                <c:pt idx="4">
                  <c:v>3.362241972477064E-2</c:v>
                </c:pt>
                <c:pt idx="5">
                  <c:v>4.9416399797741442E-2</c:v>
                </c:pt>
                <c:pt idx="6">
                  <c:v>4.1212749508012368E-2</c:v>
                </c:pt>
                <c:pt idx="7">
                  <c:v>1.7916615741872401E-2</c:v>
                </c:pt>
                <c:pt idx="8">
                  <c:v>8.252758543038901E-3</c:v>
                </c:pt>
                <c:pt idx="9">
                  <c:v>7.0421731747095462E-4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8F-4F32-8AEC-F80C4190A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7631"/>
        <c:axId val="111827903"/>
      </c:scatterChart>
      <c:valAx>
        <c:axId val="3781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Matrix Size (k)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27903"/>
        <c:crosses val="autoZero"/>
        <c:crossBetween val="midCat"/>
      </c:valAx>
      <c:valAx>
        <c:axId val="11182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vs</a:t>
            </a:r>
            <a:r>
              <a:rPr lang="en-US" baseline="0"/>
              <a:t> k'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prime'!$D$4:$D$13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 prime'!$F$4:$F$13</c:f>
              <c:numCache>
                <c:formatCode>General</c:formatCode>
                <c:ptCount val="10"/>
                <c:pt idx="0">
                  <c:v>0.45632499999999998</c:v>
                </c:pt>
                <c:pt idx="1">
                  <c:v>5.7963000000000001E-2</c:v>
                </c:pt>
                <c:pt idx="2">
                  <c:v>6.4577999999999997E-2</c:v>
                </c:pt>
                <c:pt idx="3">
                  <c:v>8.0508999999999997E-2</c:v>
                </c:pt>
                <c:pt idx="4">
                  <c:v>8.7748000000000007E-2</c:v>
                </c:pt>
                <c:pt idx="5">
                  <c:v>9.8393999999999995E-2</c:v>
                </c:pt>
                <c:pt idx="6">
                  <c:v>0.12931200000000001</c:v>
                </c:pt>
                <c:pt idx="7">
                  <c:v>0.51497400000000004</c:v>
                </c:pt>
                <c:pt idx="8">
                  <c:v>2.9104739999999998</c:v>
                </c:pt>
                <c:pt idx="9">
                  <c:v>19.094804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FD-460C-927C-ED3D74D80D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27631"/>
        <c:axId val="378126191"/>
      </c:scatterChart>
      <c:valAx>
        <c:axId val="37812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</a:t>
                </a:r>
                <a:r>
                  <a:rPr lang="en-US" baseline="0"/>
                  <a:t> Matrix Size (k')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6191"/>
        <c:crosses val="autoZero"/>
        <c:crossBetween val="midCat"/>
      </c:valAx>
      <c:valAx>
        <c:axId val="3781261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2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 vs k'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prime'!$D$4:$D$13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 prime'!$H$4:$H$13</c:f>
              <c:numCache>
                <c:formatCode>General</c:formatCode>
                <c:ptCount val="10"/>
                <c:pt idx="0">
                  <c:v>1</c:v>
                </c:pt>
                <c:pt idx="1">
                  <c:v>7.8726946500353669</c:v>
                </c:pt>
                <c:pt idx="2">
                  <c:v>7.0662609557434424</c:v>
                </c:pt>
                <c:pt idx="3">
                  <c:v>5.6679998509483411</c:v>
                </c:pt>
                <c:pt idx="4">
                  <c:v>5.2004034279983582</c:v>
                </c:pt>
                <c:pt idx="5">
                  <c:v>4.6377319755269628</c:v>
                </c:pt>
                <c:pt idx="6">
                  <c:v>3.5288681638208361</c:v>
                </c:pt>
                <c:pt idx="7">
                  <c:v>0.8861126969516907</c:v>
                </c:pt>
                <c:pt idx="8">
                  <c:v>0.15678717624689312</c:v>
                </c:pt>
                <c:pt idx="9">
                  <c:v>2.3897862476095589E-2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26-4E83-A0C1-7A5983C921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7023"/>
        <c:axId val="111837503"/>
      </c:scatterChart>
      <c:valAx>
        <c:axId val="111837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Terminal Matrix</a:t>
                </a:r>
                <a:r>
                  <a:rPr lang="en-US" baseline="0"/>
                  <a:t> Size (k')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503"/>
        <c:crosses val="autoZero"/>
        <c:crossBetween val="midCat"/>
      </c:valAx>
      <c:valAx>
        <c:axId val="11183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837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k'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'k prime'!$D$4:$D$13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'k prime'!$I$4:$I$13</c:f>
              <c:numCache>
                <c:formatCode>General</c:formatCode>
                <c:ptCount val="10"/>
                <c:pt idx="0">
                  <c:v>3.125E-2</c:v>
                </c:pt>
                <c:pt idx="1">
                  <c:v>0.24602170781360522</c:v>
                </c:pt>
                <c:pt idx="2">
                  <c:v>0.22082065486698257</c:v>
                </c:pt>
                <c:pt idx="3">
                  <c:v>0.17712499534213566</c:v>
                </c:pt>
                <c:pt idx="4">
                  <c:v>0.16251260712494869</c:v>
                </c:pt>
                <c:pt idx="5">
                  <c:v>0.14492912423521759</c:v>
                </c:pt>
                <c:pt idx="6">
                  <c:v>0.11027713011940113</c:v>
                </c:pt>
                <c:pt idx="7">
                  <c:v>2.7691021779740334E-2</c:v>
                </c:pt>
                <c:pt idx="8">
                  <c:v>4.8995992577154099E-3</c:v>
                </c:pt>
                <c:pt idx="9">
                  <c:v>7.4680820237798715E-4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17-4218-BADB-C1B855739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72207"/>
        <c:axId val="338572687"/>
      </c:scatterChart>
      <c:valAx>
        <c:axId val="338572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Terminal Matrix Size (k')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72687"/>
        <c:crosses val="autoZero"/>
        <c:crossBetween val="midCat"/>
      </c:valAx>
      <c:valAx>
        <c:axId val="338572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Execution Time (seconds)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72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</a:t>
            </a:r>
            <a:r>
              <a:rPr lang="en-US" baseline="0"/>
              <a:t> Time vs No.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num_threads!$E$4:$E$14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num_threads!$F$4:$F$14</c:f>
              <c:numCache>
                <c:formatCode>General</c:formatCode>
                <c:ptCount val="11"/>
                <c:pt idx="0">
                  <c:v>1.4502809999999999</c:v>
                </c:pt>
                <c:pt idx="1">
                  <c:v>1.12497</c:v>
                </c:pt>
                <c:pt idx="2">
                  <c:v>0.52231799999999995</c:v>
                </c:pt>
                <c:pt idx="3">
                  <c:v>0.30130299999999999</c:v>
                </c:pt>
                <c:pt idx="4">
                  <c:v>0.18215600000000001</c:v>
                </c:pt>
                <c:pt idx="5">
                  <c:v>0.13159100000000001</c:v>
                </c:pt>
                <c:pt idx="6">
                  <c:v>0.18219399999999999</c:v>
                </c:pt>
                <c:pt idx="7">
                  <c:v>0.57114699999999996</c:v>
                </c:pt>
                <c:pt idx="8">
                  <c:v>2.8302839999999998</c:v>
                </c:pt>
                <c:pt idx="9">
                  <c:v>5.575996</c:v>
                </c:pt>
                <c:pt idx="10">
                  <c:v>7.9311749999999996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52-4B28-9BE6-F8488055AE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78447"/>
        <c:axId val="338566447"/>
      </c:scatterChart>
      <c:valAx>
        <c:axId val="3385784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66447"/>
        <c:crosses val="autoZero"/>
        <c:crossBetween val="midCat"/>
      </c:valAx>
      <c:valAx>
        <c:axId val="338566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</a:t>
                </a:r>
                <a:r>
                  <a:rPr lang="en-US" baseline="0"/>
                  <a:t> Time (seconds)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7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Speedup</a:t>
            </a:r>
            <a:r>
              <a:rPr lang="en-US" baseline="0"/>
              <a:t> vs No. of threads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num_threads!$E$4:$E$14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num_threads!$H$4:$H$14</c:f>
              <c:numCache>
                <c:formatCode>General</c:formatCode>
                <c:ptCount val="11"/>
                <c:pt idx="0">
                  <c:v>1</c:v>
                </c:pt>
                <c:pt idx="1">
                  <c:v>1.2891730446145229</c:v>
                </c:pt>
                <c:pt idx="2">
                  <c:v>2.7766245850229172</c:v>
                </c:pt>
                <c:pt idx="3">
                  <c:v>4.8133639558849399</c:v>
                </c:pt>
                <c:pt idx="4">
                  <c:v>7.9617525637365762</c:v>
                </c:pt>
                <c:pt idx="5">
                  <c:v>11.021126064852458</c:v>
                </c:pt>
                <c:pt idx="6">
                  <c:v>7.9600919898569655</c:v>
                </c:pt>
                <c:pt idx="7">
                  <c:v>2.5392429619695105</c:v>
                </c:pt>
                <c:pt idx="8">
                  <c:v>0.51241536185061287</c:v>
                </c:pt>
                <c:pt idx="9">
                  <c:v>0.26009362273574083</c:v>
                </c:pt>
                <c:pt idx="10">
                  <c:v>0.18285827761964651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C3-4672-88C7-BCBCCF0BC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102671"/>
        <c:axId val="378107951"/>
      </c:scatterChart>
      <c:valAx>
        <c:axId val="37810267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threads (p)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7951"/>
        <c:crosses val="autoZero"/>
        <c:crossBetween val="midCat"/>
      </c:valAx>
      <c:valAx>
        <c:axId val="378107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1026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Efficiency vs No. of threads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num_threads!$E$4:$E$14</c:f>
              <c:numCache>
                <c:formatCode>General</c:formatCode>
                <c:ptCount val="11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</c:numCache>
            </c:numRef>
          </c:xVal>
          <c:yVal>
            <c:numRef>
              <c:f>num_threads!$I$4:$I$14</c:f>
              <c:numCache>
                <c:formatCode>General</c:formatCode>
                <c:ptCount val="11"/>
                <c:pt idx="0">
                  <c:v>1</c:v>
                </c:pt>
                <c:pt idx="1">
                  <c:v>0.64458652230726143</c:v>
                </c:pt>
                <c:pt idx="2">
                  <c:v>0.6941561462557293</c:v>
                </c:pt>
                <c:pt idx="3">
                  <c:v>0.60167049448561749</c:v>
                </c:pt>
                <c:pt idx="4">
                  <c:v>0.49760953523353602</c:v>
                </c:pt>
                <c:pt idx="5">
                  <c:v>0.34441018952663932</c:v>
                </c:pt>
                <c:pt idx="6">
                  <c:v>0.12437643734151509</c:v>
                </c:pt>
                <c:pt idx="7">
                  <c:v>1.9837835640386801E-2</c:v>
                </c:pt>
                <c:pt idx="8">
                  <c:v>2.0016225072289565E-3</c:v>
                </c:pt>
                <c:pt idx="9">
                  <c:v>5.079953569057438E-4</c:v>
                </c:pt>
                <c:pt idx="10">
                  <c:v>1.7857253673793605E-4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E5-4586-A7C5-5D945952BA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8581327"/>
        <c:axId val="338567887"/>
      </c:scatterChart>
      <c:valAx>
        <c:axId val="33858132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</a:t>
                </a:r>
                <a:r>
                  <a:rPr lang="en-US" baseline="0"/>
                  <a:t> of threads (p)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67887"/>
        <c:crosses val="autoZero"/>
        <c:crossBetween val="midCat"/>
      </c:valAx>
      <c:valAx>
        <c:axId val="338567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Efficiency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581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607217</xdr:colOff>
      <xdr:row>14</xdr:row>
      <xdr:rowOff>100012</xdr:rowOff>
    </xdr:from>
    <xdr:to>
      <xdr:col>6</xdr:col>
      <xdr:colOff>771523</xdr:colOff>
      <xdr:row>33</xdr:row>
      <xdr:rowOff>80962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17C597B-CD2D-DA07-6FD9-B5B6B7C5F7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214299</xdr:colOff>
      <xdr:row>14</xdr:row>
      <xdr:rowOff>171466</xdr:rowOff>
    </xdr:from>
    <xdr:to>
      <xdr:col>13</xdr:col>
      <xdr:colOff>271449</xdr:colOff>
      <xdr:row>32</xdr:row>
      <xdr:rowOff>166704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181066A-07F9-D487-7CEE-054D0D05BD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497681</xdr:colOff>
      <xdr:row>34</xdr:row>
      <xdr:rowOff>166688</xdr:rowOff>
    </xdr:from>
    <xdr:to>
      <xdr:col>6</xdr:col>
      <xdr:colOff>404812</xdr:colOff>
      <xdr:row>51</xdr:row>
      <xdr:rowOff>90488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67491464-F2D7-7C73-FC52-6F923F0438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269081</xdr:colOff>
      <xdr:row>17</xdr:row>
      <xdr:rowOff>90488</xdr:rowOff>
    </xdr:from>
    <xdr:to>
      <xdr:col>6</xdr:col>
      <xdr:colOff>38100</xdr:colOff>
      <xdr:row>33</xdr:row>
      <xdr:rowOff>157163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2A0453-58A9-B3AE-52C2-648F2390F4C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602455</xdr:colOff>
      <xdr:row>17</xdr:row>
      <xdr:rowOff>33338</xdr:rowOff>
    </xdr:from>
    <xdr:to>
      <xdr:col>12</xdr:col>
      <xdr:colOff>147636</xdr:colOff>
      <xdr:row>33</xdr:row>
      <xdr:rowOff>100012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13F936E-AEA4-7F50-6457-84F5E30395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11906</xdr:colOff>
      <xdr:row>37</xdr:row>
      <xdr:rowOff>28575</xdr:rowOff>
    </xdr:from>
    <xdr:to>
      <xdr:col>6</xdr:col>
      <xdr:colOff>514350</xdr:colOff>
      <xdr:row>54</xdr:row>
      <xdr:rowOff>104775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CDCEB32-7B74-BCAC-C39E-C7A9E8AEAF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88104</xdr:colOff>
      <xdr:row>16</xdr:row>
      <xdr:rowOff>71438</xdr:rowOff>
    </xdr:from>
    <xdr:to>
      <xdr:col>6</xdr:col>
      <xdr:colOff>647700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86D3E8F-A40C-E5E5-7F5F-498A7A62B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292893</xdr:colOff>
      <xdr:row>16</xdr:row>
      <xdr:rowOff>47625</xdr:rowOff>
    </xdr:from>
    <xdr:to>
      <xdr:col>13</xdr:col>
      <xdr:colOff>214311</xdr:colOff>
      <xdr:row>32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CBC339E-8396-66D1-0AE0-CEC4613995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195263</xdr:colOff>
      <xdr:row>34</xdr:row>
      <xdr:rowOff>147639</xdr:rowOff>
    </xdr:from>
    <xdr:to>
      <xdr:col>6</xdr:col>
      <xdr:colOff>876300</xdr:colOff>
      <xdr:row>50</xdr:row>
      <xdr:rowOff>80963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099F447-FB43-C845-8BFD-56AD518029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2E1D86-BC9B-4ED0-9FB1-F8758CCACE71}">
  <dimension ref="B2:I13"/>
  <sheetViews>
    <sheetView topLeftCell="B12" zoomScaleNormal="100" workbookViewId="0">
      <selection activeCell="H35" sqref="H35"/>
    </sheetView>
  </sheetViews>
  <sheetFormatPr defaultRowHeight="14.25" x14ac:dyDescent="0.45"/>
  <cols>
    <col min="1" max="1" width="9.06640625" style="1"/>
    <col min="2" max="2" width="12.3984375" style="1" customWidth="1"/>
    <col min="3" max="3" width="8.86328125" style="1" customWidth="1"/>
    <col min="4" max="4" width="8.9296875" style="1" customWidth="1"/>
    <col min="5" max="5" width="14.6640625" style="1" customWidth="1"/>
    <col min="6" max="6" width="18.1328125" style="1" customWidth="1"/>
    <col min="7" max="7" width="14" style="1" customWidth="1"/>
    <col min="8" max="8" width="16.3984375" style="1" customWidth="1"/>
    <col min="9" max="9" width="16.796875" style="1" customWidth="1"/>
    <col min="10" max="16384" width="9.06640625" style="1"/>
  </cols>
  <sheetData>
    <row r="2" spans="2:9" ht="14.65" thickBot="1" x14ac:dyDescent="0.5"/>
    <row r="3" spans="2:9" ht="46.9" customHeight="1" thickBot="1" x14ac:dyDescent="0.5">
      <c r="B3" s="2" t="s">
        <v>6</v>
      </c>
      <c r="C3" s="2" t="s">
        <v>5</v>
      </c>
      <c r="D3" s="2" t="s">
        <v>4</v>
      </c>
      <c r="E3" s="2" t="s">
        <v>2</v>
      </c>
      <c r="F3" s="2" t="s">
        <v>3</v>
      </c>
      <c r="G3" s="2" t="s">
        <v>7</v>
      </c>
      <c r="H3" s="2" t="s">
        <v>0</v>
      </c>
      <c r="I3" s="2" t="s">
        <v>1</v>
      </c>
    </row>
    <row r="4" spans="2:9" x14ac:dyDescent="0.45">
      <c r="B4" s="3">
        <v>2</v>
      </c>
      <c r="C4" s="3">
        <v>1</v>
      </c>
      <c r="D4" s="3">
        <v>1</v>
      </c>
      <c r="E4" s="3">
        <v>32</v>
      </c>
      <c r="F4" s="3">
        <v>9.3819999999999997E-3</v>
      </c>
      <c r="G4" s="3">
        <v>0</v>
      </c>
      <c r="H4" s="3">
        <f>F4/F4</f>
        <v>1</v>
      </c>
      <c r="I4" s="3">
        <f t="shared" ref="I4:I13" si="0">H4/E4</f>
        <v>3.125E-2</v>
      </c>
    </row>
    <row r="5" spans="2:9" x14ac:dyDescent="0.45">
      <c r="B5" s="3">
        <v>4</v>
      </c>
      <c r="C5" s="3">
        <v>2</v>
      </c>
      <c r="D5" s="3">
        <v>1</v>
      </c>
      <c r="E5" s="4">
        <v>32</v>
      </c>
      <c r="F5" s="4">
        <v>1.4005999999999999E-2</v>
      </c>
      <c r="G5" s="4">
        <v>0</v>
      </c>
      <c r="H5" s="3">
        <f>F4/F5</f>
        <v>0.66985577609595892</v>
      </c>
      <c r="I5" s="3">
        <f t="shared" si="0"/>
        <v>2.0932993002998716E-2</v>
      </c>
    </row>
    <row r="6" spans="2:9" x14ac:dyDescent="0.45">
      <c r="B6" s="3">
        <v>8</v>
      </c>
      <c r="C6" s="3">
        <v>3</v>
      </c>
      <c r="D6" s="3">
        <v>1</v>
      </c>
      <c r="E6" s="4">
        <v>32</v>
      </c>
      <c r="F6" s="4">
        <v>9.5490000000000002E-3</v>
      </c>
      <c r="G6" s="3">
        <v>0</v>
      </c>
      <c r="H6" s="3">
        <f>F4/F6</f>
        <v>0.98251125772332182</v>
      </c>
      <c r="I6" s="3">
        <f t="shared" si="0"/>
        <v>3.0703476803853807E-2</v>
      </c>
    </row>
    <row r="7" spans="2:9" x14ac:dyDescent="0.45">
      <c r="B7" s="3">
        <v>16</v>
      </c>
      <c r="C7" s="3">
        <v>4</v>
      </c>
      <c r="D7" s="3">
        <v>1</v>
      </c>
      <c r="E7" s="4">
        <v>32</v>
      </c>
      <c r="F7" s="4">
        <v>8.4770000000000002E-3</v>
      </c>
      <c r="G7" s="4">
        <v>0</v>
      </c>
      <c r="H7" s="3">
        <f>F4/F7</f>
        <v>1.1067594667924974</v>
      </c>
      <c r="I7" s="3">
        <f t="shared" si="0"/>
        <v>3.4586233337265543E-2</v>
      </c>
    </row>
    <row r="8" spans="2:9" x14ac:dyDescent="0.45">
      <c r="B8" s="3">
        <v>32</v>
      </c>
      <c r="C8" s="3">
        <v>5</v>
      </c>
      <c r="D8" s="3">
        <v>1</v>
      </c>
      <c r="E8" s="4">
        <v>32</v>
      </c>
      <c r="F8" s="4">
        <v>8.7200000000000003E-3</v>
      </c>
      <c r="G8" s="3">
        <v>0</v>
      </c>
      <c r="H8" s="3">
        <f>F4/F8</f>
        <v>1.0759174311926605</v>
      </c>
      <c r="I8" s="3">
        <f t="shared" si="0"/>
        <v>3.362241972477064E-2</v>
      </c>
    </row>
    <row r="9" spans="2:9" x14ac:dyDescent="0.45">
      <c r="B9" s="3">
        <v>64</v>
      </c>
      <c r="C9" s="3">
        <v>6</v>
      </c>
      <c r="D9" s="3">
        <v>1</v>
      </c>
      <c r="E9" s="4">
        <v>32</v>
      </c>
      <c r="F9" s="4">
        <v>5.9329999999999999E-3</v>
      </c>
      <c r="G9" s="4">
        <v>0</v>
      </c>
      <c r="H9" s="3">
        <f>F4/F9</f>
        <v>1.5813247935277261</v>
      </c>
      <c r="I9" s="3">
        <f t="shared" si="0"/>
        <v>4.9416399797741442E-2</v>
      </c>
    </row>
    <row r="10" spans="2:9" x14ac:dyDescent="0.45">
      <c r="B10" s="4">
        <v>128</v>
      </c>
      <c r="C10" s="4">
        <v>7</v>
      </c>
      <c r="D10" s="3">
        <v>1</v>
      </c>
      <c r="E10" s="4">
        <v>32</v>
      </c>
      <c r="F10" s="4">
        <v>7.1139999999999997E-3</v>
      </c>
      <c r="G10" s="4">
        <v>0</v>
      </c>
      <c r="H10" s="3">
        <f>F4/F10</f>
        <v>1.3188079842563958</v>
      </c>
      <c r="I10" s="3">
        <f t="shared" si="0"/>
        <v>4.1212749508012368E-2</v>
      </c>
    </row>
    <row r="11" spans="2:9" x14ac:dyDescent="0.45">
      <c r="B11" s="3">
        <v>256</v>
      </c>
      <c r="C11" s="3">
        <v>8</v>
      </c>
      <c r="D11" s="3">
        <v>1</v>
      </c>
      <c r="E11" s="4">
        <v>32</v>
      </c>
      <c r="F11" s="4">
        <v>1.6364E-2</v>
      </c>
      <c r="G11" s="3">
        <v>0</v>
      </c>
      <c r="H11" s="3">
        <f>F4/F11</f>
        <v>0.57333170373991682</v>
      </c>
      <c r="I11" s="3">
        <f t="shared" si="0"/>
        <v>1.7916615741872401E-2</v>
      </c>
    </row>
    <row r="12" spans="2:9" x14ac:dyDescent="0.45">
      <c r="B12" s="3">
        <v>512</v>
      </c>
      <c r="C12" s="3">
        <v>9</v>
      </c>
      <c r="D12" s="3">
        <v>1</v>
      </c>
      <c r="E12" s="4">
        <v>32</v>
      </c>
      <c r="F12" s="4">
        <v>3.5526000000000002E-2</v>
      </c>
      <c r="G12" s="4">
        <v>0</v>
      </c>
      <c r="H12" s="3">
        <f>F4/F12</f>
        <v>0.26408827337724483</v>
      </c>
      <c r="I12" s="3">
        <f t="shared" si="0"/>
        <v>8.252758543038901E-3</v>
      </c>
    </row>
    <row r="13" spans="2:9" x14ac:dyDescent="0.45">
      <c r="B13" s="4">
        <v>1024</v>
      </c>
      <c r="C13" s="4">
        <v>10</v>
      </c>
      <c r="D13" s="3">
        <v>1</v>
      </c>
      <c r="E13" s="4">
        <v>32</v>
      </c>
      <c r="F13" s="4">
        <v>0.41633100000000001</v>
      </c>
      <c r="G13" s="4">
        <v>0</v>
      </c>
      <c r="H13" s="3">
        <f>F4/F13</f>
        <v>2.2534954159070548E-2</v>
      </c>
      <c r="I13" s="3">
        <f t="shared" si="0"/>
        <v>7.0421731747095462E-4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79EC80-1749-4B37-AC13-5BA0D8AD4000}">
  <dimension ref="B2:I13"/>
  <sheetViews>
    <sheetView topLeftCell="A34" zoomScaleNormal="100" workbookViewId="0">
      <selection activeCell="I37" sqref="I37"/>
    </sheetView>
  </sheetViews>
  <sheetFormatPr defaultRowHeight="14.25" x14ac:dyDescent="0.45"/>
  <cols>
    <col min="1" max="1" width="9.06640625" style="1"/>
    <col min="2" max="2" width="12.3984375" style="1" customWidth="1"/>
    <col min="3" max="3" width="8.86328125" style="1" customWidth="1"/>
    <col min="4" max="4" width="8.9296875" style="1" customWidth="1"/>
    <col min="5" max="5" width="14.6640625" style="1" customWidth="1"/>
    <col min="6" max="6" width="18.1328125" style="1" customWidth="1"/>
    <col min="7" max="7" width="14" style="1" customWidth="1"/>
    <col min="8" max="8" width="16.3984375" style="1" customWidth="1"/>
    <col min="9" max="9" width="16.796875" style="1" customWidth="1"/>
    <col min="10" max="16384" width="9.06640625" style="1"/>
  </cols>
  <sheetData>
    <row r="2" spans="2:9" ht="14.65" thickBot="1" x14ac:dyDescent="0.5"/>
    <row r="3" spans="2:9" ht="46.9" customHeight="1" thickBot="1" x14ac:dyDescent="0.5">
      <c r="B3" s="2" t="s">
        <v>6</v>
      </c>
      <c r="C3" s="2" t="s">
        <v>5</v>
      </c>
      <c r="D3" s="2" t="s">
        <v>4</v>
      </c>
      <c r="E3" s="2" t="s">
        <v>2</v>
      </c>
      <c r="F3" s="2" t="s">
        <v>3</v>
      </c>
      <c r="G3" s="2" t="s">
        <v>7</v>
      </c>
      <c r="H3" s="2" t="s">
        <v>0</v>
      </c>
      <c r="I3" s="2" t="s">
        <v>1</v>
      </c>
    </row>
    <row r="4" spans="2:9" x14ac:dyDescent="0.45">
      <c r="B4" s="4">
        <v>1024</v>
      </c>
      <c r="C4" s="3">
        <v>10</v>
      </c>
      <c r="D4" s="3">
        <v>1</v>
      </c>
      <c r="E4" s="3">
        <v>32</v>
      </c>
      <c r="F4" s="3">
        <v>0.45632499999999998</v>
      </c>
      <c r="G4" s="3">
        <v>0</v>
      </c>
      <c r="H4" s="3">
        <f>F4/F4</f>
        <v>1</v>
      </c>
      <c r="I4" s="3">
        <f t="shared" ref="I4:I13" si="0">H4/E4</f>
        <v>3.125E-2</v>
      </c>
    </row>
    <row r="5" spans="2:9" x14ac:dyDescent="0.45">
      <c r="B5" s="4">
        <v>1024</v>
      </c>
      <c r="C5" s="3">
        <v>10</v>
      </c>
      <c r="D5" s="3">
        <v>2</v>
      </c>
      <c r="E5" s="3">
        <v>32</v>
      </c>
      <c r="F5" s="3">
        <v>5.7963000000000001E-2</v>
      </c>
      <c r="G5" s="3">
        <v>0</v>
      </c>
      <c r="H5" s="3">
        <f>F4/F5</f>
        <v>7.8726946500353669</v>
      </c>
      <c r="I5" s="3">
        <f t="shared" si="0"/>
        <v>0.24602170781360522</v>
      </c>
    </row>
    <row r="6" spans="2:9" x14ac:dyDescent="0.45">
      <c r="B6" s="4">
        <v>1024</v>
      </c>
      <c r="C6" s="3">
        <v>10</v>
      </c>
      <c r="D6" s="4">
        <v>3</v>
      </c>
      <c r="E6" s="4">
        <v>32</v>
      </c>
      <c r="F6" s="4">
        <v>6.4577999999999997E-2</v>
      </c>
      <c r="G6" s="4">
        <v>0</v>
      </c>
      <c r="H6" s="3">
        <f>F4/F6</f>
        <v>7.0662609557434424</v>
      </c>
      <c r="I6" s="3">
        <f t="shared" si="0"/>
        <v>0.22082065486698257</v>
      </c>
    </row>
    <row r="7" spans="2:9" x14ac:dyDescent="0.45">
      <c r="B7" s="4">
        <v>1024</v>
      </c>
      <c r="C7" s="3">
        <v>10</v>
      </c>
      <c r="D7" s="4">
        <v>4</v>
      </c>
      <c r="E7" s="4">
        <v>32</v>
      </c>
      <c r="F7" s="4">
        <v>8.0508999999999997E-2</v>
      </c>
      <c r="G7" s="3">
        <v>0</v>
      </c>
      <c r="H7" s="3">
        <f>F4/F7</f>
        <v>5.6679998509483411</v>
      </c>
      <c r="I7" s="3">
        <f t="shared" si="0"/>
        <v>0.17712499534213566</v>
      </c>
    </row>
    <row r="8" spans="2:9" x14ac:dyDescent="0.45">
      <c r="B8" s="4">
        <v>1024</v>
      </c>
      <c r="C8" s="3">
        <v>10</v>
      </c>
      <c r="D8" s="4">
        <v>5</v>
      </c>
      <c r="E8" s="4">
        <v>32</v>
      </c>
      <c r="F8" s="4">
        <v>8.7748000000000007E-2</v>
      </c>
      <c r="G8" s="4">
        <v>0</v>
      </c>
      <c r="H8" s="3">
        <f>F4/F8</f>
        <v>5.2004034279983582</v>
      </c>
      <c r="I8" s="3">
        <f t="shared" si="0"/>
        <v>0.16251260712494869</v>
      </c>
    </row>
    <row r="9" spans="2:9" x14ac:dyDescent="0.45">
      <c r="B9" s="4">
        <v>1024</v>
      </c>
      <c r="C9" s="3">
        <v>10</v>
      </c>
      <c r="D9" s="4">
        <v>6</v>
      </c>
      <c r="E9" s="4">
        <v>32</v>
      </c>
      <c r="F9" s="4">
        <v>9.8393999999999995E-2</v>
      </c>
      <c r="G9" s="3">
        <v>0</v>
      </c>
      <c r="H9" s="3">
        <f>F4/F9</f>
        <v>4.6377319755269628</v>
      </c>
      <c r="I9" s="3">
        <f t="shared" si="0"/>
        <v>0.14492912423521759</v>
      </c>
    </row>
    <row r="10" spans="2:9" x14ac:dyDescent="0.45">
      <c r="B10" s="4">
        <v>1024</v>
      </c>
      <c r="C10" s="3">
        <v>10</v>
      </c>
      <c r="D10" s="4">
        <v>7</v>
      </c>
      <c r="E10" s="4">
        <v>32</v>
      </c>
      <c r="F10" s="4">
        <v>0.12931200000000001</v>
      </c>
      <c r="G10" s="4">
        <v>0</v>
      </c>
      <c r="H10" s="3">
        <f>F4/F10</f>
        <v>3.5288681638208361</v>
      </c>
      <c r="I10" s="3">
        <f t="shared" si="0"/>
        <v>0.11027713011940113</v>
      </c>
    </row>
    <row r="11" spans="2:9" x14ac:dyDescent="0.45">
      <c r="B11" s="4">
        <v>1024</v>
      </c>
      <c r="C11" s="3">
        <v>10</v>
      </c>
      <c r="D11" s="4">
        <v>8</v>
      </c>
      <c r="E11" s="4">
        <v>32</v>
      </c>
      <c r="F11" s="4">
        <v>0.51497400000000004</v>
      </c>
      <c r="G11" s="4">
        <v>0</v>
      </c>
      <c r="H11" s="3">
        <f>F4/F11</f>
        <v>0.8861126969516907</v>
      </c>
      <c r="I11" s="3">
        <f t="shared" si="0"/>
        <v>2.7691021779740334E-2</v>
      </c>
    </row>
    <row r="12" spans="2:9" x14ac:dyDescent="0.45">
      <c r="B12" s="4">
        <v>1024</v>
      </c>
      <c r="C12" s="3">
        <v>10</v>
      </c>
      <c r="D12" s="4">
        <v>9</v>
      </c>
      <c r="E12" s="4">
        <v>32</v>
      </c>
      <c r="F12" s="4">
        <v>2.9104739999999998</v>
      </c>
      <c r="G12" s="3">
        <v>0</v>
      </c>
      <c r="H12" s="3">
        <f>F4/F12</f>
        <v>0.15678717624689312</v>
      </c>
      <c r="I12" s="3">
        <f t="shared" si="0"/>
        <v>4.8995992577154099E-3</v>
      </c>
    </row>
    <row r="13" spans="2:9" x14ac:dyDescent="0.45">
      <c r="B13" s="4">
        <v>1024</v>
      </c>
      <c r="C13" s="3">
        <v>10</v>
      </c>
      <c r="D13" s="4">
        <v>10</v>
      </c>
      <c r="E13" s="4">
        <v>32</v>
      </c>
      <c r="F13" s="4">
        <v>19.094804</v>
      </c>
      <c r="G13" s="4">
        <v>0</v>
      </c>
      <c r="H13" s="3">
        <f>F4/F13</f>
        <v>2.3897862476095589E-2</v>
      </c>
      <c r="I13" s="3">
        <f t="shared" si="0"/>
        <v>7.4680820237798715E-4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301A4F-D5D0-4D4E-9BF2-EA2B98A1EE9A}">
  <dimension ref="B2:I14"/>
  <sheetViews>
    <sheetView tabSelected="1" topLeftCell="A31" workbookViewId="0">
      <selection activeCell="J51" sqref="J51"/>
    </sheetView>
  </sheetViews>
  <sheetFormatPr defaultRowHeight="14.25" x14ac:dyDescent="0.45"/>
  <cols>
    <col min="1" max="1" width="9.06640625" style="1"/>
    <col min="2" max="2" width="12.3984375" style="1" customWidth="1"/>
    <col min="3" max="3" width="8.86328125" style="1" customWidth="1"/>
    <col min="4" max="4" width="8.9296875" style="1" customWidth="1"/>
    <col min="5" max="5" width="14.6640625" style="1" customWidth="1"/>
    <col min="6" max="6" width="18.1328125" style="1" customWidth="1"/>
    <col min="7" max="7" width="14" style="1" customWidth="1"/>
    <col min="8" max="8" width="16.3984375" style="1" customWidth="1"/>
    <col min="9" max="9" width="16.796875" style="1" customWidth="1"/>
    <col min="10" max="16384" width="9.06640625" style="1"/>
  </cols>
  <sheetData>
    <row r="2" spans="2:9" ht="14.65" thickBot="1" x14ac:dyDescent="0.5"/>
    <row r="3" spans="2:9" ht="46.9" customHeight="1" thickBot="1" x14ac:dyDescent="0.5">
      <c r="B3" s="2" t="s">
        <v>6</v>
      </c>
      <c r="C3" s="2" t="s">
        <v>5</v>
      </c>
      <c r="D3" s="2" t="s">
        <v>4</v>
      </c>
      <c r="E3" s="2" t="s">
        <v>2</v>
      </c>
      <c r="F3" s="2" t="s">
        <v>3</v>
      </c>
      <c r="G3" s="2" t="s">
        <v>7</v>
      </c>
      <c r="H3" s="2" t="s">
        <v>0</v>
      </c>
      <c r="I3" s="2" t="s">
        <v>1</v>
      </c>
    </row>
    <row r="4" spans="2:9" x14ac:dyDescent="0.45">
      <c r="B4" s="4">
        <v>1024</v>
      </c>
      <c r="C4" s="3">
        <v>10</v>
      </c>
      <c r="D4" s="3">
        <v>7</v>
      </c>
      <c r="E4" s="3">
        <v>1</v>
      </c>
      <c r="F4" s="3">
        <v>1.4502809999999999</v>
      </c>
      <c r="G4" s="3">
        <v>0</v>
      </c>
      <c r="H4" s="3">
        <f>F4/F4</f>
        <v>1</v>
      </c>
      <c r="I4" s="3">
        <f>H4/E4</f>
        <v>1</v>
      </c>
    </row>
    <row r="5" spans="2:9" x14ac:dyDescent="0.45">
      <c r="B5" s="4">
        <v>1024</v>
      </c>
      <c r="C5" s="3">
        <v>10</v>
      </c>
      <c r="D5" s="3">
        <v>7</v>
      </c>
      <c r="E5" s="3">
        <v>2</v>
      </c>
      <c r="F5" s="3">
        <v>1.12497</v>
      </c>
      <c r="G5" s="3">
        <v>0</v>
      </c>
      <c r="H5" s="3">
        <f>F4/F5</f>
        <v>1.2891730446145229</v>
      </c>
      <c r="I5" s="3">
        <f t="shared" ref="I5:I14" si="0">H5/E5</f>
        <v>0.64458652230726143</v>
      </c>
    </row>
    <row r="6" spans="2:9" x14ac:dyDescent="0.45">
      <c r="B6" s="4">
        <v>1024</v>
      </c>
      <c r="C6" s="3">
        <v>10</v>
      </c>
      <c r="D6" s="3">
        <v>7</v>
      </c>
      <c r="E6" s="4">
        <v>4</v>
      </c>
      <c r="F6" s="4">
        <v>0.52231799999999995</v>
      </c>
      <c r="G6" s="4">
        <v>0</v>
      </c>
      <c r="H6" s="3">
        <f>F4/F6</f>
        <v>2.7766245850229172</v>
      </c>
      <c r="I6" s="3">
        <f t="shared" si="0"/>
        <v>0.6941561462557293</v>
      </c>
    </row>
    <row r="7" spans="2:9" x14ac:dyDescent="0.45">
      <c r="B7" s="4">
        <v>1024</v>
      </c>
      <c r="C7" s="3">
        <v>10</v>
      </c>
      <c r="D7" s="3">
        <v>7</v>
      </c>
      <c r="E7" s="4">
        <v>8</v>
      </c>
      <c r="F7" s="4">
        <v>0.30130299999999999</v>
      </c>
      <c r="G7" s="3">
        <v>0</v>
      </c>
      <c r="H7" s="3">
        <f>F4/F7</f>
        <v>4.8133639558849399</v>
      </c>
      <c r="I7" s="3">
        <f t="shared" si="0"/>
        <v>0.60167049448561749</v>
      </c>
    </row>
    <row r="8" spans="2:9" x14ac:dyDescent="0.45">
      <c r="B8" s="4">
        <v>1024</v>
      </c>
      <c r="C8" s="3">
        <v>10</v>
      </c>
      <c r="D8" s="3">
        <v>7</v>
      </c>
      <c r="E8" s="4">
        <v>16</v>
      </c>
      <c r="F8" s="4">
        <v>0.18215600000000001</v>
      </c>
      <c r="G8" s="4">
        <v>0</v>
      </c>
      <c r="H8" s="3">
        <f>F4/F8</f>
        <v>7.9617525637365762</v>
      </c>
      <c r="I8" s="3">
        <f t="shared" si="0"/>
        <v>0.49760953523353602</v>
      </c>
    </row>
    <row r="9" spans="2:9" x14ac:dyDescent="0.45">
      <c r="B9" s="4">
        <v>1024</v>
      </c>
      <c r="C9" s="3">
        <v>10</v>
      </c>
      <c r="D9" s="3">
        <v>7</v>
      </c>
      <c r="E9" s="4">
        <v>32</v>
      </c>
      <c r="F9" s="4">
        <v>0.13159100000000001</v>
      </c>
      <c r="G9" s="3">
        <v>0</v>
      </c>
      <c r="H9" s="3">
        <f>F4/F9</f>
        <v>11.021126064852458</v>
      </c>
      <c r="I9" s="3">
        <f t="shared" si="0"/>
        <v>0.34441018952663932</v>
      </c>
    </row>
    <row r="10" spans="2:9" x14ac:dyDescent="0.45">
      <c r="B10" s="4">
        <v>1024</v>
      </c>
      <c r="C10" s="3">
        <v>10</v>
      </c>
      <c r="D10" s="3">
        <v>7</v>
      </c>
      <c r="E10" s="4">
        <v>64</v>
      </c>
      <c r="F10" s="4">
        <v>0.18219399999999999</v>
      </c>
      <c r="G10" s="4">
        <v>0</v>
      </c>
      <c r="H10" s="3">
        <f>F4/F10</f>
        <v>7.9600919898569655</v>
      </c>
      <c r="I10" s="3">
        <f t="shared" si="0"/>
        <v>0.12437643734151509</v>
      </c>
    </row>
    <row r="11" spans="2:9" x14ac:dyDescent="0.45">
      <c r="B11" s="4">
        <v>1024</v>
      </c>
      <c r="C11" s="3">
        <v>10</v>
      </c>
      <c r="D11" s="3">
        <v>7</v>
      </c>
      <c r="E11" s="4">
        <v>128</v>
      </c>
      <c r="F11" s="4">
        <v>0.57114699999999996</v>
      </c>
      <c r="G11" s="4">
        <v>0</v>
      </c>
      <c r="H11" s="3">
        <f>F4/F11</f>
        <v>2.5392429619695105</v>
      </c>
      <c r="I11" s="3">
        <f t="shared" si="0"/>
        <v>1.9837835640386801E-2</v>
      </c>
    </row>
    <row r="12" spans="2:9" x14ac:dyDescent="0.45">
      <c r="B12" s="4">
        <v>1024</v>
      </c>
      <c r="C12" s="3">
        <v>10</v>
      </c>
      <c r="D12" s="3">
        <v>7</v>
      </c>
      <c r="E12" s="4">
        <v>256</v>
      </c>
      <c r="F12" s="4">
        <v>2.8302839999999998</v>
      </c>
      <c r="G12" s="3">
        <v>0</v>
      </c>
      <c r="H12" s="3">
        <f>F4/F12</f>
        <v>0.51241536185061287</v>
      </c>
      <c r="I12" s="3">
        <f t="shared" si="0"/>
        <v>2.0016225072289565E-3</v>
      </c>
    </row>
    <row r="13" spans="2:9" x14ac:dyDescent="0.45">
      <c r="B13" s="4">
        <v>1024</v>
      </c>
      <c r="C13" s="3">
        <v>10</v>
      </c>
      <c r="D13" s="3">
        <v>7</v>
      </c>
      <c r="E13" s="4">
        <v>512</v>
      </c>
      <c r="F13" s="4">
        <v>5.575996</v>
      </c>
      <c r="G13" s="4">
        <v>0</v>
      </c>
      <c r="H13" s="3">
        <f>F4/F13</f>
        <v>0.26009362273574083</v>
      </c>
      <c r="I13" s="3">
        <f t="shared" si="0"/>
        <v>5.079953569057438E-4</v>
      </c>
    </row>
    <row r="14" spans="2:9" x14ac:dyDescent="0.45">
      <c r="B14" s="4">
        <v>1024</v>
      </c>
      <c r="C14" s="3">
        <v>10</v>
      </c>
      <c r="D14" s="3">
        <v>7</v>
      </c>
      <c r="E14" s="4">
        <v>1024</v>
      </c>
      <c r="F14" s="4">
        <v>7.9311749999999996</v>
      </c>
      <c r="G14" s="4">
        <v>0</v>
      </c>
      <c r="H14" s="3">
        <f>F4/F14</f>
        <v>0.18285827761964651</v>
      </c>
      <c r="I14" s="3">
        <f t="shared" si="0"/>
        <v>1.7857253673793605E-4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k</vt:lpstr>
      <vt:lpstr>k prime</vt:lpstr>
      <vt:lpstr>num_threads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Pranav Anantharam</dc:creator>
  <cp:lastModifiedBy>Anantharam, Pranav</cp:lastModifiedBy>
  <dcterms:created xsi:type="dcterms:W3CDTF">2015-06-05T18:17:20Z</dcterms:created>
  <dcterms:modified xsi:type="dcterms:W3CDTF">2024-04-28T23:06:23Z</dcterms:modified>
</cp:coreProperties>
</file>