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36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H12" i="1"/>
  <c r="H11" i="1"/>
  <c r="H9" i="1"/>
  <c r="C18" i="1"/>
  <c r="D18" i="1"/>
  <c r="H3" i="1"/>
  <c r="H7" i="1"/>
  <c r="H8" i="1"/>
  <c r="C17" i="1"/>
  <c r="D17" i="1"/>
  <c r="H4" i="1"/>
  <c r="H5" i="1"/>
  <c r="H6" i="1"/>
  <c r="H10" i="1"/>
  <c r="D16" i="1"/>
</calcChain>
</file>

<file path=xl/sharedStrings.xml><?xml version="1.0" encoding="utf-8"?>
<sst xmlns="http://schemas.openxmlformats.org/spreadsheetml/2006/main" count="34" uniqueCount="24">
  <si>
    <t>Part List</t>
  </si>
  <si>
    <t>Item</t>
  </si>
  <si>
    <t>Part Number</t>
  </si>
  <si>
    <t>Qty</t>
  </si>
  <si>
    <t>Thickness (in)</t>
  </si>
  <si>
    <t>Length (in)</t>
  </si>
  <si>
    <t>Width (in)</t>
  </si>
  <si>
    <t>Description</t>
  </si>
  <si>
    <t>BOXC_L49</t>
  </si>
  <si>
    <t>Angle Bar</t>
  </si>
  <si>
    <t>BOXC_L17P5</t>
  </si>
  <si>
    <t>Bar</t>
  </si>
  <si>
    <t>BOXC_F13P5</t>
  </si>
  <si>
    <t>BOXC_F6</t>
  </si>
  <si>
    <t>BOXC_L6</t>
  </si>
  <si>
    <t>BOXC_F17P5</t>
  </si>
  <si>
    <t>BOXC_L49_2</t>
  </si>
  <si>
    <t>2 &amp; 1</t>
  </si>
  <si>
    <t>BOXC_F17P125</t>
  </si>
  <si>
    <t>Totals</t>
  </si>
  <si>
    <t>Inches</t>
  </si>
  <si>
    <t>Feet</t>
  </si>
  <si>
    <t>Total Length (in) / Part</t>
  </si>
  <si>
    <t>Angle Bar*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</si>
</sst>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??/16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Font="1"/>
    <xf numFmtId="165" fontId="0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75" zoomScaleNormal="175" zoomScalePageLayoutView="175" workbookViewId="0">
      <selection activeCell="F18" sqref="F18"/>
    </sheetView>
  </sheetViews>
  <sheetFormatPr baseColWidth="10" defaultRowHeight="15" x14ac:dyDescent="0"/>
  <cols>
    <col min="1" max="1" width="5.1640625" customWidth="1"/>
    <col min="2" max="2" width="13.33203125" customWidth="1"/>
    <col min="3" max="3" width="6.6640625" customWidth="1"/>
    <col min="4" max="4" width="11.6640625" customWidth="1"/>
    <col min="7" max="7" width="10" customWidth="1"/>
    <col min="8" max="8" width="20.1640625" customWidth="1"/>
  </cols>
  <sheetData>
    <row r="1" spans="1:8">
      <c r="A1" s="1" t="s">
        <v>0</v>
      </c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22</v>
      </c>
    </row>
    <row r="3" spans="1:8">
      <c r="A3" s="1">
        <v>1</v>
      </c>
      <c r="B3" t="s">
        <v>8</v>
      </c>
      <c r="C3">
        <v>2</v>
      </c>
      <c r="D3" s="3">
        <v>0.1875</v>
      </c>
      <c r="E3">
        <v>49</v>
      </c>
      <c r="F3">
        <v>2</v>
      </c>
      <c r="G3" s="2" t="s">
        <v>9</v>
      </c>
      <c r="H3">
        <f t="shared" ref="H3:H12" si="0">E3*C3</f>
        <v>98</v>
      </c>
    </row>
    <row r="4" spans="1:8">
      <c r="A4" s="1">
        <v>2</v>
      </c>
      <c r="B4" t="s">
        <v>10</v>
      </c>
      <c r="C4">
        <v>2</v>
      </c>
      <c r="D4" s="3">
        <v>0.1875</v>
      </c>
      <c r="E4">
        <v>17.375</v>
      </c>
      <c r="F4">
        <v>2</v>
      </c>
      <c r="G4" s="2" t="s">
        <v>11</v>
      </c>
      <c r="H4">
        <f t="shared" si="0"/>
        <v>34.75</v>
      </c>
    </row>
    <row r="5" spans="1:8">
      <c r="A5" s="1">
        <v>3</v>
      </c>
      <c r="B5" t="s">
        <v>12</v>
      </c>
      <c r="C5">
        <v>3</v>
      </c>
      <c r="D5" s="3">
        <v>0.1875</v>
      </c>
      <c r="E5">
        <v>13.375</v>
      </c>
      <c r="F5">
        <v>2</v>
      </c>
      <c r="G5" s="2" t="s">
        <v>11</v>
      </c>
      <c r="H5">
        <f t="shared" si="0"/>
        <v>40.125</v>
      </c>
    </row>
    <row r="6" spans="1:8">
      <c r="A6" s="1">
        <v>4</v>
      </c>
      <c r="B6" t="s">
        <v>13</v>
      </c>
      <c r="C6">
        <v>6</v>
      </c>
      <c r="D6" s="3">
        <v>0.1875</v>
      </c>
      <c r="E6">
        <v>6.94</v>
      </c>
      <c r="F6">
        <v>2</v>
      </c>
      <c r="G6" s="2" t="s">
        <v>11</v>
      </c>
      <c r="H6">
        <f t="shared" si="0"/>
        <v>41.64</v>
      </c>
    </row>
    <row r="7" spans="1:8">
      <c r="A7" s="1">
        <v>5</v>
      </c>
      <c r="B7" t="s">
        <v>14</v>
      </c>
      <c r="C7">
        <v>4</v>
      </c>
      <c r="D7" s="3">
        <v>0.1875</v>
      </c>
      <c r="E7">
        <v>6.94</v>
      </c>
      <c r="F7">
        <v>2</v>
      </c>
      <c r="G7" s="2" t="s">
        <v>9</v>
      </c>
      <c r="H7">
        <f t="shared" si="0"/>
        <v>27.76</v>
      </c>
    </row>
    <row r="8" spans="1:8">
      <c r="A8" s="1">
        <v>6</v>
      </c>
      <c r="B8" t="s">
        <v>15</v>
      </c>
      <c r="C8">
        <v>2</v>
      </c>
      <c r="D8" s="3">
        <v>0.1875</v>
      </c>
      <c r="E8">
        <v>17</v>
      </c>
      <c r="F8">
        <v>2</v>
      </c>
      <c r="G8" s="2" t="s">
        <v>9</v>
      </c>
      <c r="H8">
        <f t="shared" si="0"/>
        <v>34</v>
      </c>
    </row>
    <row r="9" spans="1:8">
      <c r="A9" s="1">
        <v>7</v>
      </c>
      <c r="B9" t="s">
        <v>16</v>
      </c>
      <c r="C9">
        <v>2</v>
      </c>
      <c r="D9" s="3">
        <v>0.1875</v>
      </c>
      <c r="E9">
        <v>48.625</v>
      </c>
      <c r="F9" s="2" t="s">
        <v>17</v>
      </c>
      <c r="G9" s="2" t="s">
        <v>23</v>
      </c>
      <c r="H9">
        <f t="shared" si="0"/>
        <v>97.25</v>
      </c>
    </row>
    <row r="10" spans="1:8">
      <c r="A10" s="1">
        <v>8</v>
      </c>
      <c r="B10" t="s">
        <v>18</v>
      </c>
      <c r="C10">
        <v>2</v>
      </c>
      <c r="D10" s="3">
        <v>0.1875</v>
      </c>
      <c r="E10">
        <v>17</v>
      </c>
      <c r="F10">
        <v>2</v>
      </c>
      <c r="G10" s="2" t="s">
        <v>11</v>
      </c>
      <c r="H10">
        <f t="shared" si="0"/>
        <v>34</v>
      </c>
    </row>
    <row r="11" spans="1:8">
      <c r="A11" s="1">
        <v>9</v>
      </c>
      <c r="C11">
        <v>2</v>
      </c>
      <c r="D11" s="3">
        <v>0.1875</v>
      </c>
      <c r="E11">
        <v>19</v>
      </c>
      <c r="F11">
        <v>2</v>
      </c>
      <c r="G11" s="2" t="s">
        <v>11</v>
      </c>
      <c r="H11">
        <f t="shared" si="0"/>
        <v>38</v>
      </c>
    </row>
    <row r="12" spans="1:8">
      <c r="A12" s="1">
        <v>10</v>
      </c>
      <c r="C12">
        <v>1</v>
      </c>
      <c r="D12" s="3">
        <v>0.1875</v>
      </c>
      <c r="E12">
        <v>14.94</v>
      </c>
      <c r="F12">
        <v>2</v>
      </c>
      <c r="G12" s="2" t="s">
        <v>11</v>
      </c>
      <c r="H12">
        <f t="shared" si="0"/>
        <v>14.94</v>
      </c>
    </row>
    <row r="15" spans="1:8">
      <c r="B15" s="1" t="s">
        <v>19</v>
      </c>
      <c r="C15" s="1" t="s">
        <v>20</v>
      </c>
      <c r="D15" s="1" t="s">
        <v>21</v>
      </c>
      <c r="E15" s="1"/>
    </row>
    <row r="16" spans="1:8">
      <c r="B16" s="1" t="s">
        <v>11</v>
      </c>
      <c r="C16">
        <f>SUM(H4+H5+H6+H10+H11+H12)</f>
        <v>203.45499999999998</v>
      </c>
      <c r="D16" s="4">
        <f>C16/12</f>
        <v>16.954583333333332</v>
      </c>
    </row>
    <row r="17" spans="2:4">
      <c r="B17" s="1" t="s">
        <v>9</v>
      </c>
      <c r="C17">
        <f>SUM(H3+H7+H8)</f>
        <v>159.76</v>
      </c>
      <c r="D17" s="4">
        <f>C17/12</f>
        <v>13.313333333333333</v>
      </c>
    </row>
    <row r="18" spans="2:4">
      <c r="B18" s="1" t="s">
        <v>23</v>
      </c>
      <c r="C18">
        <f>H9</f>
        <v>97.25</v>
      </c>
      <c r="D18" s="4">
        <f>C18/12</f>
        <v>8.1041666666666661</v>
      </c>
    </row>
    <row r="20" spans="2:4">
      <c r="B2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Bheda</dc:creator>
  <cp:lastModifiedBy>Pranav Bheda</cp:lastModifiedBy>
  <dcterms:created xsi:type="dcterms:W3CDTF">2013-09-20T18:46:32Z</dcterms:created>
  <dcterms:modified xsi:type="dcterms:W3CDTF">2013-09-20T19:16:58Z</dcterms:modified>
</cp:coreProperties>
</file>