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3256" windowHeight="13176"/>
  </bookViews>
  <sheets>
    <sheet name="Consolidated" sheetId="14" r:id="rId1"/>
  </sheets>
  <externalReferences>
    <externalReference r:id="rId2"/>
    <externalReference r:id="rId3"/>
  </externalReferenc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9" i="14"/>
  <c r="E49"/>
  <c r="D11" l="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10"/>
  <c r="D4" l="1"/>
  <c r="D5"/>
  <c r="D6"/>
  <c r="D7"/>
  <c r="D8"/>
  <c r="D9"/>
</calcChain>
</file>

<file path=xl/sharedStrings.xml><?xml version="1.0" encoding="utf-8"?>
<sst xmlns="http://schemas.openxmlformats.org/spreadsheetml/2006/main" count="101" uniqueCount="58">
  <si>
    <t>ERP Code</t>
  </si>
  <si>
    <t>Name of the Supervisor</t>
  </si>
  <si>
    <t>Total</t>
  </si>
  <si>
    <r>
      <rPr>
        <b/>
        <sz val="15"/>
        <color theme="1"/>
        <rFont val="Times New Roman"/>
        <family val="1"/>
      </rPr>
      <t xml:space="preserve">Sri Sivasubramaniya Nadar College of Engineering
</t>
    </r>
    <r>
      <rPr>
        <sz val="15"/>
        <color theme="1"/>
        <rFont val="Times New Roman"/>
        <family val="1"/>
      </rPr>
      <t xml:space="preserve">Kalavakkam - 603 110
*** </t>
    </r>
    <r>
      <rPr>
        <sz val="12"/>
        <color theme="1"/>
        <rFont val="Times New Roman"/>
        <family val="1"/>
      </rPr>
      <t xml:space="preserve">
All Department
Status of Research Supervisors</t>
    </r>
  </si>
  <si>
    <t>Sl No</t>
  </si>
  <si>
    <t>Year of Recognition</t>
  </si>
  <si>
    <t>Department</t>
  </si>
  <si>
    <t>RC</t>
  </si>
  <si>
    <t>ECE</t>
  </si>
  <si>
    <t xml:space="preserve">Dr. C. Aravindan </t>
  </si>
  <si>
    <t>Dr. R. Srinivasan</t>
  </si>
  <si>
    <t>Dr. A. Shahina</t>
  </si>
  <si>
    <t>Dr. T. Sree Sharmila</t>
  </si>
  <si>
    <t>Dr. S. Chithra</t>
  </si>
  <si>
    <t xml:space="preserve">Dr. N. Bhalaji </t>
  </si>
  <si>
    <t>Dr. S. Karthika</t>
  </si>
  <si>
    <t>Dr. S. Mohanavalli</t>
  </si>
  <si>
    <t>Dr. N. Sripriya</t>
  </si>
  <si>
    <t>Dr. S. Sasirekha</t>
  </si>
  <si>
    <t>Dr. E.M. Malathy</t>
  </si>
  <si>
    <t>Dr. N. Radha</t>
  </si>
  <si>
    <t>Dr. K.S. Gayathri</t>
  </si>
  <si>
    <t>IT</t>
  </si>
  <si>
    <t>No of PhDs Awarded</t>
  </si>
  <si>
    <t>No of PhDs On-going</t>
  </si>
  <si>
    <t>Dr. P. Ramasamy</t>
  </si>
  <si>
    <t>Dr. M. Senthil Pandian</t>
  </si>
  <si>
    <t>Dr. K. Aravinth</t>
  </si>
  <si>
    <t>Dr. P. Balaji Bhargav</t>
  </si>
  <si>
    <t xml:space="preserve">Dr. M. Srinivasan </t>
  </si>
  <si>
    <t>Dr. R. Govindaraj</t>
  </si>
  <si>
    <t>Dr. P. Karuppasamy</t>
  </si>
  <si>
    <t xml:space="preserve">Dr. A. Jawahar </t>
  </si>
  <si>
    <t xml:space="preserve">Dr. Edna Elizabeth </t>
  </si>
  <si>
    <t xml:space="preserve">Dr. R. Rajevel </t>
  </si>
  <si>
    <t xml:space="preserve">Dr. R. Kishore </t>
  </si>
  <si>
    <t xml:space="preserve">Dr. B.S. Sreeja </t>
  </si>
  <si>
    <t xml:space="preserve">Dr. K.S. Vishvaksenan </t>
  </si>
  <si>
    <t xml:space="preserve">Dr. K. Muthumeenakshi </t>
  </si>
  <si>
    <t xml:space="preserve">Dr. S. Sakthivel Murugan </t>
  </si>
  <si>
    <t xml:space="preserve">Dr. M. Gulam Nabi Alsath </t>
  </si>
  <si>
    <t xml:space="preserve">Dr. S. Esther Florence </t>
  </si>
  <si>
    <t xml:space="preserve">Dr. S. Ramprabhu </t>
  </si>
  <si>
    <t xml:space="preserve">Dr. R. Hemalatha </t>
  </si>
  <si>
    <t xml:space="preserve">Dr. R. Kalidoss </t>
  </si>
  <si>
    <t xml:space="preserve">Dr. K.J. Jegadish Kumar </t>
  </si>
  <si>
    <t xml:space="preserve">Dr. V. Vaithianathan </t>
  </si>
  <si>
    <t>Dr. K.K. Nagarajan</t>
  </si>
  <si>
    <t xml:space="preserve">Dr. C. Annadurai </t>
  </si>
  <si>
    <t xml:space="preserve">Dr. B. Ramani </t>
  </si>
  <si>
    <t xml:space="preserve">Dr. B. Partibane </t>
  </si>
  <si>
    <t xml:space="preserve">Dr. I. Nelson </t>
  </si>
  <si>
    <t xml:space="preserve">Dr. W. Jino Hans </t>
  </si>
  <si>
    <t xml:space="preserve">Dr. S. Kiruba Veni </t>
  </si>
  <si>
    <t xml:space="preserve">Dr. N. Prabagarane </t>
  </si>
  <si>
    <t>Dr. P. Kaythry</t>
  </si>
  <si>
    <t xml:space="preserve">Dr. C. Vinothkumar </t>
  </si>
  <si>
    <t>Dr. G. Durga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</si>
</sst>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2"/>
      <color theme="1"/>
      <name val="Times New Roman"/>
    </font>
    <font>
      <sz val="12"/>
      <color theme="1"/>
      <name val="Times New Roman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6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5" fontId="1" fillId="0" borderId="1" xfId="0" applyNumberFormat="1" applyFont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C%20PhD%20guided%20&amp;%20guiding%20by%20the%20Supervisors%20-%2016-6-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E%20PhD%20guided%20&amp;%20guiding%20by%20the%20Supervisors%20-%2016-6-20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C"/>
    </sheetNames>
    <sheetDataSet>
      <sheetData sheetId="0">
        <row r="3">
          <cell r="A3">
            <v>1</v>
          </cell>
          <cell r="B3">
            <v>20200132</v>
          </cell>
          <cell r="C3" t="str">
            <v>Dr. P. Ramasamy</v>
          </cell>
          <cell r="E3">
            <v>12</v>
          </cell>
          <cell r="F3">
            <v>1</v>
          </cell>
        </row>
        <row r="4">
          <cell r="A4">
            <v>2</v>
          </cell>
          <cell r="B4">
            <v>20200322</v>
          </cell>
          <cell r="C4" t="str">
            <v>Dr. M. Senthil Pandian</v>
          </cell>
          <cell r="D4">
            <v>41718</v>
          </cell>
          <cell r="E4">
            <v>8</v>
          </cell>
          <cell r="F4">
            <v>5</v>
          </cell>
        </row>
        <row r="5">
          <cell r="A5">
            <v>3</v>
          </cell>
          <cell r="B5">
            <v>20200385</v>
          </cell>
          <cell r="C5" t="str">
            <v>Dr. K. Aravinth</v>
          </cell>
          <cell r="D5">
            <v>42430</v>
          </cell>
          <cell r="E5">
            <v>0</v>
          </cell>
          <cell r="F5">
            <v>3</v>
          </cell>
        </row>
        <row r="6">
          <cell r="A6">
            <v>4</v>
          </cell>
          <cell r="B6">
            <v>20200227</v>
          </cell>
          <cell r="C6" t="str">
            <v>Dr. P. Balaji Bhargav</v>
          </cell>
          <cell r="D6">
            <v>40974</v>
          </cell>
          <cell r="E6">
            <v>1</v>
          </cell>
          <cell r="F6">
            <v>3</v>
          </cell>
        </row>
        <row r="7">
          <cell r="A7">
            <v>5</v>
          </cell>
          <cell r="B7">
            <v>20200405</v>
          </cell>
          <cell r="C7" t="str">
            <v xml:space="preserve">Dr. M. Srinivasan </v>
          </cell>
          <cell r="D7">
            <v>43031</v>
          </cell>
          <cell r="E7">
            <v>1</v>
          </cell>
          <cell r="F7">
            <v>5</v>
          </cell>
        </row>
        <row r="8">
          <cell r="A8">
            <v>6</v>
          </cell>
          <cell r="B8">
            <v>20200418</v>
          </cell>
          <cell r="C8" t="str">
            <v>Dr. R. Govindaraj</v>
          </cell>
          <cell r="D8">
            <v>43578</v>
          </cell>
          <cell r="E8">
            <v>0</v>
          </cell>
          <cell r="F8">
            <v>2</v>
          </cell>
        </row>
        <row r="9">
          <cell r="A9">
            <v>7</v>
          </cell>
          <cell r="B9">
            <v>20200436</v>
          </cell>
          <cell r="C9" t="str">
            <v>Dr. P. Karuppasamy</v>
          </cell>
          <cell r="D9">
            <v>44498</v>
          </cell>
          <cell r="E9">
            <v>0</v>
          </cell>
          <cell r="F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CE"/>
    </sheetNames>
    <sheetDataSet>
      <sheetData sheetId="0">
        <row r="3">
          <cell r="B3">
            <v>20200089</v>
          </cell>
          <cell r="C3" t="str">
            <v>Dr. S. Radha</v>
          </cell>
          <cell r="D3">
            <v>38758</v>
          </cell>
          <cell r="E3">
            <v>21</v>
          </cell>
          <cell r="F3">
            <v>5</v>
          </cell>
        </row>
        <row r="4">
          <cell r="B4">
            <v>20200170</v>
          </cell>
          <cell r="C4" t="str">
            <v xml:space="preserve">Dr. P. Vijayalakshmi </v>
          </cell>
          <cell r="D4">
            <v>40240</v>
          </cell>
          <cell r="E4">
            <v>3</v>
          </cell>
          <cell r="F4">
            <v>3</v>
          </cell>
        </row>
        <row r="5">
          <cell r="B5">
            <v>20200229</v>
          </cell>
          <cell r="C5" t="str">
            <v xml:space="preserve">Dr. Premanand Chandramani </v>
          </cell>
          <cell r="D5">
            <v>40938</v>
          </cell>
          <cell r="E5">
            <v>5</v>
          </cell>
          <cell r="F5">
            <v>2</v>
          </cell>
        </row>
        <row r="6">
          <cell r="B6">
            <v>20200244</v>
          </cell>
          <cell r="C6" t="str">
            <v xml:space="preserve">Dr. R. Amutha </v>
          </cell>
          <cell r="D6">
            <v>39181</v>
          </cell>
          <cell r="E6">
            <v>11</v>
          </cell>
          <cell r="F6">
            <v>4</v>
          </cell>
        </row>
        <row r="7">
          <cell r="B7">
            <v>20200245</v>
          </cell>
          <cell r="C7" t="str">
            <v xml:space="preserve">Dr. N. Venkateswaran </v>
          </cell>
          <cell r="D7">
            <v>40240</v>
          </cell>
          <cell r="E7">
            <v>7</v>
          </cell>
          <cell r="F7">
            <v>4</v>
          </cell>
        </row>
        <row r="8">
          <cell r="B8">
            <v>20200294</v>
          </cell>
          <cell r="C8" t="str">
            <v xml:space="preserve">Dr. R. Jayaparvathy </v>
          </cell>
          <cell r="D8">
            <v>38985</v>
          </cell>
          <cell r="E8">
            <v>7</v>
          </cell>
          <cell r="F8">
            <v>8</v>
          </cell>
        </row>
        <row r="9">
          <cell r="B9">
            <v>20200310</v>
          </cell>
          <cell r="C9" t="str">
            <v xml:space="preserve">Dr K.T Selvan </v>
          </cell>
          <cell r="D9">
            <v>41305</v>
          </cell>
          <cell r="E9">
            <v>1</v>
          </cell>
          <cell r="F9">
            <v>1</v>
          </cell>
        </row>
        <row r="10">
          <cell r="B10">
            <v>20200004</v>
          </cell>
          <cell r="C10" t="str">
            <v xml:space="preserve">Dr. A. Jawahar </v>
          </cell>
          <cell r="D10">
            <v>41430</v>
          </cell>
          <cell r="E10">
            <v>8</v>
          </cell>
          <cell r="F10">
            <v>3</v>
          </cell>
        </row>
        <row r="11">
          <cell r="B11">
            <v>20200101</v>
          </cell>
          <cell r="C11" t="str">
            <v xml:space="preserve">Dr. Edna Elizabeth </v>
          </cell>
          <cell r="D11">
            <v>42503</v>
          </cell>
          <cell r="E11">
            <v>0</v>
          </cell>
          <cell r="F11">
            <v>3</v>
          </cell>
        </row>
        <row r="12">
          <cell r="B12">
            <v>20200274</v>
          </cell>
          <cell r="C12" t="str">
            <v xml:space="preserve">Dr. R. Rajevel </v>
          </cell>
          <cell r="D12">
            <v>41983</v>
          </cell>
          <cell r="E12">
            <v>4</v>
          </cell>
          <cell r="F12">
            <v>4</v>
          </cell>
        </row>
        <row r="13">
          <cell r="B13">
            <v>20200110</v>
          </cell>
          <cell r="C13" t="str">
            <v xml:space="preserve">Dr. R. Kishore </v>
          </cell>
          <cell r="D13">
            <v>41428</v>
          </cell>
          <cell r="E13">
            <v>3</v>
          </cell>
          <cell r="F13">
            <v>2</v>
          </cell>
        </row>
        <row r="14">
          <cell r="B14">
            <v>20200293</v>
          </cell>
          <cell r="C14" t="str">
            <v xml:space="preserve">Dr. B.S. Sreeja </v>
          </cell>
          <cell r="D14">
            <v>41767</v>
          </cell>
          <cell r="E14">
            <v>6</v>
          </cell>
          <cell r="F14">
            <v>6</v>
          </cell>
        </row>
        <row r="15">
          <cell r="B15">
            <v>20200029</v>
          </cell>
          <cell r="C15" t="str">
            <v xml:space="preserve">Dr. K.S. Vishvaksenan </v>
          </cell>
          <cell r="E15">
            <v>8</v>
          </cell>
          <cell r="F15">
            <v>1</v>
          </cell>
        </row>
        <row r="16">
          <cell r="B16">
            <v>20200224</v>
          </cell>
          <cell r="C16" t="str">
            <v xml:space="preserve">Dr. K. Muthumeenakshi </v>
          </cell>
          <cell r="D16">
            <v>42210</v>
          </cell>
          <cell r="E16">
            <v>0</v>
          </cell>
          <cell r="F16">
            <v>2</v>
          </cell>
        </row>
        <row r="17">
          <cell r="B17">
            <v>20200067</v>
          </cell>
          <cell r="C17" t="str">
            <v xml:space="preserve">Dr. S. Sakthivel Murugan </v>
          </cell>
          <cell r="D17">
            <v>42210</v>
          </cell>
          <cell r="E17">
            <v>0</v>
          </cell>
          <cell r="F17">
            <v>8</v>
          </cell>
        </row>
        <row r="18">
          <cell r="B18">
            <v>20200331</v>
          </cell>
          <cell r="C18" t="str">
            <v xml:space="preserve">Dr. M. Gulam Nabi Alsath </v>
          </cell>
          <cell r="D18">
            <v>42304</v>
          </cell>
          <cell r="E18">
            <v>2</v>
          </cell>
          <cell r="F18">
            <v>4</v>
          </cell>
        </row>
        <row r="19">
          <cell r="B19">
            <v>20200268</v>
          </cell>
          <cell r="C19" t="str">
            <v xml:space="preserve">Dr. S. Esther Florence </v>
          </cell>
          <cell r="D19">
            <v>42361</v>
          </cell>
          <cell r="E19">
            <v>3</v>
          </cell>
          <cell r="F19">
            <v>4</v>
          </cell>
        </row>
        <row r="20">
          <cell r="B20">
            <v>20200355</v>
          </cell>
          <cell r="C20" t="str">
            <v xml:space="preserve">Dr. S. Ramprabhu </v>
          </cell>
          <cell r="D20">
            <v>42895</v>
          </cell>
          <cell r="E20">
            <v>1</v>
          </cell>
          <cell r="F20">
            <v>4</v>
          </cell>
        </row>
        <row r="21">
          <cell r="B21">
            <v>20200354</v>
          </cell>
          <cell r="C21" t="str">
            <v xml:space="preserve">Dr. R. Hemalatha </v>
          </cell>
          <cell r="D21">
            <v>42460</v>
          </cell>
          <cell r="E21">
            <v>0</v>
          </cell>
          <cell r="F21">
            <v>2</v>
          </cell>
        </row>
        <row r="22">
          <cell r="B22">
            <v>20200202</v>
          </cell>
          <cell r="C22" t="str">
            <v xml:space="preserve">Dr. R. Kalidoss </v>
          </cell>
          <cell r="D22">
            <v>42263</v>
          </cell>
          <cell r="E22">
            <v>0</v>
          </cell>
          <cell r="F22">
            <v>3</v>
          </cell>
        </row>
        <row r="23">
          <cell r="B23">
            <v>20200079</v>
          </cell>
          <cell r="C23" t="str">
            <v xml:space="preserve">Dr. K.J. Jegadish Kumar </v>
          </cell>
          <cell r="D23">
            <v>42586</v>
          </cell>
          <cell r="E23">
            <v>0</v>
          </cell>
          <cell r="F23">
            <v>5</v>
          </cell>
        </row>
        <row r="24">
          <cell r="B24">
            <v>20200140</v>
          </cell>
          <cell r="C24" t="str">
            <v xml:space="preserve">Dr. V. Vaithianathan </v>
          </cell>
          <cell r="D24">
            <v>42460</v>
          </cell>
          <cell r="E24">
            <v>2</v>
          </cell>
          <cell r="F24">
            <v>2</v>
          </cell>
        </row>
        <row r="25">
          <cell r="B25">
            <v>20200102</v>
          </cell>
          <cell r="C25" t="str">
            <v>Dr. K.K. Nagarajan</v>
          </cell>
          <cell r="D25">
            <v>42460</v>
          </cell>
          <cell r="E25">
            <v>0</v>
          </cell>
          <cell r="F25">
            <v>5</v>
          </cell>
        </row>
        <row r="26">
          <cell r="B26">
            <v>20200081</v>
          </cell>
          <cell r="C26" t="str">
            <v xml:space="preserve">Dr. C. Annadurai </v>
          </cell>
          <cell r="D26">
            <v>42734</v>
          </cell>
          <cell r="E26">
            <v>0</v>
          </cell>
          <cell r="F26">
            <v>3</v>
          </cell>
        </row>
        <row r="27">
          <cell r="B27">
            <v>20200192</v>
          </cell>
          <cell r="C27" t="str">
            <v xml:space="preserve">Dr. B. Ramani </v>
          </cell>
          <cell r="D27">
            <v>43031</v>
          </cell>
          <cell r="E27">
            <v>0</v>
          </cell>
          <cell r="F27">
            <v>1</v>
          </cell>
        </row>
        <row r="28">
          <cell r="B28">
            <v>20200084</v>
          </cell>
          <cell r="C28" t="str">
            <v xml:space="preserve">Dr. B. Partibane </v>
          </cell>
          <cell r="D28">
            <v>42963</v>
          </cell>
          <cell r="E28">
            <v>1</v>
          </cell>
          <cell r="F28">
            <v>1</v>
          </cell>
        </row>
        <row r="29">
          <cell r="B29">
            <v>20200076</v>
          </cell>
          <cell r="C29" t="str">
            <v xml:space="preserve">Dr. I. Nelson </v>
          </cell>
          <cell r="D29">
            <v>43224</v>
          </cell>
          <cell r="E29">
            <v>0</v>
          </cell>
          <cell r="F29">
            <v>1</v>
          </cell>
        </row>
        <row r="30">
          <cell r="B30">
            <v>20200141</v>
          </cell>
          <cell r="C30" t="str">
            <v xml:space="preserve">Dr. W. Jino Hans </v>
          </cell>
          <cell r="D30">
            <v>43451</v>
          </cell>
          <cell r="E30">
            <v>0</v>
          </cell>
          <cell r="F30">
            <v>1</v>
          </cell>
        </row>
        <row r="31">
          <cell r="B31">
            <v>20200282</v>
          </cell>
          <cell r="C31" t="str">
            <v xml:space="preserve">Dr. S. Kiruba Veni </v>
          </cell>
          <cell r="D31">
            <v>43224</v>
          </cell>
          <cell r="E31">
            <v>0</v>
          </cell>
          <cell r="F31">
            <v>3</v>
          </cell>
        </row>
        <row r="32">
          <cell r="B32">
            <v>20200090</v>
          </cell>
          <cell r="C32" t="str">
            <v xml:space="preserve">Dr. N. Prabagarane </v>
          </cell>
          <cell r="D32">
            <v>43531</v>
          </cell>
          <cell r="E32">
            <v>0</v>
          </cell>
          <cell r="F32">
            <v>0</v>
          </cell>
        </row>
        <row r="33">
          <cell r="B33">
            <v>20200091</v>
          </cell>
          <cell r="C33" t="str">
            <v>Dr. P. Kaythry</v>
          </cell>
          <cell r="D33">
            <v>43531</v>
          </cell>
          <cell r="E33">
            <v>0</v>
          </cell>
          <cell r="F33">
            <v>1</v>
          </cell>
        </row>
        <row r="34">
          <cell r="B34">
            <v>20200073</v>
          </cell>
          <cell r="C34" t="str">
            <v xml:space="preserve">Dr. C. Vinothkumar </v>
          </cell>
          <cell r="D34">
            <v>43742</v>
          </cell>
          <cell r="E34">
            <v>0</v>
          </cell>
          <cell r="F34">
            <v>1</v>
          </cell>
        </row>
        <row r="35">
          <cell r="B35">
            <v>20200125</v>
          </cell>
          <cell r="C35" t="str">
            <v>Dr. G. Durga</v>
          </cell>
          <cell r="D35">
            <v>43531</v>
          </cell>
          <cell r="E35">
            <v>0</v>
          </cell>
          <cell r="F3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workbookViewId="0">
      <selection activeCell="J4" sqref="J4"/>
    </sheetView>
  </sheetViews>
  <sheetFormatPr defaultColWidth="9.109375" defaultRowHeight="24" customHeight="1"/>
  <cols>
    <col min="1" max="1" width="5.44140625" style="3" customWidth="1"/>
    <col min="2" max="2" width="14.109375" style="3" customWidth="1"/>
    <col min="3" max="3" width="22.44140625" style="1" customWidth="1"/>
    <col min="4" max="4" width="14.109375" style="3" customWidth="1"/>
    <col min="5" max="5" width="11.88671875" style="3" customWidth="1"/>
    <col min="6" max="6" width="13.6640625" style="3" customWidth="1"/>
    <col min="7" max="7" width="15.21875" style="1" customWidth="1"/>
    <col min="8" max="16384" width="9.109375" style="1"/>
  </cols>
  <sheetData>
    <row r="1" spans="1:9" ht="96" customHeight="1">
      <c r="A1" s="17" t="s">
        <v>3</v>
      </c>
      <c r="B1" s="18"/>
      <c r="C1" s="18"/>
      <c r="D1" s="18"/>
      <c r="E1" s="18"/>
      <c r="F1" s="18"/>
    </row>
    <row r="2" spans="1:9" s="2" customFormat="1" ht="51" customHeight="1">
      <c r="A2" s="4" t="s">
        <v>4</v>
      </c>
      <c r="B2" s="5" t="s">
        <v>0</v>
      </c>
      <c r="C2" s="5" t="s">
        <v>1</v>
      </c>
      <c r="D2" s="4" t="s">
        <v>5</v>
      </c>
      <c r="E2" s="14" t="s">
        <v>23</v>
      </c>
      <c r="F2" s="14" t="s">
        <v>24</v>
      </c>
      <c r="G2" s="8" t="s">
        <v>6</v>
      </c>
    </row>
    <row r="3" spans="1:9" s="2" customFormat="1" ht="24" customHeight="1">
      <c r="A3" s="6">
        <v>1</v>
      </c>
      <c r="B3" s="6">
        <v>20200132</v>
      </c>
      <c r="C3" s="10" t="s">
        <v>25</v>
      </c>
      <c r="D3" s="11"/>
      <c r="E3" s="16">
        <v>12</v>
      </c>
      <c r="F3" s="16">
        <v>1</v>
      </c>
      <c r="G3" s="15" t="s">
        <v>7</v>
      </c>
    </row>
    <row r="4" spans="1:9" ht="24" customHeight="1">
      <c r="A4" s="6">
        <v>2</v>
      </c>
      <c r="B4" s="6">
        <v>20200322</v>
      </c>
      <c r="C4" s="10" t="s">
        <v>26</v>
      </c>
      <c r="D4" s="11">
        <f>[1]RC!$A$3:$F$9</f>
        <v>41718</v>
      </c>
      <c r="E4" s="16">
        <v>8</v>
      </c>
      <c r="F4" s="16">
        <v>5</v>
      </c>
      <c r="G4" s="15" t="s">
        <v>7</v>
      </c>
    </row>
    <row r="5" spans="1:9" ht="24" customHeight="1">
      <c r="A5" s="6">
        <v>3</v>
      </c>
      <c r="B5" s="6">
        <v>20200385</v>
      </c>
      <c r="C5" s="10" t="s">
        <v>27</v>
      </c>
      <c r="D5" s="11">
        <f>[1]RC!$A$3:$F$9</f>
        <v>42430</v>
      </c>
      <c r="E5" s="16">
        <v>0</v>
      </c>
      <c r="F5" s="16">
        <v>3</v>
      </c>
      <c r="G5" s="15" t="s">
        <v>7</v>
      </c>
      <c r="I5" s="7"/>
    </row>
    <row r="6" spans="1:9" ht="24" customHeight="1">
      <c r="A6" s="6">
        <v>4</v>
      </c>
      <c r="B6" s="6">
        <v>20200227</v>
      </c>
      <c r="C6" s="10" t="s">
        <v>28</v>
      </c>
      <c r="D6" s="11">
        <f>[1]RC!$A$3:$F$9</f>
        <v>40974</v>
      </c>
      <c r="E6" s="16">
        <v>1</v>
      </c>
      <c r="F6" s="16">
        <v>3</v>
      </c>
      <c r="G6" s="15" t="s">
        <v>7</v>
      </c>
    </row>
    <row r="7" spans="1:9" ht="24" customHeight="1">
      <c r="A7" s="6">
        <v>5</v>
      </c>
      <c r="B7" s="6">
        <v>20200405</v>
      </c>
      <c r="C7" s="10" t="s">
        <v>29</v>
      </c>
      <c r="D7" s="11">
        <f>[1]RC!$A$3:$F$9</f>
        <v>43031</v>
      </c>
      <c r="E7" s="16">
        <v>1</v>
      </c>
      <c r="F7" s="16">
        <v>5</v>
      </c>
      <c r="G7" s="15" t="s">
        <v>7</v>
      </c>
    </row>
    <row r="8" spans="1:9" ht="24" customHeight="1">
      <c r="A8" s="6">
        <v>6</v>
      </c>
      <c r="B8" s="6">
        <v>20200418</v>
      </c>
      <c r="C8" s="10" t="s">
        <v>30</v>
      </c>
      <c r="D8" s="11">
        <f>[1]RC!$A$3:$F$9</f>
        <v>43578</v>
      </c>
      <c r="E8" s="16">
        <v>0</v>
      </c>
      <c r="F8" s="16">
        <v>2</v>
      </c>
      <c r="G8" s="15" t="s">
        <v>7</v>
      </c>
    </row>
    <row r="9" spans="1:9" ht="24" customHeight="1">
      <c r="A9" s="6">
        <v>7</v>
      </c>
      <c r="B9" s="6">
        <v>20200436</v>
      </c>
      <c r="C9" s="10" t="s">
        <v>31</v>
      </c>
      <c r="D9" s="11">
        <f>[1]RC!$A$3:$F$9</f>
        <v>44498</v>
      </c>
      <c r="E9" s="16">
        <v>0</v>
      </c>
      <c r="F9" s="16">
        <v>0</v>
      </c>
      <c r="G9" s="15" t="s">
        <v>7</v>
      </c>
    </row>
    <row r="10" spans="1:9" ht="24" customHeight="1">
      <c r="A10" s="6">
        <v>8</v>
      </c>
      <c r="B10" s="3">
        <v>20200004</v>
      </c>
      <c r="C10" s="10" t="s">
        <v>32</v>
      </c>
      <c r="D10" s="11">
        <f>[2]ECE!$B$3:$F$35</f>
        <v>41430</v>
      </c>
      <c r="E10" s="16">
        <v>8</v>
      </c>
      <c r="F10" s="16">
        <v>3</v>
      </c>
      <c r="G10" s="15" t="s">
        <v>8</v>
      </c>
    </row>
    <row r="11" spans="1:9" ht="24" customHeight="1">
      <c r="A11" s="6">
        <v>9</v>
      </c>
      <c r="B11" s="3">
        <v>20200101</v>
      </c>
      <c r="C11" s="10" t="s">
        <v>33</v>
      </c>
      <c r="D11" s="11">
        <f>[2]ECE!$B$3:$F$35</f>
        <v>42503</v>
      </c>
      <c r="E11" s="16">
        <v>0</v>
      </c>
      <c r="F11" s="16">
        <v>3</v>
      </c>
      <c r="G11" s="15" t="s">
        <v>8</v>
      </c>
    </row>
    <row r="12" spans="1:9" ht="24" customHeight="1">
      <c r="A12" s="6">
        <v>10</v>
      </c>
      <c r="B12" s="3">
        <v>20200274</v>
      </c>
      <c r="C12" s="10" t="s">
        <v>34</v>
      </c>
      <c r="D12" s="11">
        <f>[2]ECE!$B$3:$F$35</f>
        <v>41983</v>
      </c>
      <c r="E12" s="16">
        <v>4</v>
      </c>
      <c r="F12" s="16">
        <v>4</v>
      </c>
      <c r="G12" s="15" t="s">
        <v>8</v>
      </c>
    </row>
    <row r="13" spans="1:9" ht="24" customHeight="1">
      <c r="A13" s="6">
        <v>11</v>
      </c>
      <c r="B13" s="3">
        <v>20200110</v>
      </c>
      <c r="C13" s="10" t="s">
        <v>35</v>
      </c>
      <c r="D13" s="11">
        <f>[2]ECE!$B$3:$F$35</f>
        <v>41428</v>
      </c>
      <c r="E13" s="16">
        <v>3</v>
      </c>
      <c r="F13" s="16">
        <v>2</v>
      </c>
      <c r="G13" s="15" t="s">
        <v>8</v>
      </c>
    </row>
    <row r="14" spans="1:9" ht="24" customHeight="1">
      <c r="A14" s="6">
        <v>12</v>
      </c>
      <c r="B14" s="3">
        <v>20200293</v>
      </c>
      <c r="C14" s="10" t="s">
        <v>36</v>
      </c>
      <c r="D14" s="11">
        <f>[2]ECE!$B$3:$F$35</f>
        <v>41767</v>
      </c>
      <c r="E14" s="16">
        <v>6</v>
      </c>
      <c r="F14" s="16">
        <v>6</v>
      </c>
      <c r="G14" s="15" t="s">
        <v>8</v>
      </c>
    </row>
    <row r="15" spans="1:9" ht="24" customHeight="1">
      <c r="A15" s="6">
        <v>13</v>
      </c>
      <c r="B15" s="3">
        <v>20200029</v>
      </c>
      <c r="C15" s="10" t="s">
        <v>37</v>
      </c>
      <c r="D15" s="11">
        <f>[2]ECE!$B$3:$F$35</f>
        <v>0</v>
      </c>
      <c r="E15" s="16">
        <v>8</v>
      </c>
      <c r="F15" s="16">
        <v>1</v>
      </c>
      <c r="G15" s="15" t="s">
        <v>8</v>
      </c>
    </row>
    <row r="16" spans="1:9" ht="24" customHeight="1">
      <c r="A16" s="6">
        <v>14</v>
      </c>
      <c r="B16" s="3">
        <v>20200224</v>
      </c>
      <c r="C16" s="10" t="s">
        <v>38</v>
      </c>
      <c r="D16" s="11">
        <f>[2]ECE!$B$3:$F$35</f>
        <v>42210</v>
      </c>
      <c r="E16" s="16">
        <v>0</v>
      </c>
      <c r="F16" s="16">
        <v>2</v>
      </c>
      <c r="G16" s="15" t="s">
        <v>8</v>
      </c>
    </row>
    <row r="17" spans="1:7" ht="24" customHeight="1">
      <c r="A17" s="6">
        <v>15</v>
      </c>
      <c r="B17" s="3">
        <v>20200067</v>
      </c>
      <c r="C17" s="10" t="s">
        <v>39</v>
      </c>
      <c r="D17" s="11">
        <f>[2]ECE!$B$3:$F$35</f>
        <v>42210</v>
      </c>
      <c r="E17" s="16">
        <v>0</v>
      </c>
      <c r="F17" s="16">
        <v>8</v>
      </c>
      <c r="G17" s="15" t="s">
        <v>8</v>
      </c>
    </row>
    <row r="18" spans="1:7" ht="24" customHeight="1">
      <c r="A18" s="6">
        <v>16</v>
      </c>
      <c r="B18" s="3">
        <v>20200331</v>
      </c>
      <c r="C18" s="10" t="s">
        <v>40</v>
      </c>
      <c r="D18" s="11">
        <f>[2]ECE!$B$3:$F$35</f>
        <v>42304</v>
      </c>
      <c r="E18" s="16">
        <v>2</v>
      </c>
      <c r="F18" s="16">
        <v>4</v>
      </c>
      <c r="G18" s="15" t="s">
        <v>8</v>
      </c>
    </row>
    <row r="19" spans="1:7" ht="24" customHeight="1">
      <c r="A19" s="6">
        <v>17</v>
      </c>
      <c r="B19" s="3">
        <v>20200268</v>
      </c>
      <c r="C19" s="10" t="s">
        <v>41</v>
      </c>
      <c r="D19" s="11">
        <f>[2]ECE!$B$3:$F$35</f>
        <v>42361</v>
      </c>
      <c r="E19" s="16">
        <v>3</v>
      </c>
      <c r="F19" s="16">
        <v>4</v>
      </c>
      <c r="G19" s="15" t="s">
        <v>8</v>
      </c>
    </row>
    <row r="20" spans="1:7" ht="24" customHeight="1">
      <c r="A20" s="6">
        <v>18</v>
      </c>
      <c r="B20" s="3">
        <v>20200355</v>
      </c>
      <c r="C20" s="10" t="s">
        <v>42</v>
      </c>
      <c r="D20" s="11">
        <f>[2]ECE!$B$3:$F$35</f>
        <v>42895</v>
      </c>
      <c r="E20" s="16">
        <v>1</v>
      </c>
      <c r="F20" s="16">
        <v>4</v>
      </c>
      <c r="G20" s="15" t="s">
        <v>8</v>
      </c>
    </row>
    <row r="21" spans="1:7" ht="24" customHeight="1">
      <c r="A21" s="6">
        <v>19</v>
      </c>
      <c r="B21" s="3">
        <v>20200354</v>
      </c>
      <c r="C21" s="10" t="s">
        <v>43</v>
      </c>
      <c r="D21" s="11">
        <f>[2]ECE!$B$3:$F$35</f>
        <v>42460</v>
      </c>
      <c r="E21" s="16">
        <v>0</v>
      </c>
      <c r="F21" s="16">
        <v>2</v>
      </c>
      <c r="G21" s="15" t="s">
        <v>8</v>
      </c>
    </row>
    <row r="22" spans="1:7" ht="24" customHeight="1">
      <c r="A22" s="6">
        <v>20</v>
      </c>
      <c r="B22" s="3">
        <v>20200202</v>
      </c>
      <c r="C22" s="10" t="s">
        <v>44</v>
      </c>
      <c r="D22" s="11">
        <f>[2]ECE!$B$3:$F$35</f>
        <v>42263</v>
      </c>
      <c r="E22" s="16">
        <v>0</v>
      </c>
      <c r="F22" s="16">
        <v>3</v>
      </c>
      <c r="G22" s="15" t="s">
        <v>8</v>
      </c>
    </row>
    <row r="23" spans="1:7" ht="24" customHeight="1">
      <c r="A23" s="6">
        <v>21</v>
      </c>
      <c r="B23" s="3">
        <v>20200079</v>
      </c>
      <c r="C23" s="10" t="s">
        <v>45</v>
      </c>
      <c r="D23" s="11">
        <f>[2]ECE!$B$3:$F$35</f>
        <v>42586</v>
      </c>
      <c r="E23" s="16">
        <v>0</v>
      </c>
      <c r="F23" s="16">
        <v>5</v>
      </c>
      <c r="G23" s="15" t="s">
        <v>8</v>
      </c>
    </row>
    <row r="24" spans="1:7" ht="24" customHeight="1">
      <c r="A24" s="6">
        <v>22</v>
      </c>
      <c r="B24" s="3">
        <v>20200140</v>
      </c>
      <c r="C24" s="10" t="s">
        <v>46</v>
      </c>
      <c r="D24" s="11">
        <f>[2]ECE!$B$3:$F$35</f>
        <v>42460</v>
      </c>
      <c r="E24" s="16">
        <v>2</v>
      </c>
      <c r="F24" s="16">
        <v>2</v>
      </c>
      <c r="G24" s="15" t="s">
        <v>8</v>
      </c>
    </row>
    <row r="25" spans="1:7" ht="24" customHeight="1">
      <c r="A25" s="6">
        <v>23</v>
      </c>
      <c r="B25" s="3">
        <v>20200102</v>
      </c>
      <c r="C25" s="10" t="s">
        <v>47</v>
      </c>
      <c r="D25" s="11">
        <f>[2]ECE!$B$3:$F$35</f>
        <v>42460</v>
      </c>
      <c r="E25" s="16">
        <v>0</v>
      </c>
      <c r="F25" s="16">
        <v>5</v>
      </c>
      <c r="G25" s="15" t="s">
        <v>8</v>
      </c>
    </row>
    <row r="26" spans="1:7" ht="24" customHeight="1">
      <c r="A26" s="6">
        <v>24</v>
      </c>
      <c r="B26" s="3">
        <v>20200081</v>
      </c>
      <c r="C26" s="10" t="s">
        <v>48</v>
      </c>
      <c r="D26" s="11">
        <f>[2]ECE!$B$3:$F$35</f>
        <v>42734</v>
      </c>
      <c r="E26" s="16">
        <v>0</v>
      </c>
      <c r="F26" s="16">
        <v>3</v>
      </c>
      <c r="G26" s="15" t="s">
        <v>8</v>
      </c>
    </row>
    <row r="27" spans="1:7" ht="24" customHeight="1">
      <c r="A27" s="6">
        <v>25</v>
      </c>
      <c r="B27" s="3">
        <v>20200192</v>
      </c>
      <c r="C27" s="10" t="s">
        <v>49</v>
      </c>
      <c r="D27" s="11">
        <f>[2]ECE!$B$3:$F$35</f>
        <v>43031</v>
      </c>
      <c r="E27" s="16">
        <v>0</v>
      </c>
      <c r="F27" s="16">
        <v>1</v>
      </c>
      <c r="G27" s="15" t="s">
        <v>8</v>
      </c>
    </row>
    <row r="28" spans="1:7" ht="24" customHeight="1">
      <c r="A28" s="6">
        <v>26</v>
      </c>
      <c r="B28" s="3">
        <v>20200084</v>
      </c>
      <c r="C28" s="10" t="s">
        <v>50</v>
      </c>
      <c r="D28" s="11">
        <f>[2]ECE!$B$3:$F$35</f>
        <v>42963</v>
      </c>
      <c r="E28" s="16">
        <v>1</v>
      </c>
      <c r="F28" s="16">
        <v>1</v>
      </c>
      <c r="G28" s="15" t="s">
        <v>8</v>
      </c>
    </row>
    <row r="29" spans="1:7" ht="24" customHeight="1">
      <c r="A29" s="6">
        <v>27</v>
      </c>
      <c r="B29" s="3">
        <v>20200076</v>
      </c>
      <c r="C29" s="10" t="s">
        <v>51</v>
      </c>
      <c r="D29" s="11">
        <f>[2]ECE!$B$3:$F$35</f>
        <v>43224</v>
      </c>
      <c r="E29" s="16">
        <v>0</v>
      </c>
      <c r="F29" s="16">
        <v>1</v>
      </c>
      <c r="G29" s="15" t="s">
        <v>8</v>
      </c>
    </row>
    <row r="30" spans="1:7" ht="24" customHeight="1">
      <c r="A30" s="6">
        <v>28</v>
      </c>
      <c r="B30" s="3">
        <v>20200141</v>
      </c>
      <c r="C30" s="10" t="s">
        <v>52</v>
      </c>
      <c r="D30" s="11">
        <f>[2]ECE!$B$3:$F$35</f>
        <v>43451</v>
      </c>
      <c r="E30" s="16">
        <v>0</v>
      </c>
      <c r="F30" s="16">
        <v>1</v>
      </c>
      <c r="G30" s="15" t="s">
        <v>8</v>
      </c>
    </row>
    <row r="31" spans="1:7" ht="24" customHeight="1">
      <c r="A31" s="6">
        <v>29</v>
      </c>
      <c r="B31" s="3">
        <v>20200282</v>
      </c>
      <c r="C31" s="10" t="s">
        <v>53</v>
      </c>
      <c r="D31" s="11">
        <f>[2]ECE!$B$3:$F$35</f>
        <v>43224</v>
      </c>
      <c r="E31" s="16">
        <v>0</v>
      </c>
      <c r="F31" s="16">
        <v>3</v>
      </c>
      <c r="G31" s="15" t="s">
        <v>8</v>
      </c>
    </row>
    <row r="32" spans="1:7" ht="24" customHeight="1">
      <c r="A32" s="6">
        <v>30</v>
      </c>
      <c r="B32" s="3">
        <v>20200090</v>
      </c>
      <c r="C32" s="10" t="s">
        <v>54</v>
      </c>
      <c r="D32" s="11">
        <f>[2]ECE!$B$3:$F$35</f>
        <v>43531</v>
      </c>
      <c r="E32" s="16">
        <v>0</v>
      </c>
      <c r="F32" s="16">
        <v>0</v>
      </c>
      <c r="G32" s="15" t="s">
        <v>8</v>
      </c>
    </row>
    <row r="33" spans="1:7" ht="24" customHeight="1">
      <c r="A33" s="6">
        <v>31</v>
      </c>
      <c r="B33" s="3">
        <v>20200091</v>
      </c>
      <c r="C33" s="10" t="s">
        <v>55</v>
      </c>
      <c r="D33" s="11">
        <f>[2]ECE!$B$3:$F$35</f>
        <v>43531</v>
      </c>
      <c r="E33" s="16">
        <v>0</v>
      </c>
      <c r="F33" s="16">
        <v>1</v>
      </c>
      <c r="G33" s="15" t="s">
        <v>8</v>
      </c>
    </row>
    <row r="34" spans="1:7" ht="24" customHeight="1">
      <c r="A34" s="6">
        <v>32</v>
      </c>
      <c r="B34" s="3">
        <v>20200073</v>
      </c>
      <c r="C34" s="10" t="s">
        <v>56</v>
      </c>
      <c r="D34" s="11">
        <f>[2]ECE!$B$3:$F$35</f>
        <v>43742</v>
      </c>
      <c r="E34" s="16">
        <v>0</v>
      </c>
      <c r="F34" s="16">
        <v>1</v>
      </c>
      <c r="G34" s="15" t="s">
        <v>8</v>
      </c>
    </row>
    <row r="35" spans="1:7" ht="24" customHeight="1">
      <c r="A35" s="6">
        <v>33</v>
      </c>
      <c r="B35" s="3">
        <v>20200125</v>
      </c>
      <c r="C35" s="10" t="s">
        <v>57</v>
      </c>
      <c r="D35" s="11">
        <f>[2]ECE!$B$3:$F$35</f>
        <v>43531</v>
      </c>
      <c r="E35" s="16">
        <v>0</v>
      </c>
      <c r="F35" s="16">
        <v>1</v>
      </c>
      <c r="G35" s="15" t="s">
        <v>8</v>
      </c>
    </row>
    <row r="36" spans="1:7" ht="24" customHeight="1">
      <c r="A36" s="6">
        <v>34</v>
      </c>
      <c r="B36" s="9">
        <v>20200077</v>
      </c>
      <c r="C36" s="10" t="s">
        <v>9</v>
      </c>
      <c r="D36" s="11">
        <v>37354</v>
      </c>
      <c r="E36" s="16">
        <v>10</v>
      </c>
      <c r="F36" s="16">
        <v>1</v>
      </c>
      <c r="G36" s="1" t="s">
        <v>22</v>
      </c>
    </row>
    <row r="37" spans="1:7" ht="24" customHeight="1">
      <c r="A37" s="6">
        <v>35</v>
      </c>
      <c r="B37" s="9">
        <v>20200194</v>
      </c>
      <c r="C37" s="10" t="s">
        <v>10</v>
      </c>
      <c r="D37" s="11">
        <v>39997</v>
      </c>
      <c r="E37" s="16">
        <v>11</v>
      </c>
      <c r="F37" s="16">
        <v>1</v>
      </c>
      <c r="G37" s="1" t="s">
        <v>22</v>
      </c>
    </row>
    <row r="38" spans="1:7" ht="24" customHeight="1">
      <c r="A38" s="6">
        <v>36</v>
      </c>
      <c r="B38" s="9">
        <v>20200237</v>
      </c>
      <c r="C38" s="10" t="s">
        <v>11</v>
      </c>
      <c r="D38" s="11">
        <v>40240</v>
      </c>
      <c r="E38" s="16">
        <v>2</v>
      </c>
      <c r="F38" s="16">
        <v>1</v>
      </c>
      <c r="G38" s="1" t="s">
        <v>22</v>
      </c>
    </row>
    <row r="39" spans="1:7" ht="24" customHeight="1">
      <c r="A39" s="6">
        <v>37</v>
      </c>
      <c r="B39" s="9">
        <v>20200209</v>
      </c>
      <c r="C39" s="10" t="s">
        <v>12</v>
      </c>
      <c r="D39" s="12">
        <v>41718</v>
      </c>
      <c r="E39" s="16">
        <v>6</v>
      </c>
      <c r="F39" s="16">
        <v>4</v>
      </c>
      <c r="G39" s="1" t="s">
        <v>22</v>
      </c>
    </row>
    <row r="40" spans="1:7" ht="24" customHeight="1">
      <c r="A40" s="6">
        <v>38</v>
      </c>
      <c r="B40" s="9">
        <v>20200254</v>
      </c>
      <c r="C40" s="10" t="s">
        <v>13</v>
      </c>
      <c r="D40" s="11">
        <v>41965</v>
      </c>
      <c r="E40" s="16">
        <v>1</v>
      </c>
      <c r="F40" s="16">
        <v>4</v>
      </c>
      <c r="G40" s="1" t="s">
        <v>22</v>
      </c>
    </row>
    <row r="41" spans="1:7" ht="24" customHeight="1">
      <c r="A41" s="6">
        <v>39</v>
      </c>
      <c r="B41" s="9">
        <v>20200374</v>
      </c>
      <c r="C41" s="10" t="s">
        <v>14</v>
      </c>
      <c r="D41" s="11">
        <v>41767</v>
      </c>
      <c r="E41" s="16">
        <v>6</v>
      </c>
      <c r="F41" s="16">
        <v>4</v>
      </c>
      <c r="G41" s="1" t="s">
        <v>22</v>
      </c>
    </row>
    <row r="42" spans="1:7" ht="24" customHeight="1">
      <c r="A42" s="6">
        <v>40</v>
      </c>
      <c r="B42" s="9">
        <v>20200358</v>
      </c>
      <c r="C42" s="10" t="s">
        <v>15</v>
      </c>
      <c r="D42" s="11">
        <v>42186</v>
      </c>
      <c r="E42" s="16">
        <v>1</v>
      </c>
      <c r="F42" s="16">
        <v>1</v>
      </c>
      <c r="G42" s="1" t="s">
        <v>22</v>
      </c>
    </row>
    <row r="43" spans="1:7" ht="24" customHeight="1">
      <c r="A43" s="6">
        <v>41</v>
      </c>
      <c r="B43" s="9">
        <v>20200064</v>
      </c>
      <c r="C43" s="10" t="s">
        <v>16</v>
      </c>
      <c r="D43" s="11">
        <v>43259</v>
      </c>
      <c r="E43" s="16"/>
      <c r="F43" s="16">
        <v>1</v>
      </c>
      <c r="G43" s="1" t="s">
        <v>22</v>
      </c>
    </row>
    <row r="44" spans="1:7" ht="24" customHeight="1">
      <c r="A44" s="6">
        <v>42</v>
      </c>
      <c r="B44" s="9">
        <v>20200058</v>
      </c>
      <c r="C44" s="10" t="s">
        <v>17</v>
      </c>
      <c r="D44" s="11">
        <v>43031</v>
      </c>
      <c r="E44" s="16"/>
      <c r="F44" s="16">
        <v>1</v>
      </c>
      <c r="G44" s="1" t="s">
        <v>22</v>
      </c>
    </row>
    <row r="45" spans="1:7" ht="24" customHeight="1">
      <c r="A45" s="6">
        <v>43</v>
      </c>
      <c r="B45" s="9">
        <v>20200191</v>
      </c>
      <c r="C45" s="10" t="s">
        <v>18</v>
      </c>
      <c r="D45" s="11">
        <v>43224</v>
      </c>
      <c r="E45" s="16"/>
      <c r="F45" s="16">
        <v>2</v>
      </c>
      <c r="G45" s="1" t="s">
        <v>22</v>
      </c>
    </row>
    <row r="46" spans="1:7" ht="24" customHeight="1">
      <c r="A46" s="6">
        <v>44</v>
      </c>
      <c r="B46" s="9">
        <v>20200181</v>
      </c>
      <c r="C46" s="10" t="s">
        <v>19</v>
      </c>
      <c r="D46" s="11">
        <v>44662</v>
      </c>
      <c r="E46" s="16">
        <v>0</v>
      </c>
      <c r="F46" s="16">
        <v>0</v>
      </c>
      <c r="G46" s="1" t="s">
        <v>22</v>
      </c>
    </row>
    <row r="47" spans="1:7" ht="24" customHeight="1">
      <c r="A47" s="6">
        <v>45</v>
      </c>
      <c r="B47" s="9">
        <v>20200171</v>
      </c>
      <c r="C47" s="10" t="s">
        <v>20</v>
      </c>
      <c r="D47" s="12">
        <v>44707</v>
      </c>
      <c r="E47" s="16">
        <v>0</v>
      </c>
      <c r="F47" s="16">
        <v>0</v>
      </c>
      <c r="G47" s="1" t="s">
        <v>22</v>
      </c>
    </row>
    <row r="48" spans="1:7" ht="24" customHeight="1">
      <c r="A48" s="6">
        <v>46</v>
      </c>
      <c r="B48" s="9">
        <v>20200460</v>
      </c>
      <c r="C48" s="10" t="s">
        <v>21</v>
      </c>
      <c r="D48" s="11">
        <v>43224</v>
      </c>
      <c r="E48" s="16">
        <v>0</v>
      </c>
      <c r="F48" s="16">
        <v>0</v>
      </c>
      <c r="G48" s="1" t="s">
        <v>22</v>
      </c>
    </row>
    <row r="49" spans="1:6" ht="24" customHeight="1">
      <c r="A49" s="19" t="s">
        <v>2</v>
      </c>
      <c r="B49" s="19"/>
      <c r="C49" s="19"/>
      <c r="D49" s="19"/>
      <c r="E49" s="13">
        <f>SUM(E36:E46)</f>
        <v>37</v>
      </c>
      <c r="F49" s="13">
        <f>SUM(F36:F46)</f>
        <v>20</v>
      </c>
    </row>
  </sheetData>
  <mergeCells count="2">
    <mergeCell ref="A1:F1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Sasirekha Sooraj</cp:lastModifiedBy>
  <cp:revision/>
  <dcterms:created xsi:type="dcterms:W3CDTF">2015-06-05T18:17:20Z</dcterms:created>
  <dcterms:modified xsi:type="dcterms:W3CDTF">2022-06-29T06:52:04Z</dcterms:modified>
  <cp:category/>
  <cp:contentStatus/>
</cp:coreProperties>
</file>