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Work\SLR Paper\git_web_upload_data\gathered_papers\"/>
    </mc:Choice>
  </mc:AlternateContent>
  <xr:revisionPtr revIDLastSave="0" documentId="13_ncr:1_{139E3509-8223-4EA4-B2F9-705149903B4C}" xr6:coauthVersionLast="47" xr6:coauthVersionMax="47" xr10:uidLastSave="{00000000-0000-0000-0000-000000000000}"/>
  <bookViews>
    <workbookView xWindow="-120" yWindow="-120" windowWidth="29040" windowHeight="15840" tabRatio="806" activeTab="2" xr2:uid="{00000000-000D-0000-FFFF-FFFF00000000}"/>
  </bookViews>
  <sheets>
    <sheet name="SP_Paper" sheetId="6" r:id="rId1"/>
    <sheet name="PD_Paper" sheetId="7" r:id="rId2"/>
    <sheet name="PSD_Paper" sheetId="8" r:id="rId3"/>
  </sheets>
  <definedNames>
    <definedName name="_xlnm._FilterDatabase" localSheetId="1" hidden="1">PD_Paper!$A$1:$K$210</definedName>
    <definedName name="_xlnm._FilterDatabase" localSheetId="2" hidden="1">PSD_Paper!$A$1:$L$111</definedName>
    <definedName name="_xlnm._FilterDatabase" localSheetId="0" hidden="1">SP_Paper!$A$1:$L$116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8" i="7" l="1"/>
  <c r="D49" i="7" s="1"/>
  <c r="D50" i="7" s="1"/>
  <c r="D51" i="7" s="1"/>
  <c r="D52" i="7" s="1"/>
  <c r="D53" i="7" s="1"/>
  <c r="D54" i="7" s="1"/>
  <c r="D55" i="7" s="1"/>
  <c r="D56" i="7" s="1"/>
  <c r="D57" i="7" s="1"/>
  <c r="D58" i="7" s="1"/>
  <c r="D59" i="7" s="1"/>
  <c r="D60" i="7" s="1"/>
  <c r="D61" i="7" s="1"/>
  <c r="D62" i="7" s="1"/>
  <c r="D63" i="7" s="1"/>
  <c r="D64" i="7" s="1"/>
  <c r="D65" i="7" s="1"/>
  <c r="D66" i="7" s="1"/>
  <c r="D68" i="7" s="1"/>
  <c r="D70" i="7" s="1"/>
  <c r="D71" i="7" l="1"/>
  <c r="D72" i="7" s="1"/>
  <c r="D73" i="7" s="1"/>
  <c r="D74" i="7" s="1"/>
  <c r="D75" i="7" s="1"/>
  <c r="D76" i="7" s="1"/>
  <c r="D77" i="7" s="1"/>
  <c r="D78" i="7" s="1"/>
  <c r="D79" i="7" s="1"/>
  <c r="D80" i="7" s="1"/>
  <c r="D81" i="7" s="1"/>
  <c r="D82" i="7" s="1"/>
  <c r="D83" i="7" s="1"/>
  <c r="D84" i="7" s="1"/>
  <c r="D85" i="7" s="1"/>
  <c r="D86" i="7" s="1"/>
  <c r="D87" i="7" s="1"/>
  <c r="D88" i="7" s="1"/>
  <c r="D96" i="7" s="1"/>
  <c r="D97" i="7" s="1"/>
  <c r="D98" i="7" s="1"/>
  <c r="D99" i="7" s="1"/>
  <c r="D100" i="7" s="1"/>
  <c r="D106" i="7" s="1"/>
  <c r="D107" i="7" s="1"/>
  <c r="D108" i="7" s="1"/>
  <c r="D109" i="7" s="1"/>
  <c r="D112" i="7" s="1"/>
  <c r="D113" i="7" s="1"/>
  <c r="D114" i="7" s="1"/>
  <c r="D115" i="7" s="1"/>
  <c r="D116" i="7" s="1"/>
  <c r="D117" i="7" s="1"/>
  <c r="D118" i="7" s="1"/>
  <c r="D119" i="7" s="1"/>
  <c r="D120" i="7" s="1"/>
  <c r="D121" i="7" s="1"/>
  <c r="D122" i="7" s="1"/>
  <c r="D123" i="7" s="1"/>
  <c r="D124" i="7" s="1"/>
  <c r="D125" i="7" s="1"/>
  <c r="D126" i="7" s="1"/>
  <c r="D127" i="7" s="1"/>
  <c r="D128" i="7" s="1"/>
  <c r="D129" i="7" s="1"/>
  <c r="D130" i="7" s="1"/>
  <c r="D131" i="7" s="1"/>
  <c r="D132" i="7" s="1"/>
  <c r="D133" i="7" s="1"/>
  <c r="D134" i="7" s="1"/>
  <c r="D136" i="7" l="1"/>
  <c r="D138" i="7" s="1"/>
  <c r="D139" i="7" s="1"/>
  <c r="D140" i="7" s="1"/>
  <c r="D141" i="7" s="1"/>
  <c r="D142" i="7" s="1"/>
  <c r="D143" i="7" s="1"/>
  <c r="D144" i="7" s="1"/>
  <c r="D145" i="7" s="1"/>
  <c r="D146" i="7" s="1"/>
  <c r="D147" i="7" s="1"/>
  <c r="D148" i="7" s="1"/>
  <c r="D149" i="7" s="1"/>
  <c r="D151" i="7" l="1"/>
  <c r="D153" i="7" s="1"/>
  <c r="D156" i="7" s="1"/>
  <c r="D157" i="7" s="1"/>
  <c r="D158" i="7" s="1"/>
  <c r="D159" i="7" s="1"/>
  <c r="D160" i="7" s="1"/>
  <c r="D175" i="7" s="1"/>
  <c r="D176" i="7" s="1"/>
  <c r="D177" i="7" s="1"/>
  <c r="D178" i="7" s="1"/>
  <c r="D179" i="7" s="1"/>
  <c r="D180" i="7" s="1"/>
  <c r="D181" i="7" s="1"/>
  <c r="D182" i="7" s="1"/>
  <c r="D183" i="7" s="1"/>
  <c r="D184" i="7" s="1"/>
  <c r="D185" i="7" s="1"/>
  <c r="D186" i="7" s="1"/>
  <c r="D187" i="7" s="1"/>
  <c r="D188" i="7" s="1"/>
  <c r="D189" i="7" s="1"/>
  <c r="D190" i="7" s="1"/>
  <c r="D191" i="7" s="1"/>
  <c r="D192" i="7" s="1"/>
  <c r="D193" i="7" s="1"/>
  <c r="D194" i="7" s="1"/>
  <c r="D195" i="7" s="1"/>
  <c r="D196" i="7" s="1"/>
  <c r="D200" i="7" s="1"/>
  <c r="D201" i="7" s="1"/>
  <c r="D202" i="7" s="1"/>
  <c r="D203" i="7" s="1"/>
  <c r="D204" i="7" s="1"/>
  <c r="D205" i="7" s="1"/>
  <c r="D206"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H158"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There is not a concrete solution, author listed possible data mining methodologies for defect prediction.</t>
        </r>
      </text>
    </comment>
  </commentList>
</comments>
</file>

<file path=xl/sharedStrings.xml><?xml version="1.0" encoding="utf-8"?>
<sst xmlns="http://schemas.openxmlformats.org/spreadsheetml/2006/main" count="2238" uniqueCount="1504">
  <si>
    <t>Cluster</t>
  </si>
  <si>
    <t>Paper</t>
  </si>
  <si>
    <t>Problem</t>
  </si>
  <si>
    <t>Solution</t>
  </si>
  <si>
    <t>Papers in clusters</t>
  </si>
  <si>
    <t>AI Tag (automatic)</t>
  </si>
  <si>
    <t>product conception</t>
  </si>
  <si>
    <t>Derive development order</t>
  </si>
  <si>
    <t>define project</t>
  </si>
  <si>
    <t>analyze stakeholder requirements</t>
  </si>
  <si>
    <t>Requirements eliciation/identification</t>
  </si>
  <si>
    <t>[1]</t>
  </si>
  <si>
    <t>[1] L. Goldin and D. M. Berry, "Abstfinder a prototype natural language text abstraction finder for use in requirements elicitation", Autom. Softw. Eng., vol. 4, no. 4, pp. 375-412, 1997.</t>
  </si>
  <si>
    <t>NLP-KAOS for Systems Goal Elicitation: Smart Metering System Case Study; Erik Casagrande,Selamawit Woldeamlak,Wei Lee Woon,H. H. Zeineldin,Davor Svetinovic; 2014</t>
  </si>
  <si>
    <t>Requirements Elicitation with Abstract identification</t>
  </si>
  <si>
    <t>cyclic shifting algorithm for finding commonaiity in  two sentences
Synonym replacement</t>
  </si>
  <si>
    <t>[2]</t>
  </si>
  <si>
    <t>[2] .P. Sawyer, P. Rayson and K. Cosh, "Shallow knowledge as an aid to deep understanding in early phase requirements engineering", IEEE Trans. Softw. Eng., vol. 31, no. 11, pp. 969-981, Nov. 2005.</t>
  </si>
  <si>
    <t>Requirement Elicitation - Analyzing the raw input to early phase Requirement Engineering</t>
  </si>
  <si>
    <t>Word frequency
Collocation,
Part of speech (PoS)
Semantic Tagging</t>
  </si>
  <si>
    <t>[3]</t>
  </si>
  <si>
    <t>[3] R. Gacitua, P. Sawyer and V. Gervasi, "Relevance-based abstraction identification: Technique and evaluation", Requirements Eng., vol. 16, no. 3, pp. 251-265, 2011.</t>
  </si>
  <si>
    <t>Abstract Identification for Requirement Engineering</t>
  </si>
  <si>
    <t>Relevance-based Abstraction Identification by using statistical  methods:
-Corpus-based frequency profiling - for individual words
-Syntacitc Patterns for multiwords</t>
  </si>
  <si>
    <t>[4]</t>
  </si>
  <si>
    <t>[4] Wellsandt S, Thoben KD (2016) Approach to describe knowledge sharing between producer and user. Proc CIRP 50:20–25. https://doi.org/10.1016/j.procir.2016.04.193</t>
  </si>
  <si>
    <t>Pereira Pessôa, Marcus Vinicius; Jauregui Becker, Juan Manuel (2020): Smart design engineering: a literature review of the impact of the 4th industrial revolution on product design and development. In: Res Eng Design 31 (2), S. 175–195. DOI: 10.1007/s00163-020-00330-z.</t>
  </si>
  <si>
    <t>Analysis of product-embedded sensors for requirement  elicitation</t>
  </si>
  <si>
    <t>Sensor data analytics</t>
  </si>
  <si>
    <t>[5]</t>
  </si>
  <si>
    <t>[5] Al Balushi, T. H., Sampaio, P. R. F., &amp; Loucopoulos, P. (2013). Eliciting and prioritizing quality requirements supported by ontologies: a case study using the E licit O framework and tool. Expert systems, 30(2), 129-151.</t>
  </si>
  <si>
    <t>Al Balushi, T. H., Sampaio, P. R. F., &amp; Loucopoulos, P. (2013). Eliciting and prioritizing quality requirements supported by ontologies: a case study using the E licit O framework and tool. Expert systems, 30(2), 129-151.</t>
  </si>
  <si>
    <t>Requirements elicitation</t>
  </si>
  <si>
    <t>Quality ontology (using Prot´eg´e API) 
the cause and effect  relationships between requirement pairs are determined through
dependency analysis using conceptual graphs</t>
  </si>
  <si>
    <t>[6]</t>
  </si>
  <si>
    <t>Westerski, A., &amp; Iglesias, C. A. (2011, August). Exploiting structured linked data in enterprise knowledge management systems: An idea management case study. In 2011 IEEE 15th International Enterprise Distributed Object Computing Conference Workshops (pp. 395-403). IEEE.</t>
  </si>
  <si>
    <t>manage input from customers</t>
  </si>
  <si>
    <t>CMMI based ontology (Capability  Maturity  Model  Integration)</t>
  </si>
  <si>
    <t>analyze system</t>
  </si>
  <si>
    <t>Analyze services of the system (use cases)</t>
  </si>
  <si>
    <t>[7]</t>
  </si>
  <si>
    <t>Korobkin, D. M., Fomenkov, S. A., &amp; Kravets, A. G. (2017, August). Extraction of physical effects practical applications from patent database. In 2017 8th International Conference on Information, Intelligence, Systems &amp; Applications (IISA) (pp. 1-5). IEEE.</t>
  </si>
  <si>
    <t>Extraction of structural physical knowledge in the form of physical effects and their practical applications  from a patent database</t>
  </si>
  <si>
    <t>Natural Language Processing, Latent Dirichlet Allocation, Statistical Text Analysis, Semantic Text Analysis</t>
  </si>
  <si>
    <t>derive system requirements</t>
  </si>
  <si>
    <t>Translate usage data into design requirements</t>
  </si>
  <si>
    <t>[8]</t>
  </si>
  <si>
    <t>Hou, Liang; Jiao, Roger J. (2020): Data-informed inverse design by product usage information: a review, framework and outlook. In: J Intell Manuf 31 (3), S. 529–552. DOI: 10.1007/s10845-019-01463-2.</t>
  </si>
  <si>
    <t>Transferring Product Usage Information to Design Requirements</t>
  </si>
  <si>
    <t>Formalized KBE Models</t>
  </si>
  <si>
    <t>Specify requirements in relation to stakeholders</t>
  </si>
  <si>
    <t>[9]</t>
  </si>
  <si>
    <t>Wang et al. 2018 / WZL+18, S. 484</t>
  </si>
  <si>
    <t>convert the voice of customers to technical characteristics</t>
  </si>
  <si>
    <t>fuzzy inference system (für intelligent quality function deployment)</t>
  </si>
  <si>
    <t>[10]</t>
  </si>
  <si>
    <t>Capturing User Experience and Preference Among the Factors of Product from Designs to derive useful Rules and in Turn to explore new Design Concepts to enhance Product User Experience</t>
  </si>
  <si>
    <t>Six-Phase UNISON Framework for Data-Driven Innovation</t>
  </si>
  <si>
    <t>[11]</t>
  </si>
  <si>
    <t>Chan, Kit Yan; Kwong, C. K.; Wongthongtham, Pornpit; Jiang, Huimin; Fung, Chris K.Y.; Abu-Salih, Bilal et al. (2020): Affective design using machine learning: a survey and its prospect of conjoining big data. In: International Journal of Computer Integrated Manufacturing 33 (7), S. 645–669. DOI: 10.1080/0951192X.2018.1526412.</t>
  </si>
  <si>
    <t>Classify Product Form Design based on Customer Preferences</t>
  </si>
  <si>
    <t>Fuzzy Support Vector Machine</t>
  </si>
  <si>
    <t>[12]</t>
  </si>
  <si>
    <t>Feng et al. 2020 / FZZ+20, S.6</t>
  </si>
  <si>
    <t>identify and predict customer requirements</t>
  </si>
  <si>
    <t>- hybrid textual data mining method using clustering technology and Apriori algorithm --&gt; divide textual data into categories
- calssification (classifier): classifier accuracy is improved using support vector machines and naive bayes</t>
  </si>
  <si>
    <t>[13]</t>
  </si>
  <si>
    <t>Feng et al. 2020 / FZZ+20, S.1</t>
  </si>
  <si>
    <t>customer requirement analysis: predict customer requirements and map them to obtain accurate requirement expressions for aiding designers to explore the design space</t>
  </si>
  <si>
    <t>data mining</t>
  </si>
  <si>
    <t>[14]</t>
  </si>
  <si>
    <t>Agard, Bruno; Barajas, Marco (2012): The use of fuzzy logic in product family development: literature review and opportunities. In: J Intell Manuf 23 (5), S. 1445–1462. DOI: 10.1007/s10845-010-0465-5.</t>
  </si>
  <si>
    <t>interpretation of the voice of the customers during the interpretation of the qualitative and sometimes imprecise customer requirements</t>
  </si>
  <si>
    <t>Fuzzy inference</t>
  </si>
  <si>
    <t>perform QFD</t>
  </si>
  <si>
    <t>[15]</t>
  </si>
  <si>
    <t>model the relational functions between engineering characteristics and customer requirements in QFD methodology</t>
  </si>
  <si>
    <t>fuzzy optimization theory with symmetric or non-symmetric triangular fuzzy coefﬁcients</t>
  </si>
  <si>
    <t>[16]</t>
  </si>
  <si>
    <t>select the critical design requirements for product development in the imprecise and uncertain design environment in the QFD planning process</t>
  </si>
  <si>
    <t>Fuzzy outranking and outranking decision model</t>
  </si>
  <si>
    <t>Requirements and Ontologies</t>
  </si>
  <si>
    <t>[17]</t>
  </si>
  <si>
    <t xml:space="preserve">Requirements engineering  based Application Ontology Construction </t>
  </si>
  <si>
    <t>Lexicon based ontology Construction - Language Extended Lexicon</t>
  </si>
  <si>
    <t>[18]</t>
  </si>
  <si>
    <t>Extraction  of Domain Ontolgy from Requirements</t>
  </si>
  <si>
    <t>Term extraction (Proper Phrasing)
Term clustering and taxonomy building ( ASIUM  for term classification)
Association mining</t>
  </si>
  <si>
    <t>[19]</t>
  </si>
  <si>
    <t xml:space="preserve">Semantic applications enabling reasoning in product assembly ontologies-moving past modeling; Zhu L., 2012
</t>
  </si>
  <si>
    <t>Development of a common design features ontology, sharable for collaborative design</t>
  </si>
  <si>
    <t xml:space="preserve"> Semantic Web technologie using OWL and  Rules have been defined using SWRL (Semantic Web Rule Language)</t>
  </si>
  <si>
    <t>Breaking down customer ratings to architectural elements</t>
  </si>
  <si>
    <t>[20]</t>
  </si>
  <si>
    <t>Li, Yongfeng; Zhu, Liping (2012): A Data Mining Based Approach to Research the Relationship between Kansei and Usability: A Case Study of Mobile Phones. In: David Hutchison, Takeo Kanade, Josef Kittler, Jon M. Kleinberg, Friedemann Mattern, John C. Mitchell et al. (Hg.): Artificial Intelligence and Computational Intelligence, Bd. 7530. Berlin, Heidelberg: Springer Berlin Heidelberg (Lecture Notes in Computer Science), S. 25–33.</t>
  </si>
  <si>
    <t>Customer Requirements Mapping for mass customization</t>
  </si>
  <si>
    <t>Association rule mining</t>
  </si>
  <si>
    <t>[21]</t>
  </si>
  <si>
    <t>Model Relationships between Customers’ Affective Responses and Design Attributes</t>
  </si>
  <si>
    <t>Support Vector Regression</t>
  </si>
  <si>
    <t>Analytics of Product Design Requirements</t>
  </si>
  <si>
    <t>[22]</t>
  </si>
  <si>
    <t>The analytics of product-design requirements using dynamic internet data: application to Chinese smartphone market; Lai X.; 2019</t>
  </si>
  <si>
    <t>Analytics of Product Design Requirements using Dynamic Internet Data</t>
  </si>
  <si>
    <t>Natural Language Processing, Discrete Choice Analysis, Logit Model, Latent Dirichlet Allocation, tf-idf, word2vec, k-means Clustering, Opinion Mining, Utility Model</t>
  </si>
  <si>
    <t>Check quality of requirements</t>
  </si>
  <si>
    <t>[23]</t>
  </si>
  <si>
    <t>Falessi et al. 2011 / FCC11, S.19</t>
  </si>
  <si>
    <t>Identifikation von Mehrdeutigkeiten in Anforderungen</t>
  </si>
  <si>
    <t>NLP:
Word Sense Disambiguation</t>
  </si>
  <si>
    <t>[24]</t>
  </si>
  <si>
    <t>evaluate the design requirements</t>
  </si>
  <si>
    <t xml:space="preserve"> three different outranking methods (Roy’s, Brans et al.’s and Siskos et al.’s)</t>
  </si>
  <si>
    <t>quality requirements</t>
  </si>
  <si>
    <t>[25]</t>
  </si>
  <si>
    <t>quality driven requirements engineering</t>
  </si>
  <si>
    <t>quality ontologies</t>
  </si>
  <si>
    <t>specify functions</t>
  </si>
  <si>
    <t>Create requirements model</t>
  </si>
  <si>
    <t>[26]</t>
  </si>
  <si>
    <t>Transform requirements into analysis models</t>
  </si>
  <si>
    <t>NLP:
lexical analysis, syntactic parsing, semantic parsing, categorization, pragmatic analysis
(used in isolation or combined)</t>
  </si>
  <si>
    <t>specify system architecture</t>
  </si>
  <si>
    <t>(Modular) product design</t>
  </si>
  <si>
    <t>[27]</t>
  </si>
  <si>
    <t>Okudan, Gül E.; Chiu, Ming-Chuan; Kim, Tae-Hyun (2013): Perceived feature utility-based product family design: a mobile phone case study. In: J Intell Manuf 24 (5), S. 935–949. DOI: 10.1007/s10845-012-0699-5.</t>
  </si>
  <si>
    <t>Modular product design</t>
  </si>
  <si>
    <t>Fuzzy analytic hierarchy process (AHP)</t>
  </si>
  <si>
    <t>[27], [28]</t>
  </si>
  <si>
    <t>[28]</t>
  </si>
  <si>
    <t>Simulation data management for adaptive design of experiments: A litterature review; Blondet G., 2015</t>
  </si>
  <si>
    <t>innovative car shape design -  evolutionary design</t>
  </si>
  <si>
    <t>interactive genetic algorithm</t>
  </si>
  <si>
    <t>Design selection</t>
  </si>
  <si>
    <t>[29]</t>
  </si>
  <si>
    <t>Design concept selection</t>
  </si>
  <si>
    <t xml:space="preserve">fuzzy set theory, </t>
  </si>
  <si>
    <t>[30]</t>
  </si>
  <si>
    <t>Optimum design selection for product customization evaluation and selection</t>
  </si>
  <si>
    <t>Fuzzy set decision-making : multi-attribute analysis diagram, Analytical Hierarchy Process (AHP)</t>
  </si>
  <si>
    <t>Predict customer satisfaction for product design</t>
  </si>
  <si>
    <t>[31]</t>
  </si>
  <si>
    <t>Predicting Consumer Affective Responses of Product Forms</t>
  </si>
  <si>
    <t>Support Vector Regression, Real-Coded Genetic Algorithm</t>
  </si>
  <si>
    <t>[32]</t>
  </si>
  <si>
    <t>Generate Non-Linear and Explicit Customer Satisfaction Models for New Product Development</t>
  </si>
  <si>
    <t>Adaptive Neural Fuzzy Inference System (ANFIS)</t>
  </si>
  <si>
    <t>design generation, evaluation</t>
  </si>
  <si>
    <t>[33]</t>
  </si>
  <si>
    <t>Feng et al. 2020 / FZZ+20, S.8</t>
  </si>
  <si>
    <t>product conceptual generation and evaluation</t>
  </si>
  <si>
    <t>-genetic algorithms (in conjunction with information from knowledge data)
- fuzzy neural network &gt; output: concept evaluation for optimal concept</t>
  </si>
  <si>
    <t>[34]</t>
  </si>
  <si>
    <t>conceptual design evaluation in conﬁguration design for mass customization</t>
  </si>
  <si>
    <t>Fuzzy ranking</t>
  </si>
  <si>
    <t>[35]</t>
  </si>
  <si>
    <t>evaluation and selection in product family design</t>
  </si>
  <si>
    <t>Fuzzy clustering</t>
  </si>
  <si>
    <t>Product-specific processes (design generation)</t>
  </si>
  <si>
    <t>[36]</t>
  </si>
  <si>
    <t>Xiu, Yi; Wan, Zhen-Kai (2013 - 2013): A survey on pattern-making technologies in Garment CAD. In: IEEE Conference Anthology. 2013 IEEE Conference Anthology. China, 01.01.2013 - 08.01.2013: IEEE, S. 1–6.</t>
  </si>
  <si>
    <t>Pattern Making for Garment CAD</t>
  </si>
  <si>
    <t>Artificial Neural Network</t>
  </si>
  <si>
    <t>[37]</t>
  </si>
  <si>
    <t>Garment Pattern Making</t>
  </si>
  <si>
    <t>Artificial Neural Network and Fuzzy logic</t>
  </si>
  <si>
    <t>[38]</t>
  </si>
  <si>
    <t>Suit Pattern Design</t>
  </si>
  <si>
    <t xml:space="preserve"> BP Neural Network </t>
  </si>
  <si>
    <t>Design knowledge reuse</t>
  </si>
  <si>
    <t>[39]</t>
  </si>
  <si>
    <t>Verhagen, W. J., Bermell-Garcia, P., Van Dijk, R. E., &amp; Curran, R. (2012). A critical review of Knowledge-Based Engineering: An identification of research challenges. Advanced Engineering Informatics, 26(1), 5-15.</t>
  </si>
  <si>
    <t>Entwürfe auf große Klassen ähnlicher Teile anwenden</t>
  </si>
  <si>
    <t>generatives KBE (knowledge-based engineering) mit Regelwerken (set of rules)</t>
  </si>
  <si>
    <t>[40]</t>
  </si>
  <si>
    <t>Du, J., &amp; Liu, J. (2011, September). Knowledge management for product development: A review. In 2011 12th International Conference on Computer-Aided Design and Computer Graphics (pp. 38-43). IEEE.</t>
  </si>
  <si>
    <t>Reuse of engineering design knowledge based
on the interaction between a design process model and a
product data model</t>
  </si>
  <si>
    <t>Product ontology and data analytics
(This system is not itself a KBE system; however it does
have the capability to include KBE methods)</t>
  </si>
  <si>
    <t>Exchange design information</t>
  </si>
  <si>
    <t>[41]</t>
  </si>
  <si>
    <t xml:space="preserve">Alison J. McMillan, Norman Swindells, Edward Archer, Alistair
McIlhagger, Anna Sung, Kelvin Leong &amp; Rhys Jones (2017) A review of composite product
data interoperability and product life-cycle management challenges in the composites
industry, Advanced Manufacturing: Polymer &amp; Composites Science, 3:4, 130-147, DOI:
10.1080/20550340.2017.1389047
</t>
  </si>
  <si>
    <t>Designinformationen unter unterschiedlichen CAD und FEA Systemen im selben Modell austauschen</t>
  </si>
  <si>
    <t xml:space="preserve">ISO 10303209 </t>
  </si>
  <si>
    <t>[41], [42]</t>
  </si>
  <si>
    <t>[42]</t>
  </si>
  <si>
    <t>[43]</t>
  </si>
  <si>
    <t>Feng et al. 2020 / FZZ+20, S.9</t>
  </si>
  <si>
    <t xml:space="preserve">automatic product form search or product image evaluation </t>
  </si>
  <si>
    <t>fuzzy neural network and genetic algorithm</t>
  </si>
  <si>
    <t>Design reuse</t>
  </si>
  <si>
    <t>[44]</t>
  </si>
  <si>
    <t>Lupinetti, Katia; Pernot, Jean-Philippe; Monti, Marina; Giannini, Franca (2019): Content-based CAD assembly model retrieval: Survey and future challenges. In: Computer-Aided Design 113, S. 62–81. DOI: 10.1016/j.cad.2019.03.005.</t>
  </si>
  <si>
    <t>Design Reuse - Assembly Retrieval based on assembly instructions</t>
  </si>
  <si>
    <t>Mining databases of solid models (Natural language processing)</t>
  </si>
  <si>
    <t>[45]</t>
  </si>
  <si>
    <t>Reuse of design knowledge - Assembly Retrieval based on enriched assembly model</t>
  </si>
  <si>
    <t>Attributed graph as Enriched Assembly Model Descriptor
Geometric reasoning for Information extracton from STEP files, Supervised learning, 
Machine learning for part classification
Subgraph isomorphism based matching between Enriched Assembly Models (Association graph is computed by solving Maximum Clique problem)</t>
  </si>
  <si>
    <t>[46]</t>
  </si>
  <si>
    <t>Reuse of design knowledge  -  Discovering common structures in assembly models</t>
  </si>
  <si>
    <t xml:space="preserve">Graph Decriptor
Clustering for similarity assesment
Rule based filtering </t>
  </si>
  <si>
    <t>[47]</t>
  </si>
  <si>
    <t>Design Reuse  - 3D Shape retrieval based on assembly structure</t>
  </si>
  <si>
    <t>Assembly graph generation, Assembly graph matching</t>
  </si>
  <si>
    <t>[48]</t>
  </si>
  <si>
    <t xml:space="preserve">Design Reuse- assembly retrieval based on multi-source semantics information </t>
  </si>
  <si>
    <t>Construction of semantic ontology including part semantics, assembly constraint semantics and functional semantics
Semantic similarity evaluation with WordNet and domain ontology
Weighted bipartite graph based semantic matching</t>
  </si>
  <si>
    <t>[49]</t>
  </si>
  <si>
    <t>Design reuse for injection mold design - semantic similarity based retrieval</t>
  </si>
  <si>
    <t>[50]</t>
  </si>
  <si>
    <t>[51]</t>
  </si>
  <si>
    <t>Knowledge capture and reuse during product design review meetings utilising VR and multimodal recording data</t>
  </si>
  <si>
    <t>VR, Linked data (linkage between design data and multimodal metadata),  Speech recognition, Filtering and search</t>
  </si>
  <si>
    <t>[52]</t>
  </si>
  <si>
    <t>[53]</t>
  </si>
  <si>
    <t>Miled, A. B., Dhaouadi, R., &amp; Mansour, R. F. (2020). Knowledge Deduction and Reuse Application to the Products’ Design Process. International Journal of Software Engineering and Knowledge Engineering, 30(02), 217-237</t>
  </si>
  <si>
    <t>Knowledge reuse and deduction in mechanical products design and development</t>
  </si>
  <si>
    <t xml:space="preserve">Ontology-based framework, inference rules with  SWRL , reasoning
+ personalized assistance </t>
  </si>
  <si>
    <t>[54]</t>
  </si>
  <si>
    <t>Knowledge management/reuse during the design process of mechanical products</t>
  </si>
  <si>
    <t>Ontology</t>
  </si>
  <si>
    <t>perform FMEA - Define technology and quality of use measures</t>
  </si>
  <si>
    <t>[55]</t>
  </si>
  <si>
    <t>Stanojević, D., &amp; Ćirović, V. Contribution to development of risk analysis methods by application of artificial intelligence techniques. Quality and Reliability Engineering International.</t>
  </si>
  <si>
    <t>Fuzzy assessment of FMEA for engine systems to overcome the issue regarding to the incorporation of interdependencies among various failure modes with uncertain and imprecise information in failure analysis</t>
  </si>
  <si>
    <t xml:space="preserve">fuzzy logic </t>
  </si>
  <si>
    <t>[56]</t>
  </si>
  <si>
    <t>prioritization of failures in FMEA</t>
  </si>
  <si>
    <t>Fuzzy rule-based Bayesian reasoning</t>
  </si>
  <si>
    <t>Design optimization</t>
  </si>
  <si>
    <t>[57]</t>
  </si>
  <si>
    <t>Gusev, Mikhail P.; Nikolaev, Sergei M.; Papulov, Anatolii P.; Belov, Sergei D.; Padalitsa, Daniil I.; Uzhinsky, Ighor K. (2019): Optimization-Driven Product Development to Support Digital Twin Creation on the Small UAV Case Study. In: Proceedings of the 2019 Summer Simulation Conference. San Diego, CA, USA: Society for Computer Simulation International (SummerSim ’19).</t>
  </si>
  <si>
    <t>metamodel-based multi-objective multidisciplinary design optimization</t>
  </si>
  <si>
    <t>model-based multi-objective particle swarm optimization</t>
  </si>
  <si>
    <t>[58]</t>
  </si>
  <si>
    <t>Not implementation details, survey</t>
  </si>
  <si>
    <t>Engineering design optimization (Metamodelling)</t>
  </si>
  <si>
    <t xml:space="preserve">Metamodelling Approaches: 
-Multivariate Adaptive
Regression Splines
(MARS)
- Gaussian Process
- Kriging
- Radial Basis Functions
(RBF)
- Least interpolating
polynomials
- Artificial Neural
Network (ANN)
- Knowledge Base or
Decision Tree
- Support Vector Machine
(SVM) </t>
  </si>
  <si>
    <t>[59]</t>
  </si>
  <si>
    <t>Optimal product design  for single multiattribute product</t>
  </si>
  <si>
    <t>Graph Theory, shortest-path and dynamic-programming heuristics</t>
  </si>
  <si>
    <t>[60]</t>
  </si>
  <si>
    <t>Optimization Driven Product Development - Optimization based on numerical models of the system (on the small Unmanned Aerial Vehicles)</t>
  </si>
  <si>
    <t>Utilized tools for optimization of different stages of PD:
- Optimization of high level models: Cameo MagicDraw with integrated Matlab-based scripts 
- Optimization of functional models: full computational fluid dynamic (CFD) analysis using  Star CCM+, NX CAD.
- Optimization for verification of all developed numerical models : Digital Twin based optimization</t>
  </si>
  <si>
    <t>[61]</t>
  </si>
  <si>
    <t>Multidisciplinary optimization of a transport aircraft wing</t>
  </si>
  <si>
    <t>particle swarm optimization</t>
  </si>
  <si>
    <t>assess Usability</t>
  </si>
  <si>
    <t>[62]</t>
  </si>
  <si>
    <t>Analyzing the relationship between product kansei image and usability</t>
  </si>
  <si>
    <t xml:space="preserve">Association rule mining, Decision tree, </t>
  </si>
  <si>
    <t>Perform feasibility analysis</t>
  </si>
  <si>
    <t>[63]</t>
  </si>
  <si>
    <t>construct a goal and activity decision spaces for a manufacturability
evaluation decision model</t>
  </si>
  <si>
    <t>fuzzy logic decision model and fuzzy Multiple-criteria decision analysis model</t>
  </si>
  <si>
    <t>[64]</t>
  </si>
  <si>
    <t>Lv, Shengping; Kim, Hoyeol; Zheng, Binbin; Jin, Hong (2018): A Review of Data Mining with Big Data towards Its Applications in the Electronics Industry. In: Applied Sciences 8 (4), S. 582. DOI: 10.3390/app8040582.</t>
  </si>
  <si>
    <t>wafer-lot-output time prediction and
achievability evaluation</t>
  </si>
  <si>
    <t xml:space="preserve">Self-organization map , Fuzzy back propagation network ,
Fuzzy inference rules </t>
  </si>
  <si>
    <t>[65]</t>
  </si>
  <si>
    <t>evaluation and decision-making of product design solutions
("Bewertung und Entscheidungsfindung von Produktdesignlösungen")</t>
  </si>
  <si>
    <t>fuzzy multi-criteria decision model based on a feedforward artificial neural network</t>
  </si>
  <si>
    <t>[66]</t>
  </si>
  <si>
    <t>weight the importance of the factors determine whether or not some factors contribute to the new design</t>
  </si>
  <si>
    <t>Fuzzy analytical hierarchy process</t>
  </si>
  <si>
    <t>[67]</t>
  </si>
  <si>
    <t>Reduce Computational Cost of Design Selection</t>
  </si>
  <si>
    <t>Data Clustering, Classification, Feature Functions</t>
  </si>
  <si>
    <t>[68]</t>
  </si>
  <si>
    <t>Inverse Problem of qunatifying the designer's preferences based on the designer's evaluation of a few candidate designs</t>
  </si>
  <si>
    <t>Neural Networks</t>
  </si>
  <si>
    <t>[69]</t>
  </si>
  <si>
    <t>Evaluate Various Cultural Factors for Affective Design</t>
  </si>
  <si>
    <t>Neural Network with Radial Basis Function</t>
  </si>
  <si>
    <t>Generate design solution or design selection</t>
  </si>
  <si>
    <t>[70]</t>
  </si>
  <si>
    <t>Extract good initial design from a large volume of design alternatives</t>
  </si>
  <si>
    <t>Data Mining, Classification</t>
  </si>
  <si>
    <t>design evaluation</t>
  </si>
  <si>
    <t>[71]</t>
  </si>
  <si>
    <t>Recent advances in the application of real-time computational intelligence to industrial electronics; Michael S. Pukish,Philip Reiner,Xing Wu; 2012</t>
  </si>
  <si>
    <t>theme-based comprehensive evaluation in new product development</t>
  </si>
  <si>
    <t>fuzzy hierarchical criteria group decision-making</t>
  </si>
  <si>
    <t xml:space="preserve"> Design Test with user feedback</t>
  </si>
  <si>
    <t>[72]</t>
  </si>
  <si>
    <t>solving multiobjective and multi-constraint problems, where the user incorporates his/her preferences about the objectives (mechanical design case study)</t>
  </si>
  <si>
    <t xml:space="preserve">Evolutionary multi-objective optimization + Analytic Hierarchy Process </t>
  </si>
  <si>
    <t>develop test specification</t>
  </si>
  <si>
    <t>Design and elaboration</t>
  </si>
  <si>
    <t xml:space="preserve">Refine mechanics requirements </t>
  </si>
  <si>
    <t>Specify mechanics concept</t>
  </si>
  <si>
    <t>[73]</t>
  </si>
  <si>
    <t>Optimization of Detailed Design</t>
  </si>
  <si>
    <t>Screening Design of Experiment (DOE) Techniques, Response Surface Methodology, Artificial Neural Networks (ANN) to model relationship between design parameters and the objective performance</t>
  </si>
  <si>
    <t>[74]</t>
  </si>
  <si>
    <t>Optimize Product Portfolio Design and Selection Process by eliminating the tremendous time and resource cost</t>
  </si>
  <si>
    <t>Decision Tree based Data Mining</t>
  </si>
  <si>
    <t>[75]</t>
  </si>
  <si>
    <t>Improving product design considering functional performance degradation</t>
  </si>
  <si>
    <t>Inverse analysis of time-dependent product performance feature data and field data</t>
  </si>
  <si>
    <t xml:space="preserve">material selection </t>
  </si>
  <si>
    <t xml:space="preserve"> Decision making tools for optimal material selection</t>
  </si>
  <si>
    <t>Multi Criteria Decision Making (MCDM):
MCDM methods divided into 2 main categories: 
Multi-attribute Decision Making (MADM)
Multi-objective Decision Making(MODM)</t>
  </si>
  <si>
    <t xml:space="preserve"> A material selection methodology and expert system for sustainable product design</t>
  </si>
  <si>
    <t>Rule based expert systems, hybrid approach (AHP (Analytic Hierarchy Process)+ VIKOR+ fuzzy logic)</t>
  </si>
  <si>
    <t>Prototyp entwickeln</t>
  </si>
  <si>
    <t>Integrate mechanics</t>
  </si>
  <si>
    <t>Verify and validate mechanics development</t>
  </si>
  <si>
    <t xml:space="preserve">validation </t>
  </si>
  <si>
    <t>[76]</t>
  </si>
  <si>
    <t>Model Customer Satisfaction when the Product Prototypes are given</t>
  </si>
  <si>
    <t>Rough Set and Particle Swarm Optimization based ANFIS</t>
  </si>
  <si>
    <t>Perform driver analysis</t>
  </si>
  <si>
    <t>[77]</t>
  </si>
  <si>
    <t>Identification of "to be improved" components</t>
  </si>
  <si>
    <t>Directed Failure Causality Network</t>
  </si>
  <si>
    <t>[78]</t>
  </si>
  <si>
    <t>Identifying the causes of failures</t>
  </si>
  <si>
    <t>Fault Tree Analysis, Failure Mode Effect and Criticality Analysis</t>
  </si>
  <si>
    <t>Analyze function test</t>
  </si>
  <si>
    <t>[79]</t>
  </si>
  <si>
    <t>Predıctıon of the missing entries in the functional test
result</t>
  </si>
  <si>
    <t>Naıve Bayes (NB), Support Vector Machıne (SVM), ANN</t>
  </si>
  <si>
    <t xml:space="preserve">Refine electronics requirements </t>
  </si>
  <si>
    <t>Specify electronics concept</t>
  </si>
  <si>
    <t>Electronics</t>
  </si>
  <si>
    <t>improvıng overall wafer effectiveness</t>
  </si>
  <si>
    <t>M5’ model tree, ANN</t>
  </si>
  <si>
    <t>[80]</t>
  </si>
  <si>
    <t>detection the harmonic amplitudes of measured current ripples</t>
  </si>
  <si>
    <t>radialbasis- function neural networks</t>
  </si>
  <si>
    <t>Classification of low-order harmonic components</t>
  </si>
  <si>
    <t>neural network</t>
  </si>
  <si>
    <t>Salgado, G. R., &amp; Reyes-Garcia, C. A. (2010). Applications of evolutionary algorithms in the design automation of analog integrated circuits. Journal of Applied Sciences, 10(17), 1859-1872.</t>
  </si>
  <si>
    <t>Optimization of current conveyors</t>
  </si>
  <si>
    <t>Evolutionary Algorithm</t>
  </si>
  <si>
    <t>Optimization of unity-gain cells</t>
  </si>
  <si>
    <t>Genetic Algorithms</t>
  </si>
  <si>
    <t>Computation of optimum size of voltage flowers</t>
  </si>
  <si>
    <t>Fuzzy-sets</t>
  </si>
  <si>
    <t>Synthesis of Current Mode (CM) oscillators</t>
  </si>
  <si>
    <t>Synthesizing sinusoidal
oscillators</t>
  </si>
  <si>
    <t>Estimation of the acside capacitor voltage of the HAPF (hybrid active power filter)</t>
  </si>
  <si>
    <t>adaptive linear neural network</t>
  </si>
  <si>
    <t>Electrical drive with an elastic joint</t>
  </si>
  <si>
    <t>modification of a slidingmode controller with and integral function and fuzzy gain value</t>
  </si>
  <si>
    <t>estimate the load
machine speed for a drive system with elastic coupling for FGPA</t>
  </si>
  <si>
    <t>multilayer NN</t>
  </si>
  <si>
    <t>knowledge based CAD-Design</t>
  </si>
  <si>
    <t>Gembarski, Paul Christoph; Li, Haibing; Lachmayer, Roland (2017): KBE-Modeling Techniques in Standard CAD-Systems: Case Study—Autodesk Inventor Professional. In: Jocelyn Bellemare, Serge Carrier, Kjeld Nielsen und Frank T. Piller (Hg.): Managing Complexity. Cham: Springer International Publishing (Springer Proceedings in Business and Economics), S. 215–233.</t>
  </si>
  <si>
    <t xml:space="preserve">Integration of Knowledge Based Engineering (KBE) in CAD Tools </t>
  </si>
  <si>
    <t>Rule-Based Reasoning, Model-Based Reasoning, Case-Based Reasoning</t>
  </si>
  <si>
    <t>generate design proposals</t>
  </si>
  <si>
    <t>SSL+19, S. 7, 2f.</t>
  </si>
  <si>
    <t>Challenge: knowledge discovery beyond the domain for innovation
Aim: design aids / retireve exisiting engineering knowledge in a domain and discover engineering concepts around the domain for future design considerations and innovation</t>
  </si>
  <si>
    <t>NLP and technology knowledge graph
1) NLP (Input data: patent data of an entire patent database; output: "retrieve term-level design information as rapid aids for design learning and exploration")
2) technology knowledge graph (consits of technical terms (= words or phrases) extracted from patent analysis and semantic relevance between these terms) --&gt; applied to obtain aim
x) creation of knowledge graph by using NLP techniques + word embedding model (neural
network language model) (&lt;-- to derice vector representation of individual terms)</t>
  </si>
  <si>
    <t>Generate suggestions for design elements</t>
  </si>
  <si>
    <t>Recommend Design Attributes for a Particular Perceptual Design Element and Facilitate the Interactive Decision-Making of Affective Design</t>
  </si>
  <si>
    <t>Association Rule System with Ambient Intelligence</t>
  </si>
  <si>
    <t>automatisierung von individuellen und Varianten Designs</t>
  </si>
  <si>
    <t>KBE als Engineering Misch-Methode aus Object-Oriented-Programming (OOP), KI und CAD</t>
  </si>
  <si>
    <t>product data management</t>
  </si>
  <si>
    <t>Sharing knowledge related to product data in CAD/CAE applications for integrating the design evaluation information</t>
  </si>
  <si>
    <t>Ontology Creation &amp; Ontology mapping with OWL, JENA (ontology API) and PROTÉGÉ (ontology editor)</t>
  </si>
  <si>
    <t>Integrating product data between CAD/CAE applications</t>
  </si>
  <si>
    <t xml:space="preserve">General Domain Ontology, Domain Specific Ontology, and Application Specific Ontology, compares the ontology approach with UML, </t>
  </si>
  <si>
    <t>Analog circuit design and optimization</t>
  </si>
  <si>
    <t>Analog Circuit Optimization</t>
  </si>
  <si>
    <t>Evolutionary Computation</t>
  </si>
  <si>
    <t>Optimization of Analog Circuits</t>
  </si>
  <si>
    <t>Pareto Optimization</t>
  </si>
  <si>
    <t>Automotic Analog Circuit Synthesis</t>
  </si>
  <si>
    <t>Circuit Design Optimization</t>
  </si>
  <si>
    <t>Genetic Algorithm with parameterized uniform crossover</t>
  </si>
  <si>
    <t>Analog Circuit Design</t>
  </si>
  <si>
    <t>Constrained Multi objective optimization</t>
  </si>
  <si>
    <t>Synthesis of Analog Networks</t>
  </si>
  <si>
    <t>Analog Circuit Synthesis</t>
  </si>
  <si>
    <t>Automoted design of analog and RF circuits</t>
  </si>
  <si>
    <t>Translinear Network Synthesis (Circuit Design)</t>
  </si>
  <si>
    <t>Graph Theoric modelling for topology of the circuits</t>
  </si>
  <si>
    <t>Synthesis of the topology and sizing of electrical circuits</t>
  </si>
  <si>
    <t>Genetic Programming</t>
  </si>
  <si>
    <t>VLSI Design</t>
  </si>
  <si>
    <t>Automatic Synthesis of VFs an CFs</t>
  </si>
  <si>
    <t>Genetic Algoithms</t>
  </si>
  <si>
    <t>Sizing mixed-mode circuits</t>
  </si>
  <si>
    <t>multi-objective Evolutionary Algorithms</t>
  </si>
  <si>
    <t>Synthesis system for analog circuits</t>
  </si>
  <si>
    <t>Evolutionary Search and topological reuse</t>
  </si>
  <si>
    <t>Automoted Synthesis of Analog Circuits</t>
  </si>
  <si>
    <t>Analog IC Design Optimization</t>
  </si>
  <si>
    <t>Optimization with Penalty method</t>
  </si>
  <si>
    <t xml:space="preserve">Digital Circuit Structure Design </t>
  </si>
  <si>
    <t>Electronic Design Automation of Analog Integrated Circuits. (Optimization of Analog) ICs)</t>
  </si>
  <si>
    <t>Multi-Objective Evolutionary Algorithms</t>
  </si>
  <si>
    <t>Layout Synthesis for reconfigurable analogue circuits</t>
  </si>
  <si>
    <t>evolutionary multi-objective algorithm (Pareto based)</t>
  </si>
  <si>
    <t>Optimal sizing of Analog Circutis</t>
  </si>
  <si>
    <t>Create layout planning</t>
  </si>
  <si>
    <t>determination of drilling conditions for
printed wiring boards</t>
  </si>
  <si>
    <t>K-means</t>
  </si>
  <si>
    <t>develop prototype</t>
  </si>
  <si>
    <t>Integrate electronics</t>
  </si>
  <si>
    <t>Integrate electronics: Integrate hardware components</t>
  </si>
  <si>
    <t>[102]</t>
  </si>
  <si>
    <t>Quality prediction/modeling of wave soldering</t>
  </si>
  <si>
    <t>ANN (Multilayer perceptrons ANN)</t>
  </si>
  <si>
    <t>Verify and validate electronics development</t>
  </si>
  <si>
    <t>Software defect prediction</t>
  </si>
  <si>
    <t>Singh, A.; Singh, R. (2013 - 2013): Assuring Software Quality using data mining methodology: A literature study. In: 2013 International Conference on Information Systems and Computer Networks. 2013 International Conference on Information Systems and Computer Networks (ISCON 2013). Mathura, 09.03.2013 - 10.03.2013: IEEE, S. 108–113.</t>
  </si>
  <si>
    <t>Software Defect Prediction</t>
  </si>
  <si>
    <t>Logistic Regression, Decission Tree (C4.5 Algoithm), Association Rule Mining,  Random Forests, Naïve Bayes, Support Vector Machines, Artificial Neural Networks, Genetic Programming, Fuzzy Logic, Genetic Algorithms</t>
  </si>
  <si>
    <t>Software quality evaluation</t>
  </si>
  <si>
    <t>Yan, B., Yao, H. P., Nakamura, M., Li, Z. F., &amp; Wang, D. (2020). A case study for software quality evaluation based on SCT model with BP neural network. IEEE Access, 8, 56403-56414.</t>
  </si>
  <si>
    <t>software product quality evaluation</t>
  </si>
  <si>
    <t>fuzzy trigonometric number and regression</t>
  </si>
  <si>
    <t>Softwarequalität von Luft- und Raumfahrt Systemen bewerten und subjektive Unsicherheiten reduzieren</t>
  </si>
  <si>
    <t>neural network combined with genetic algorithm</t>
  </si>
  <si>
    <t xml:space="preserve">Refine software requirements </t>
  </si>
  <si>
    <t>Specify software concept</t>
  </si>
  <si>
    <t>implement software</t>
  </si>
  <si>
    <t>integrate software</t>
  </si>
  <si>
    <t>Verify and validate software development</t>
  </si>
  <si>
    <t>Product integration</t>
  </si>
  <si>
    <t>plan integration</t>
  </si>
  <si>
    <t>integrate model</t>
  </si>
  <si>
    <t>Perform fault diagnosis</t>
  </si>
  <si>
    <t>Xu, Yan; Sun, Yanming; Wan, Jiafu; Liu, Xiaolong; Song, Zhiting (2017): Industrial Big Data for Fault Diagnosis: Taxonomy, Review, and Applications. In: IEEE Access 5, S. 17368–17380. DOI: 10.1109/ACCESS.2017.2731945.</t>
  </si>
  <si>
    <t>Fault Diagnosis for MIMO closed-loop systems</t>
  </si>
  <si>
    <t>Parameter estimation</t>
  </si>
  <si>
    <t>Fault Diagnosis for large complex systems</t>
  </si>
  <si>
    <t>Deep belief network</t>
  </si>
  <si>
    <t>Fault Diagnosis for uncertain complex systems</t>
  </si>
  <si>
    <t>Dynamic uncertain causality graph</t>
  </si>
  <si>
    <t>Fault Diagnosis for nonlinear systems with bounded exogenous inputs</t>
  </si>
  <si>
    <t>State and unkonwn input observers</t>
  </si>
  <si>
    <t>Cai, B., Liu, Y., Hu, J., Liu, Z., Wu, S., &amp; Ji, R. (Eds.). (2018). Bayesian Networks in Fault Diagnosis: Practice and Application. World Scientific.</t>
  </si>
  <si>
    <t>fault diagnosis in 3-Phasen Inverter für Antriebssysteme</t>
  </si>
  <si>
    <t>BN  (Baysessche Netze)</t>
  </si>
  <si>
    <t xml:space="preserve">Fehlerdiagnose </t>
  </si>
  <si>
    <t>bayseian networks based on Operation Procedures</t>
  </si>
  <si>
    <t>Fehlerdiagnose für komplexe industrielle Systeme unter Berücksichtigung der Reaktion von Schutzschichten (responce of protecitve layers)</t>
  </si>
  <si>
    <t>dynamische Bayessche Netze (DBN)</t>
  </si>
  <si>
    <t>Fehlerdiagnose für solar-unterstützte Wärmepumpen mit unvollständigen Daten und Expert Knowledge</t>
  </si>
  <si>
    <t>BP-MLE (back-propagation neural network and maximum likelihood estimationund) BP-FS (Back-propagation fuzzy set theory)</t>
  </si>
  <si>
    <t>Affrah al Bossly 2020 / Al-B20, S. 20</t>
  </si>
  <si>
    <t>Fehlerdiagnose, z.B. von Roboterverhalten, Sensorik, (Gleichstrom-)Motoren</t>
  </si>
  <si>
    <t>bayesian networks</t>
  </si>
  <si>
    <t>fault diagnosis</t>
  </si>
  <si>
    <t>object-oriented bayesian networks</t>
  </si>
  <si>
    <t>Determine change effort</t>
  </si>
  <si>
    <t>determine the distributions of effort directed toward technical changes</t>
  </si>
  <si>
    <t>fuzzy-set based multi-criteria decision-making</t>
  </si>
  <si>
    <t>Run simulation</t>
  </si>
  <si>
    <t>Simulation optimization</t>
  </si>
  <si>
    <t>Taylor Kriging  + evolutionary algorithm</t>
  </si>
  <si>
    <t>Simulate material behavior</t>
  </si>
  <si>
    <t xml:space="preserve">Extraction of material constitutive behavior </t>
  </si>
  <si>
    <t>Self-Learning Simulations</t>
  </si>
  <si>
    <t>Design Sensitivity Analysis</t>
  </si>
  <si>
    <t>Design sensitivity analysis</t>
  </si>
  <si>
    <t>Classical optimizer, neural network</t>
  </si>
  <si>
    <t>Carry out simulations (can also be done at component level)</t>
  </si>
  <si>
    <t>Multidisciplinary optimization of air engine design</t>
  </si>
  <si>
    <t>Indirect Optimization based on Self-Organization (IOSO), numerical analysis based on experiment data, numerical analysis</t>
  </si>
  <si>
    <t>Aerodynamic optimization of turbomachinary blades in a time frame compatible with industry standards</t>
  </si>
  <si>
    <t>Multi-Objective Evolutionary Algorithms, Response Surface Methodology</t>
  </si>
  <si>
    <t>Analysis of the three-dimensional target pressure distribution for the aerodynamic inverse design of transonic wing shapes</t>
  </si>
  <si>
    <t>Multi-Objective Genetic Algorithms</t>
  </si>
  <si>
    <t>Target Pressure Optimization for supersonic wing design</t>
  </si>
  <si>
    <t>Prediction of thermoacoustic instabilities through an inverse analysis of experiment data to identify key design parameters of combustion systems</t>
  </si>
  <si>
    <t>Bayesian nonparametric method</t>
  </si>
  <si>
    <t>Son, Hyejeong; Lee, Guesuk; Kang, Kyeonghwan; Kang, Young-Jin; Youn, Byeng D.; Lee, Ikjin; Noh, Yoojeong (2020): Industrial issues and solutions to statistical model improvement: a case study of an automobile steering column. In: Struct Multidisc Optim 61 (4), S. 1739–1756. DOI: 10.1007/s00158-020-02526-2.</t>
  </si>
  <si>
    <t>Vibration Analysis of an Automobile Steering Column – Lack of Experimental Data for Quantifying the Uncertainties of true Responses</t>
  </si>
  <si>
    <t>Kernel Density Estimation,  Kernel Density Estimation with Bounded Data (KDE-ebd)</t>
  </si>
  <si>
    <t>integrate product</t>
  </si>
  <si>
    <t>Perform verification and validation</t>
  </si>
  <si>
    <t>Test and predict reliability</t>
  </si>
  <si>
    <t>Affrah al Bossly 2020 / Al-B20, S. 25</t>
  </si>
  <si>
    <t>estimation and prediction of system functional reliability</t>
  </si>
  <si>
    <t>dynamic bayesian network (+ sensitivity analysis)</t>
  </si>
  <si>
    <t>reliability prediction that permits analysis of system reliability prior to production/construction (while considering estiments of component reliability and their expected use)
"Zuverlässigkeitsvorhersage für ein Produkt/System"</t>
  </si>
  <si>
    <t>bayesian approach and analysis ("reliability assessment algorithm")</t>
  </si>
  <si>
    <t>availability assessment which offers a flexible demonstration of a number of failure scenarios and their cause's interdependency
("Verfügbarkeitsbewertung von Systemen sowie Fehlerszenarien inkl. Abhängigkeiten der Ursachen")</t>
  </si>
  <si>
    <t>M.A. Kłopotek, "Cyclic Bayesian network: Markov process approach", Stud. Inform. Syst. Inform. Technol., 1, 47–55, (2006).</t>
  </si>
  <si>
    <t>Tale-Yazdi, A.; Kattner, N.; Becerril, L.; Lindemann, U. (2018 - 2018): A Literature Review on Approaches for the Retrospective Utilisation of Data in Engineering Change Management. In: 2018 IEEE International Conference on Industrial Engineering and Engineering Management (IEEM). 2018 IEEE International Conference on Industrial Engineering and Engineering Management (IEEM). Bangkok, 16.12.2018 - 19.12.2018: IEEE, S. 612–616.</t>
  </si>
  <si>
    <t>Analyzing and find patterns in product deviations in late phases of a product development project</t>
  </si>
  <si>
    <t>Text mining tools: entity extraction, information retrieval</t>
  </si>
  <si>
    <t>Reliability analysis</t>
  </si>
  <si>
    <t>Metamodelling: Kriging, Active learning, Importance sampling</t>
  </si>
  <si>
    <t>Structural reliability analysis</t>
  </si>
  <si>
    <t>Release product</t>
  </si>
  <si>
    <t>Reference</t>
  </si>
  <si>
    <t>Download</t>
  </si>
  <si>
    <t>Strategische Produktplanung</t>
  </si>
  <si>
    <t>Examine the most important design factors that affect the market share trends</t>
  </si>
  <si>
    <t xml:space="preserve">[1] Kim, T., &amp; Okudan, G. E. (2009a). Innovation in product form and function: How investments should be directed? In Proceedings of the IIE Annual Conference and Expo 2009, (IERC 2009), May 30–Jun 3, 2009, Miami, FL.
</t>
  </si>
  <si>
    <t>multiple linear regression analysis, Mallow’s Cp,  The Partial Regression Coefficients , Nominal Logistic Regression</t>
  </si>
  <si>
    <t>Successfully downloaded</t>
  </si>
  <si>
    <t>Examine the most important product design factors that affect the market share trends</t>
  </si>
  <si>
    <t>[2] Kim,T., &amp; Okudan, G. E. (2009b) Perceptions of innovation in product form and function: A comparison of historical and future oriented data mining. In Proceedings ASME 2009 international design engineering technical conference &amp; computers and information in engineering conference, San Diego, CA, ASME Paper No. DETC2009-87694.</t>
  </si>
  <si>
    <t>Kundenpräferenzen aus Onlinebewertungen ableiten (Umfragen im Feld sind sehr zeitauwändig für klass. Conjoint-Analyse)</t>
  </si>
  <si>
    <t>Decker R, Trusov M (2010) Estimating aggregate consumer preferences from online product reviews. Int J Res Mark 27:293–307</t>
  </si>
  <si>
    <t>Conjoint Analysis model (three types of preference models are adjusted: vector models, ideal-point models, part-worth function models)
&lt;-- measure impact of product features on customer satisfaction</t>
  </si>
  <si>
    <t>Identification of sentiment polarity in online reviews</t>
  </si>
  <si>
    <t xml:space="preserve">four step architecture based on natural language processing </t>
  </si>
  <si>
    <t>Comparison between online reviews and community based answers for questions</t>
  </si>
  <si>
    <t>Graph Propagation</t>
  </si>
  <si>
    <t>Extraction of customer sentiment polarity from online reviews</t>
  </si>
  <si>
    <t>four layered probabilistic framework based on topic modeling and sentiment analysis</t>
  </si>
  <si>
    <t>Comparison between customer sentiments to different products</t>
  </si>
  <si>
    <t>Sentence Mining, Sequential Rules</t>
  </si>
  <si>
    <t>Aspect and word extraction from online reviews for sentiment analysis</t>
  </si>
  <si>
    <t>Joint aspect and sentiment model</t>
  </si>
  <si>
    <t>Identifying Important Product Aspects from Online Consumer Reviews</t>
  </si>
  <si>
    <t>aspect ranking algorithm (Aspect Identiﬁcation, Aspect Sentiment Classiﬁcation, Aspect Ranking)</t>
  </si>
  <si>
    <t>Comparison between different Sentiment Analysis Procedures for customer data such as reviews.</t>
  </si>
  <si>
    <t>Unsupervised document level sentiment classification, Machine learning, Sentiment Classification</t>
  </si>
  <si>
    <t>Identification of semantic orientation of opinions on product features from online reviews</t>
  </si>
  <si>
    <t>Text Classification - Support Vector Machine</t>
  </si>
  <si>
    <t>Prediction of product design trends on the basis of online data</t>
  </si>
  <si>
    <t>Text Classification based on Bayesian Classification Model and Text Features</t>
  </si>
  <si>
    <t>designing business intelligence systems (extracting relationship between online reviews and user ratings)</t>
  </si>
  <si>
    <t>Ireland, Robert; Liu, Ang (2018): Application of data analytics for product design: Sentiment analysis of online product reviews. In: CIRP Journal of Manufacturing Science and Technology 23, S. 128–144. DOI: 10.1016/j.cirpj.2018.06.003.</t>
  </si>
  <si>
    <t>term-frequency inverse document frequency (TF-IDF) algorithm</t>
  </si>
  <si>
    <t>{'data mining': 1}</t>
  </si>
  <si>
    <t>identify sentiment polarity of product features (um Kundenbedürfnisse zu verstehen)</t>
  </si>
  <si>
    <t>Tan S, Zhang J (2008) An empirical study of sentiment analysis for Chinese documents. Expert Syst Appl
34:2622–2629
Hatzivassiloglou V, Wiebe JM (2000) Effects of adjective orientation and gradability on sentence subjectivity.
In: Proceedings of the 18th conference on computational linguistics—volume 1. Association
for Computational Linguistics, Stroudsburg, PA, USA, pp 299–305</t>
  </si>
  <si>
    <t>part of speech tagging (adjectives, adverbs as indicators für sentiment polarity classifications)
--&gt; Abgleich mit positiven und negativen Wörtern aus "lexicon of emotional words"</t>
  </si>
  <si>
    <t>Auswertung von numerischen Produktratings und textuellen Produktrezensionen (Freitext) zur Ableitung von Produktverbesserungsvorschlägen (Basis: Kundenbedürfnisse und Präferenzen):
(zusätzliche Herausforderung: textuelle und numerische Bewertung können inkonsistent sein; 5 Sterne, da insgesamt zufrieden, obwohl Details stören)
1) Ermittlung der Kundenpräferenzen in Bezug auf einzelne Produktfeatures ("attribute of a product)
2) "analyze the categorization of product features for guiding product development"
--&gt; Entscheidungsfindung: Marketing, neue Produktentwicklungen, Strategie (operativ)</t>
  </si>
  <si>
    <t>Gimpel K, Schneider N, O’Connor B et al (2011) Part-of-speech tagging for twitter: annotation, features,
and experiments. In: Proceedings of the 49th annual meeting of the association for computational
linguistics: human language technologies: short papers—volume 2. Association for Computational
Linguistics, Stroudsburg, PA, USA, pp 42–47
Jin J, Ji P, Kwong CK (2016b) What makes consumers unsatisfied with your products: review analysis at
a fine-grained level. Eng Appl Artif Intell 47:38–48
Hu M, Liu B (2004) Mining and summarizing customer reviews. In: Proceedings of the tenth ACM SIGKDD
international conference on knowledge discovery and data mining. ACM, New York, NY,
USA, pp 168–177</t>
  </si>
  <si>
    <t>1) : - part of speech tagging to extract product features from online reviews (lexicon of product features)
- cluster product features (using synonyms to calculate similarities)
- identifiy sentiment polarity towards product features (based on lexicon of emotional words; sogenannte "Veto-Wörter" werden berücksichtigt; input/training data: large number of sentences with sentiment polarity)
(--&gt; convert unstructured text reviews into structured data)
- develop incosistent ordered choice model -&gt; Kundenpräferenzen (messen)
(((&lt;-- large amount of training data necessary to estimate reviewer's sentiment towards not mentioned product features; part of IOCM)))
2) sentiment-based importance-performance analysis (SIPA) --&gt; ouput: a) feature performance (via aggregated sentiment polarity) b) divide product features into 8 categories
(SIPA combines customer preferences with feature performance)</t>
  </si>
  <si>
    <t>Kundenpräferenzen aus Onlinebewertungen ableiten
(Umfragen im Feld sind sehr zeitauwändig für klass. Conjoint-Analyse)</t>
  </si>
  <si>
    <t>Decker R, Trusov M (2010) Estimating aggregate consumer preferences from online product reviews. Int
J Res Mark 27:293–307</t>
  </si>
  <si>
    <t>Optimizing product/service designs in marketing research</t>
  </si>
  <si>
    <t xml:space="preserve"> Conjoint Analysis: Stepwise and hybrid regression, monotonic regression, </t>
  </si>
  <si>
    <t>Not downloaded (Not available at UPB)</t>
  </si>
  <si>
    <t>Rezensionen auf verschiedenen Ebenen als positiv, negativ oder neutral einzustufen hinsichtlich der Wort-, Dokumenten- und Merkmalsebene</t>
  </si>
  <si>
    <t>Jin, J., Ji, P., &amp; Liu, Y. (2012, March). Product characteristic weighting for designer from online reviews: an ordinal classification approach. In Proceedings of the 2012 Joint EDBT/ICDT Workshops (pp. 33-40).</t>
  </si>
  <si>
    <t>Methode zur Klassifizierung von Wortstimmungen</t>
  </si>
  <si>
    <t>Mining of customer reviews: Extraction of features and opinion-oriented word
(Analyse und Klassifizierung positiv und negativ geäußerter Meinungen in Online-Kundenbewertungen und Textdokumenten zu Marktleistungen
Ziel: Identifikation der Kundenpräferenzen und (Weiter-)Entwicklung von Marktleistungen)</t>
  </si>
  <si>
    <t>KBK10, S. 2</t>
  </si>
  <si>
    <t>word or feature level sentiment analysis: novel relaxation-labeling (OPINE)</t>
  </si>
  <si>
    <t xml:space="preserve"> analysis of a large volume of online customer requirements </t>
  </si>
  <si>
    <t>sentiment analysis</t>
  </si>
  <si>
    <t>Mining consumer experiences of repairing electronics</t>
  </si>
  <si>
    <t>Text mining + Regression</t>
  </si>
  <si>
    <t>{}</t>
  </si>
  <si>
    <t>Extraction of insights for new product design and development from online product reviews</t>
  </si>
  <si>
    <t>Qin, T., He, M., Li, J., Shao, B., &amp; Ren, C. (2013, July). Discovering business insights from multi-dimensional data to strengthen enterprise competitiveness: A case study in manufacturing industry. In Proceedings of 2013 IEEE International Conference on Service Operations and Logistics, and Informatics (pp. 512-517). IEEE.</t>
  </si>
  <si>
    <t>Topic modelling and classification,  Sentiment analysis, Chinese word segmentation</t>
  </si>
  <si>
    <t>Customer segmentation based on behavior</t>
  </si>
  <si>
    <t>Classification of Web Users based on their Navigation Paterns</t>
  </si>
  <si>
    <t xml:space="preserve">Web Usage Graph Mining </t>
  </si>
  <si>
    <t>Identify behavior patterns for market segmentation</t>
  </si>
  <si>
    <t>Data Mining on historical noisy delivery data</t>
  </si>
  <si>
    <t>Modeling Users by Stereotypes, Interpretation of the users' observable behaviors and personalized preferences according to the users' interests</t>
  </si>
  <si>
    <t xml:space="preserve">Bayesian Networks </t>
  </si>
  <si>
    <t xml:space="preserve">evaluate the similarities of customers </t>
  </si>
  <si>
    <t>Fuzzy clustering (c-means clustering analysis)</t>
  </si>
  <si>
    <t>New Product Service System Development by analyzing  customer BSN (behaviors,
situations, and relevant needs)</t>
  </si>
  <si>
    <t>Kim, M. J., Lim, C. H., Lee, C. H., Kim, K. J., Park, Y., &amp; Choi, S. (2018). Approach to service design based on customer behavior data: a case study on eco-driving service design using bus drivers’ behavior data. Service Business, 12(1), 203-227</t>
  </si>
  <si>
    <t>Text mining:
grammatical analysis and word (or phrase) extraction Stanford parser and LinkGrammer parser,  AlchemyAPI, WordStat. 
keyword selection with term frequency (TF), document frequency
(DF), and term frequency–inverse document frequency (TF–IDF)
Constructing KeyGraphs: Polaris, which is a software system for keygraphs</t>
  </si>
  <si>
    <t>Support to  make help desk contents (procedure data )</t>
  </si>
  <si>
    <t>Case based reasoning</t>
  </si>
  <si>
    <t>User interaction analysis</t>
  </si>
  <si>
    <t>Product user interaction  analysis from product embedded
sensors data</t>
  </si>
  <si>
    <t xml:space="preserve">Data analytics </t>
  </si>
  <si>
    <t>Analyzing and forecasting the growth of technology  for R&amp;D</t>
  </si>
  <si>
    <t>die wichtigsten von Kunden geäußerten Themen in Onlinereviews entdecken und zusammenstellen</t>
  </si>
  <si>
    <t>automatischer Zusammenfassungsansatz, der auf der Analyse der internen Themenstruktur von Online-Reviews  basiert</t>
  </si>
  <si>
    <t>Anforderungen der Verbraucher über Onlinereviews verfolgen</t>
  </si>
  <si>
    <t>zwei Stufige Routine: 1. Zuordnungsregeln zu clusterbezogenen Attributen und Befürfnissen in Hyperkanten. 2. Hyperregel in Bezug auf Hyperkanten suchen</t>
  </si>
  <si>
    <t>Predicting customer needs by  acquiring opinions and extracting knowledge from
customers review data</t>
  </si>
  <si>
    <t>Information extraction</t>
  </si>
  <si>
    <t>Prediction of consumers storage and utilization behavior.</t>
  </si>
  <si>
    <t>SVM</t>
  </si>
  <si>
    <t>Patent Information Analysis</t>
  </si>
  <si>
    <t>H. Lucheng, Y. Yanhua and Z. Zhihua, "A Study on the Application of Data Mining in the Patent Information Analysis for Company," 2010 Second International Workshop on Education Technology and Computer Science, Wuhan, 2010, pp. 618-622, doi: 10.1109/ETCS.2010.373.</t>
  </si>
  <si>
    <t>Natural Language Processing, Text Mining, Data Mining, Keyword Extraction, tf-idf, Time Series Analysis, Association Rule Analysis</t>
  </si>
  <si>
    <t xml:space="preserve">Patent Analysis </t>
  </si>
  <si>
    <t>Text mining: text segmentation, summary extraction, feature
selection, term association, cluster generation, topic identification, and information mapping</t>
  </si>
  <si>
    <t>Detecting new technological opportunities (Patent mining)</t>
  </si>
  <si>
    <t>Kim, Sung-Kil; Oh, Junseok (2018): Information science techniques for investigating research areas: a case study in telecommunications policy. In: J Supercomput 74 (12), S. 6691–6718. DOI: 10.1007/s11227-017-2062-2.</t>
  </si>
  <si>
    <t>NLP(Subject–action–object structures), Wordnet-based semantic similarity,  Multidimensional scaling, Outlier detection</t>
  </si>
  <si>
    <t>multi-criteria decision making (MCDM)  respecting to the user preferences</t>
  </si>
  <si>
    <t>Multi Criteria Decision Making (MCDM) :
Analytic Hierarchy Process (AHP)
Technique for Order Preference by Similarity to Ideal Solution (TOPSIS)</t>
  </si>
  <si>
    <t>Discovering new mobile service opportunities from related documents</t>
  </si>
  <si>
    <t xml:space="preserve">Text Mining  (Extracting  action–objects  using TF-IDF).  Principal component analysis,  Formal Concept Analysis </t>
  </si>
  <si>
    <t>Model Relationships between Perceptual Design Attributes and Affective Customer Needs</t>
  </si>
  <si>
    <t>Multiple Linear Regression</t>
  </si>
  <si>
    <t>Model Non-Linear Relationships between Perceptual Design Elements and Affective Customer Needs for Office Chairs</t>
  </si>
  <si>
    <t>Multi-Layer Neural Network</t>
  </si>
  <si>
    <t>Data provision from the usage phase in order to support the development of next generation products</t>
  </si>
  <si>
    <t>Digital twins, 
statistical techniques, clustering and pattern recognition, 
artificial intelligence like neural networks and fuzzy systems, pattern recognition, classification, time-series prediction, statistical residual life prediction
complex event processing</t>
  </si>
  <si>
    <t>Model Non-Linear Relationships between Perceptual Design Elements and Affective Customer Needs for Form-Colour Matching</t>
  </si>
  <si>
    <t>Model Non-Linear Relationships between Perceptual Design Elements and Affective Customer Needs for Mobile Phones</t>
  </si>
  <si>
    <t>Model Non-Linear Relationships between Perceptual Design Elements and Affective Customer Needs for Motorcycle Helmets</t>
  </si>
  <si>
    <t>Model the Relationships between Affective Customer Needs and Perceptual Design Attributes</t>
  </si>
  <si>
    <t>Fuzzy Regression</t>
  </si>
  <si>
    <t>Explaining the Relationships between Affective Customer Needs and Product Design Attributes</t>
  </si>
  <si>
    <t>Fuzzy Rule-Based Models</t>
  </si>
  <si>
    <t>product customization of tablet computers</t>
  </si>
  <si>
    <t>Association rule mining with Apriori</t>
  </si>
  <si>
    <t>Determining the optimal product family architectures with customer preference data</t>
  </si>
  <si>
    <t>Predictive data-driven model based on k-means clustering</t>
  </si>
  <si>
    <t>Design of Product Families</t>
  </si>
  <si>
    <t>Data Mining Applications</t>
  </si>
  <si>
    <t>Product Family optimization</t>
  </si>
  <si>
    <t>Stenger, David; Altherr, Lena C.; Abel, Dirk (2019): Machine Learning and Metaheuristics for Black-Box Optimization of Product Families: A Case-Study Investigating Solution Quality vs. Computational Overhead. In: Bernard Fortz und Martine Labbé (Hg.): Operations Research Proceedings 2018. Cham: Springer International Publishing (Operations Research Proceedings), S. 379–385.</t>
  </si>
  <si>
    <t>Non-parametric Regression Models (Gaussian Process Regression (GPR)), Genetic Algorithm</t>
  </si>
  <si>
    <t>Product Portfolio Planning</t>
  </si>
  <si>
    <t>Data-Driven Analysis Approach, Association Rule Mining</t>
  </si>
  <si>
    <t>Examinantion the relative importance of product form and function as design factors by investigating their impact on the market share trends and  consumer preferences.</t>
  </si>
  <si>
    <t xml:space="preserve">Multiple linear regression analysis : The Partial Regression Coefficients, Nominal Logistic Regression </t>
  </si>
  <si>
    <t>effective elicitation of customer needs and their inclusion
in design decision making - (feature utility-based product family design)</t>
  </si>
  <si>
    <t>Logistic Regression</t>
  </si>
  <si>
    <t>feature based design</t>
  </si>
  <si>
    <t>B-spile Modellierung</t>
  </si>
  <si>
    <t>Fitting Methods</t>
  </si>
  <si>
    <t>Prediction of Product Adoption incorporating social network effects</t>
  </si>
  <si>
    <t>Linear Threshold-Hurdle Model integrated with Data Mining Methods based on Decision Rules and Decomposition Trees</t>
  </si>
  <si>
    <t>Predict adoption probabilities in social networks, in which unobserved confounding factors are included for modeling social influence. Probability of adoption of products, services, etc.</t>
  </si>
  <si>
    <t>Bayesian Learning Method</t>
  </si>
  <si>
    <t>Lifecycle Cost Assessment</t>
  </si>
  <si>
    <t>Milicic, Ana; Perdikakis, Apostolos; El Kadiri, Soumaya; Kiritsis, Dimitris; Terzi, Sergio; Fiordi, Paolo; Sadocco, Silvia (2012): Specialization of a Fundamental Ontology for Manufacturing Product Lifecycle Applications: A Case Study for Lifecycle Cost Assessment. In: David Hutchison, Takeo Kanade, Josef Kittler, Jon M. Kleinberg, Friedemann Mattern, John C. Mitchell et al. (Hg.): On the Move to Meaningful Internet Systems: OTM 2012 Workshops, Bd. 7567. Berlin, Heidelberg: Springer Berlin Heidelberg (Lecture Notes in Computer Science), S. 69–72.</t>
  </si>
  <si>
    <t>Ontology Specialization, Ontology Matching, Schema Matching</t>
  </si>
  <si>
    <t>{'ontology': 15}</t>
  </si>
  <si>
    <t>forecasting the product yield</t>
  </si>
  <si>
    <t>fuzzy collaborative intelligence (FNN)</t>
  </si>
  <si>
    <t>Vorhersagen zur intermittierende Nachfrage</t>
  </si>
  <si>
    <t>Ren, S., Chan, H. L., &amp; Siqin, T. (2020). Demand forecasting in retail operations for fashionable products: methods, practices, and real case study. Annals of Operations Research, 291(1), 761-777.</t>
  </si>
  <si>
    <t>Syntetos-Boylan Approximation (SBA)</t>
  </si>
  <si>
    <t>Forecasting the yield of  semiconductor product</t>
  </si>
  <si>
    <t>fuzzy feed-forward neural networks (FNN)</t>
  </si>
  <si>
    <t>Semiconductor demand forecast based on technology diffusion and product life cycle</t>
  </si>
  <si>
    <t>Nonlinear least square</t>
  </si>
  <si>
    <t>forecast the effective cost per die of a semiconductor product</t>
  </si>
  <si>
    <t>Fuzzy linear regression, Back propagation network</t>
  </si>
  <si>
    <t>Sales Forecasting : case study printed circuit board industry</t>
  </si>
  <si>
    <t>support vector regression (SVR) and bat algorithm (BA)</t>
  </si>
  <si>
    <t>K-means, SOM, FNN</t>
  </si>
  <si>
    <t>Sales forecasting for print circuit
board industries</t>
  </si>
  <si>
    <t>fuzzy case-based reasoning (FCBR)</t>
  </si>
  <si>
    <t>Survey</t>
  </si>
  <si>
    <t xml:space="preserve">
</t>
  </si>
  <si>
    <t>Not downloaded (Paper not found)</t>
  </si>
  <si>
    <t>{'data mining': 2}</t>
  </si>
  <si>
    <t xml:space="preserve">Solution </t>
  </si>
  <si>
    <t>Zyklus</t>
  </si>
  <si>
    <t>Aufgabenbereich</t>
  </si>
  <si>
    <t>Prozessschritt</t>
  </si>
  <si>
    <t>Produktionssystementwicklung</t>
  </si>
  <si>
    <t>Production planning</t>
  </si>
  <si>
    <t xml:space="preserve">Hierarchical production planning </t>
  </si>
  <si>
    <t>Skołud, Bożena; Szopa, Agnieszka; Kalinowski, Krzysztof (2020): Concurrent Planning and Scheduling of Heterogeneous Production System. Case Study. In: Francisco Martínez Álvarez, Alicia Troncoso Lora, José António Sáez Muñoz, Héctor Quintián und Emilio Corchado (Hg.): 14th International Conference on Soft Computing Models in Industrial and Environmental Applications (SOCO 2019), Bd. 950. Cham: Springer International Publishing (Advances in Intelligent Systems and Computing), S. 366–375.</t>
  </si>
  <si>
    <t>[1] Rafiei, H., Rabbani, M., Alimardani, M.: Novel Bi-level hierarchical production planning in
hybrid MTO/MTS production contexts. Int. J. Prod. Res. 5(2012), 1–16 (2012)</t>
  </si>
  <si>
    <t xml:space="preserve">hybrid meta-heuristic algorithm </t>
  </si>
  <si>
    <t>Heterogeneous production planning and scheduling</t>
  </si>
  <si>
    <t>[2] Skołud, Bożena; Szopa, Agnieszka; Kalinowski, Krzysztof (2020): Concurrent Planning and Scheduling of Heterogeneous Production System. Case Study. In: Francisco Martínez Álvarez, Alicia Troncoso Lora, José António Sáez Muñoz, Héctor Quintián und Emilio Corchado (Hg.): 14th International Conference on Soft Computing Models in Industrial and Environmental Applications (SOCO 2019), Bd. 950. Cham: Springer International Publishing (Advances in Intelligent Systems and Computing), S. 366–375.</t>
  </si>
  <si>
    <t>Dispatching (Priority) rules
Knowledge base rescheduling system (KbRS) was used for scheduling</t>
  </si>
  <si>
    <t xml:space="preserve">resource-constrained project scheduling model  solved with branch-and-cut search algorithm 
Priority rule based scheduler worked with greatest rank positional
weight*” (GRPW*) rule
Constraint based scehduling problem solved with arc-B-consistency algorithm + edge
finding
</t>
  </si>
  <si>
    <t>Strategic Industrial Product-Service Systems network planning</t>
  </si>
  <si>
    <t>Sala, Roberto; Pirola, Fabiana; Dovere, Emanuele; Cavalieri, Sergio (2019): A Dual Perspective Workflow to Improve Data Collection for Maintenance Delivery: An Industrial Case Study. In: Farhad Ameri, Kathryn E. Stecke, Gregor von Cieminski und Dimitris Kiritsis (Hg.): Advances in Production Management Systems. Production Management for the Factory of the Future, Bd. 566. Cham: Springer International Publishing (IFIP Advances in Information and Communication Technology), S. 485–492.</t>
  </si>
  <si>
    <t xml:space="preserve">agent based modeling </t>
  </si>
  <si>
    <t>Find effective configurations for cellular manufacturing systems</t>
  </si>
  <si>
    <t>Association Rule Induction</t>
  </si>
  <si>
    <t>flexible job shop problem</t>
  </si>
  <si>
    <t>Kum17, S. 311</t>
  </si>
  <si>
    <t>knowledge based system + variable neighborhood search metaheuristic algorithm</t>
  </si>
  <si>
    <t>develop process plan</t>
  </si>
  <si>
    <t>case based reasoning</t>
  </si>
  <si>
    <t>automation of process planning and die design for the manufacture (of
automotive panels) by reuising existing desings and knowledge</t>
  </si>
  <si>
    <t>knowledge based engineering method; case based reasoning to create (hybrid) knowledge based engineering system</t>
  </si>
  <si>
    <t>Allgemein: Modellierung von Fertigungssystemen</t>
  </si>
  <si>
    <t>für Primärquellen wird bei PLO19 aufgrund der Vielzahl auf die Quelle verwiesen</t>
  </si>
  <si>
    <t>Timed markov models</t>
  </si>
  <si>
    <t>Knowledge reuse for manufacturing systems design and planning</t>
  </si>
  <si>
    <t>Ontology, inference rules, reasoning of semantic data
semantic based similarity measurement</t>
  </si>
  <si>
    <t>Design Reuse and generation of manifacturing plans - Assembly retrieval</t>
  </si>
  <si>
    <t>Component attributed relational graph
similarity assesment with compatibility matrix
Optimal matching utilizing Kuhn - Munkres algorithm</t>
  </si>
  <si>
    <t xml:space="preserve"> Disassembly Sequence Planning  and optimization</t>
  </si>
  <si>
    <t>Graph based approaches
Disasembly petri-nets
Geometric abstraction such as topology graph based on wave propogation
Linear optimization and particle swarm optimization 
Genetic algorithm and simulated annealing</t>
  </si>
  <si>
    <t>optimize the disassembly sequence in remanufacturing and recycling used or discarded products</t>
  </si>
  <si>
    <t>Feng et al. 2020 / FZZ+20, S.10</t>
  </si>
  <si>
    <t>artificial bee colony algorithm &gt; output: set of pareto solutions (for dual-objective disassembly optimization problem)</t>
  </si>
  <si>
    <t>location planning</t>
  </si>
  <si>
    <t>ontology and bayesian network</t>
  </si>
  <si>
    <t>cycle time estimation in
wafer fabrication</t>
  </si>
  <si>
    <t>Cycle time forecasting in semiconductor wafer fabrication system</t>
  </si>
  <si>
    <t>Logistic Regression, adaptive fuzzy c-means algorithm</t>
  </si>
  <si>
    <t>forecasting and reducing semiconductor
cycle time</t>
  </si>
  <si>
    <t>Gauss-Newton regression ·
Back-propagation neural network</t>
  </si>
  <si>
    <t>Job scheduling (Halbleiter)</t>
  </si>
  <si>
    <t>job dispatching in a wafer fabrication factory</t>
  </si>
  <si>
    <t>fuzzy c-means. Fuzzy  Back Propogation Network (FNN)</t>
  </si>
  <si>
    <t>Scheduling wafer fabrication factory</t>
  </si>
  <si>
    <t>fuzzy c-means, back propogation network (FNN)</t>
  </si>
  <si>
    <t>scheduling  for  wafer fabrication factory.</t>
  </si>
  <si>
    <t>self organization map and fuzzy back propagation network</t>
  </si>
  <si>
    <t>Scheduling semiconductor wafer fabrication</t>
  </si>
  <si>
    <t>Dynamic fuzzy partition, Fuzzy association classification rule, Harmony search algorithm</t>
  </si>
  <si>
    <t>Cycle time prediction in wafer fabrication</t>
  </si>
  <si>
    <t>Decision Trees, ANN</t>
  </si>
  <si>
    <t>Job Cycle Time Estimation Approach in  Wafer Fabrication Factory</t>
  </si>
  <si>
    <t>principal component analysis (PCA), fuzzy c-means (FCM), and back propagation network (ANN)</t>
  </si>
  <si>
    <t>Job cycle time estimation in a wafer fabrication factory</t>
  </si>
  <si>
    <t>Fuzzy c-means, Radial basis function network . Fuzzy back propagation, network</t>
  </si>
  <si>
    <t>Fuzzy Neural Network</t>
  </si>
  <si>
    <t>rescheduling decision mechanism
for semiconductor manufacturing</t>
  </si>
  <si>
    <t>Estimating printed circuit board assembly times</t>
  </si>
  <si>
    <t>ANN (multi-layer perceptron)</t>
  </si>
  <si>
    <t>Estimating job cycle time in a wafer fabrication</t>
  </si>
  <si>
    <t>back propagation network (ANN) ,  fuzzy back propagation network (FNN),  Genetic Algorithm, Apriori</t>
  </si>
  <si>
    <t>Qualitätsplanung in verteilten Fertigungssystemen</t>
  </si>
  <si>
    <t>Yaqiong, L., Man, L. K., &amp; Zhang, W. (2011). Fuzzy theory applied in quality management of distributed manufacturing system: A literature review and classification. Engineering Applications of Artificial Intelligence, 24(2), 266-277</t>
  </si>
  <si>
    <t>Fuzzy numbers</t>
  </si>
  <si>
    <t>Qualitätssteuerung in verteilten Fertigungssystemen (quality control)</t>
  </si>
  <si>
    <t>Yaqiong, L., Man, L. K., &amp; Zhang, W. (2011). Fuzzy theory applied in quality management of distributed manufacturing system: A literature review and classification. Engineering Applications of Artificial Intelligence, 24(2), 266-284</t>
  </si>
  <si>
    <t>Fuzzy decison making</t>
  </si>
  <si>
    <t xml:space="preserve">Zuliefererauswahl von Waschmaschinenhersteller </t>
  </si>
  <si>
    <t>Renganath, K., &amp; Suresh, M. (2016, December). Supplier selection using fuzzy MCDM techniques: A literature review. In 2016 IEEE International Conference on Computational Intelligence and Computing Research (ICCIC) (pp. 1-6). IEEE.</t>
  </si>
  <si>
    <t>FAHP (Fuzzy Analytic Hierarchy Process) with triangular fuzzy numbers</t>
  </si>
  <si>
    <t>Zulieferer branchenunabhängig bewerten</t>
  </si>
  <si>
    <t>fuzzy ART NN (adaptive resonance theory neural networks) Algorithmen</t>
  </si>
  <si>
    <t>Evaluierung von Zulieferern beim Import von chemikalischen Erzeugnissen</t>
  </si>
  <si>
    <t>Hierarchische TOPSIS Methode (Technique for Order Preference by Similarity to Ideal Solution)</t>
  </si>
  <si>
    <t>internationale Zuliefererauswahl</t>
  </si>
  <si>
    <t>Fuzzy Grey Relational Analysis (FGRA)</t>
  </si>
  <si>
    <t>Zuliefereauswahl weiterhin effektiv gestalten, wenn viele Unsicherheiten im Prozess vorhanden sind</t>
  </si>
  <si>
    <t>Zielfunktionen mittels fuzzy goals und fuzzy constraints  (fuzzy Multi-Objective linear model)</t>
  </si>
  <si>
    <t>monetären Aufwand mindern und Qualität maximieren bei der Zuliefererauswahl</t>
  </si>
  <si>
    <t>Umfang der Lieferung je Zulieferer bestimmen</t>
  </si>
  <si>
    <t>Fuzzy Linear Programming</t>
  </si>
  <si>
    <t>Rangink von Zuliefere im Elektronikgewerbe erstellen</t>
  </si>
  <si>
    <t>fuzzy preference programming and FAHP (Fuzzy Analytic Hierarchy Process)</t>
  </si>
  <si>
    <t>Beziehungen von Faktoren durchleuchten, die im Auswahlprozess Einfluss haben</t>
  </si>
  <si>
    <t>fuzzy DEMATEL (Decision making trial and evaluation laboratory)</t>
  </si>
  <si>
    <t>Zulieferer anhand der Qualität der Waren auswählen, die an Kunden geliefert werden</t>
  </si>
  <si>
    <t>Fuzzy Ranking appraoch</t>
  </si>
  <si>
    <t>Evaluating agility in supply chains</t>
  </si>
  <si>
    <t>Research on technologies and application of data mining for cloud manufacturing resource services; Yuan M., 2018</t>
  </si>
  <si>
    <t>fuzzy association rules mining</t>
  </si>
  <si>
    <t>Qualitätssicherung in verteilten Fertigungssystemen (quality assurance)</t>
  </si>
  <si>
    <t>Yaqiong, L., Man, L. K., &amp; Zhang, W. (2011). Fuzzy theory applied in quality management of distributed manufacturing system: A literature review and classification. Engineering Applications of Artificial Intelligence, 24(2), 266-290</t>
  </si>
  <si>
    <t>defect-cluster identification</t>
  </si>
  <si>
    <t>Self Organizing Map (SOM), K-means, Decision Tree (DT), Segmentation, Detection,
and Cluster-Extraction (SDC)</t>
  </si>
  <si>
    <t>Root cause detection of sub-batch processing system for
semiconductor manufacturing</t>
  </si>
  <si>
    <t>Stepwise regression, Classification and regression tree  (CART)</t>
  </si>
  <si>
    <t>Qualitätsverbesserung in verteilten Fertigungssystemen (quality improvement)</t>
  </si>
  <si>
    <t>Yaqiong, L., Man, L. K., &amp; Zhang, W. (2011). Fuzzy theory applied in quality management of distributed manufacturing system: A literature review and classification. Engineering Applications of Artificial Intelligence, 24(2), 266-295</t>
  </si>
  <si>
    <t>Fuzzy decision making</t>
  </si>
  <si>
    <t>Fault Diagnosis</t>
  </si>
  <si>
    <t>Fault Diagnosis for unkown inputs linear systems</t>
  </si>
  <si>
    <t>Dwell-time based observers</t>
  </si>
  <si>
    <t>Fault Diagnosis for linear discrete time-varying systems</t>
  </si>
  <si>
    <t>Parity space</t>
  </si>
  <si>
    <t>Fault Diagnosis for timed discrete event systems</t>
  </si>
  <si>
    <t>Time Petri Nets</t>
  </si>
  <si>
    <t>Fault Diagnosis for weak signals</t>
  </si>
  <si>
    <t>Improved Hilbert-Huang transform</t>
  </si>
  <si>
    <t>Fault Diagnosis for internal combustion engines</t>
  </si>
  <si>
    <t>Wavelet packet decomposition, Extension neural network</t>
  </si>
  <si>
    <t>Fault Diagnosis for nonlinear systems</t>
  </si>
  <si>
    <t>Neural Network</t>
  </si>
  <si>
    <t>Fault Diagnosis for cloud-based manufacturing</t>
  </si>
  <si>
    <t>MapReduce Framework</t>
  </si>
  <si>
    <t>Fault Diagnosis for rotating machinery with massive data</t>
  </si>
  <si>
    <t>Deep neural network</t>
  </si>
  <si>
    <t>Fault Diagnosis for multi-sensor systems</t>
  </si>
  <si>
    <t>Multi-sensor data fusion technology, hybrid method based on support vector machines and short term fourier transform</t>
  </si>
  <si>
    <t>Fault Diagnosis for large rotating machinery</t>
  </si>
  <si>
    <t>Information fusion technology</t>
  </si>
  <si>
    <t>Fault Diagnosis for virtual private networks</t>
  </si>
  <si>
    <t>Bayesian networks, case-based reasoning</t>
  </si>
  <si>
    <t>frühzeitige Diagnosen von sich andeutenden Problemenen</t>
  </si>
  <si>
    <t>"Alison J. McMillan, Norman Swindells, Edward Archer, Alistair
McIlhagger, Anna Sung, Kelvin Leong &amp; Rhys Jones (2017) A review of composite product
data interoperability and product life-cycle management challenges in the composites
industry, Advanced Manufacturing: Polymer &amp; Composites Science, 3:4, 130-147, DOI:
10.1080/20550340.2017.1389047
"</t>
  </si>
  <si>
    <t>Predictive Maintenance</t>
  </si>
  <si>
    <t>Casting Defect Analysis</t>
  </si>
  <si>
    <t xml:space="preserve">DoE (Taguchi method) </t>
  </si>
  <si>
    <t>Fault detection for device function block</t>
  </si>
  <si>
    <t>ANN</t>
  </si>
  <si>
    <t>intelligente Fehlerdiagnose für chemische Anlagen (process plants)</t>
  </si>
  <si>
    <t>funktionale HAZOP and dynamische Bayssche Netze (DBN)</t>
  </si>
  <si>
    <t>Self-diagnosis and monitoring system von Maschinenstrukturen</t>
  </si>
  <si>
    <t>Kim, D. H., Kim, T. J., Wang, X., Kim, M., Quan, Y. J., Oh, J. W., ... &amp; Ahn, S. H. (2018). Smart machining process using machine learning: A review and perspective on machining industry. International Journal of Precision Engineering and Manufacturing-Green Technology, 5(4), 555-568.</t>
  </si>
  <si>
    <t>NN (neuronale Netze), fuzzy logic</t>
  </si>
  <si>
    <t>Development of selfoptimizing control system, parameter adjustment (tool wear, feed rate) von Maschinenstrukturen</t>
  </si>
  <si>
    <t>Fuzzy logic, NN (neuronale Netze) mittels Maschinenparameter</t>
  </si>
  <si>
    <t>identifying root-cause machinesets(sources of defective products)</t>
  </si>
  <si>
    <t xml:space="preserve"> Association rule mining</t>
  </si>
  <si>
    <t>parameter optimization of stencil printing process</t>
  </si>
  <si>
    <t>ANN + GA, Fuzzy logic + Regression</t>
  </si>
  <si>
    <t>Parameter optimization  of reflow soldering</t>
  </si>
  <si>
    <t>ANN + GA</t>
  </si>
  <si>
    <t>parameter optimization</t>
  </si>
  <si>
    <t>Stencil printing optimization</t>
  </si>
  <si>
    <t>SVR( Support Vector Regression ), mixed integer
linear programming</t>
  </si>
  <si>
    <t>MRR estimation and machining parameter optimization for max MRR bei Bearbeiten mit elektrischer Entladung</t>
  </si>
  <si>
    <t>Feed-forward BpNN (backpropagation neural
network algorithm),
GA (genetic algorithm)</t>
  </si>
  <si>
    <t>Predict optimum process parameter for minimum wear ratio and maximum MRR beim Bearbeiten mit elektrischer Entladung</t>
  </si>
  <si>
    <t>BpNN (backpropagation neural
network algorithm), particle swarm optimization, simulated annealing, GA (genetic algorithm)</t>
  </si>
  <si>
    <t>Machining parameter optimization for maximum MRR and minimum surface roughness</t>
  </si>
  <si>
    <t>GPR (Gaussian process regression), NSGA-II  (Nondominated
sorting genetic algorithm II)</t>
  </si>
  <si>
    <t>optimization of process planning or machining parameters</t>
  </si>
  <si>
    <t>Kum17, S. 317, 319</t>
  </si>
  <si>
    <t>fuzzy logic</t>
  </si>
  <si>
    <t>Papers in Cluster</t>
  </si>
  <si>
    <t>potential finding</t>
  </si>
  <si>
    <t>analyzing the initial situation</t>
  </si>
  <si>
    <t>market analysis</t>
  </si>
  <si>
    <t>{'fuzzy logic': 1, 'support vector machine': 1, 'vector machine': 1, 'data mining': 3}</t>
  </si>
  <si>
    <t>[3] Chang, YT., Yang, HR. &amp; Chen, CM. Analysis on improving the application of machine learning in product development. J Supercomput 78, 12435–12460 (2022).</t>
  </si>
  <si>
    <t>{'machine learning': 12}</t>
  </si>
  <si>
    <t>[4] D. Jewapatarakul and P. Ueasangkomsate, "Digital Transformation: The Challenges for Manufacturing and Service Sectors," 2022 Joint International Conference on Digital Arts, Media and Technology with ECTI Northern Section Conference on Electrical, Electronics, Computer and Telecommunications Engineering (ECTI DAMT &amp; NCON), Chiang Rai, Thailand, 2022, pp. 19-23, doi: 10.1109/ECTIDAMTNCON53731.2022.9720411.</t>
  </si>
  <si>
    <t>{'chatbot ': 2, 'artificial intelligence': 5, 'machine learning': 1}</t>
  </si>
  <si>
    <t>Online Reviews (a.o. product features)</t>
  </si>
  <si>
    <t>[5] Decker R, Trusov M (2010) Estimating aggregate consumer preferences from online product reviews. Int J Res Mark 27:293–307</t>
  </si>
  <si>
    <t>{'text mining ': 1, 'natural language processing ': 1, 'random field ': 1, 'association rule': 1, 'data mining': 1, 'feature extraction': 1}</t>
  </si>
  <si>
    <t>[6] Cataldi, M., Ballatore, A., Tiddi, I., &amp; Aufaure, M. A. (2013). Good location, terrible food: Detecting feature sentiment in user-generated reviews. Social Network Analysis and Mining,3(4), 1149–1163.Return to ref 2013 in article.</t>
  </si>
  <si>
    <t>[12] Hou, Liang; Jiao, Roger J. (2020): Data-informed inverse design by product usage information: a review, framework and outlook. In: J Intell Manuf 31 (3), S. 529–552. DOI: 10.1007/s10845-019-01463-2.</t>
  </si>
  <si>
    <t>{'latent semantic analysis ': 1, 'topic model': 1, 'natural language processing ': 4, 'support vector machine': 1, 'vector machine': 1, 'supervised learning ': 1, 'sentiment analysis ': 5, 'machine learning': 1, 'semi-supervised learning ': 1, 'feature extraction': 2}</t>
  </si>
  <si>
    <t>[7] Li, H., Bhowmick, S. S., &amp; Sun, A. (2010). Affinity-driven prediction and ranking of products in online product review sites. In CIKM’10 (pp. 1745–1748), Toronto, ON.</t>
  </si>
  <si>
    <t>{'dynamic time warping': 1}</t>
  </si>
  <si>
    <t>[8] Lin, C., &amp; He, Y. (2009). Joint sentiment/topic model for sentiment analysis. In CIKM’09 (pp. 375–384), Hong Kong.</t>
  </si>
  <si>
    <t>{'vector machine': 1, 'sentiment analysis ': 2}</t>
  </si>
  <si>
    <t>[9] Lin, C. J., &amp; Cheng, L. Y. (2017). Product attributes and user experience design: how to convey product information through user-centered service. Journal of Intelligent Manufacturing,28(7), 1743–1754.</t>
  </si>
  <si>
    <t>[10] Xu, X., Tan, S., Liu, Y., Cheng, X., &amp; Lin, Z. (2012). Towards jointly extracting aspects and aspect-specific sentiment knowledge. In: CIKM’12 (pp. 1895–1899).Washington, DC.</t>
  </si>
  <si>
    <t>{'support vector machine': 1, 'vector machine': 1, 'supervised learning ': 2}</t>
  </si>
  <si>
    <t>[11] Yu, Jianxing; Zha, Zheng-Jun; Wang, Meng; Chua, Tat-Seng (2011): Aspect Ranking: Identifying Important Product Aspects from Online Consumer Reviews. In: Proceedings of the 49th Annual Meeting of the Association for Computational Linguistics: Human Language Technologies - Volume 1. USA: Association for Computational Linguistics (HLT ’11), S. 1496–1505.</t>
  </si>
  <si>
    <t>{'association rule': 1}</t>
  </si>
  <si>
    <t xml:space="preserve">
[12] Lin, C., He, Y., &amp; Everson, R. (2010). A comparative study of bayesian models for unsupervised sentiment detection. In CONLL’10 (pp. 144–152), Uppsala, Sweden.Return to ref 2010 in article.</t>
  </si>
  <si>
    <t>{'topic model': 5, 'graphical model ': 1}</t>
  </si>
  <si>
    <t>[13] Polpinij, J., &amp; Ghose, A. K. (2008). An ontology-based sentiment classification methodology for online consumer reviews. In WI-IAT’08 (pp. 518–524), Sydney, Australia.</t>
  </si>
  <si>
    <t>{'natural language processing ': 1, 'support vector machine': 3, 'vector machine': 3, 'association rule': 4, 'machine learning': 1}</t>
  </si>
  <si>
    <t>[14] Tucker, C., &amp; Kim, H. M. (2011). Predicting emerging product design trend by mining publicity available customer review data. In: ICED’11 (pp. 43–52), Copenhagen, Denmark.</t>
  </si>
  <si>
    <t>{'classification': 1, 'data mining': 1, 'text mining': 1}</t>
  </si>
  <si>
    <t>[15] Wingyan Chung, Tzu-Liang (Bill) Tseng: Discovering business intelligence from online product reviews: A rule-induction framework.</t>
  </si>
  <si>
    <t>{'association rule': 1, 'data mining': 1}</t>
  </si>
  <si>
    <t>[16] Tan S, Zhang J (2008) An empirical study of sentiment analysis for Chinese documents. Expert Syst Appl4:2622–2629</t>
  </si>
  <si>
    <t>{'feature selection ': 8, 'support vector machine': 1, 'vector machine': 1, 'sentiment analysis ': 2, 'machine learning': 5}</t>
  </si>
  <si>
    <t>[17] Gimpel K, Schneider N, O’Connor B et al (2011) Part-of-speech tagging for twitter: annotation, features,
and experiments. In: Proceedings of the 49th annual meeting of the association for computational
linguistics: human language technologies: short papers—volume 2. Association for Computational
Linguistics, Stroudsburg, PA, USA, pp 42–47</t>
  </si>
  <si>
    <t>{'random field ': 1, 'machine learning': 1}</t>
  </si>
  <si>
    <t>[18] Green, P. E., Carroll, D., &amp; Goldberg, S. M. (1981). A general
approach to product design via conjoint analysis. Journal of
Marketing, 45, 17–37.</t>
  </si>
  <si>
    <t>[19]  S.-M. Kim and E. Hovy. Determining the sentiment ofopinions. In COLING’04. Association for
Computational Linguistics, 2004.</t>
  </si>
  <si>
    <t>[20] Popescu, A. M., Etzioni, O., 2005. Extracting product features and opinion from reviews, in Proc. HLT-EMNLP 2005.</t>
  </si>
  <si>
    <t>{'computer vision ': 3}</t>
  </si>
  <si>
    <t>[21]  Jian  Jin,Ping  Ji, C.K. Kwong: What makes consumers unsatisfied with your products</t>
  </si>
  <si>
    <t>{'topic model': 1, 'graphical model ': 1, 'natural language processing ': 1, 'naïve bayes classifier ': 1, 'artificial intelligence': 8, 'association rule': 1, 'supervised learning ': 2, 'feature extraction': 2}</t>
  </si>
  <si>
    <t>[22] Mashhadi, A.R.; Esmaeilian, B.; Cade, W.; Wiens, K. Mining consumer experiences of repairing electronics:
Product design insights and business lessons learned. J. Clean. Prod. 2016, 137, 716–727.</t>
  </si>
  <si>
    <t>[23] Han, Y., Nanda, G., and Moghaddam, M. (December 9, 2022). "Sentiment-Guided Summarization of User Opinions From Online Reviews." ASME. J. Mech. Des. April 2023; 145(4): 041402.</t>
  </si>
  <si>
    <t>[24] Saidani, M, Kim, H, Ayadhi, N, &amp; Yannou, B. "Can Online Customer Reviews Help Design More Sustainable Products? A Preliminary Study on Amazon Climate Pledge Friendly Products." Proceedings of the ASME 2021 International Design Engineering Technical Conferences and Computers and Information in Engineering Conference. Volume 6: 33rd International Conference on Design Theory and Methodology (DTM). Virtual, Online. August 17–19, 2021. V006T06A002. ASME.</t>
  </si>
  <si>
    <t>{'topic model': 1, 'natural language processing ': 7, 'artificial intelligence': 3, 'sentiment analysis ': 3, 'machine learning': 8}</t>
  </si>
  <si>
    <t>[25] Youngdoo Son, Wonjoon Kim, Development of methodology for classification of user experience (UX) in online customer review, Journal of Retailing and Consumer Services, Volume 71, 2023, 103210, ISSN 0969-6989</t>
  </si>
  <si>
    <t>[26] N. Mohammadian, N. Mechai and O. F. Valilai, "Social Media Product Data Integration with Product Lifecycle Management; Insights for Application of Artificial Intelligence and Machine Learning," 2022 IEEE International Conference on Industrial Engineering and Engineering Management (IEEM), Kuala Lumpur, Malaysia, 2022, pp. 1469-1473.</t>
  </si>
  <si>
    <t>{'natural language processing ': 1, 'artificial intelligence': 1, 'deep learning': 2, 'machine learning': 5, 'cyber physical system ': 1, 'object recognition ': 1}</t>
  </si>
  <si>
    <t>[27] M. Oh, T. Kim and E. Im, "Modeling Customer Satisfaction based on Kano Model from Online Reviews: Focused on Deep Learning Natural Language Processing," 2022 IEEE/ACIS 7th International Conference on Big Data, Cloud Computing, and Data Science (BCD), Danang, Vietnam, 2022, pp. 22-26.</t>
  </si>
  <si>
    <t>{'neural network': 1, 'classification tree ': 1, 'topic model': 1, 'unsupervised learning ': 2, 'supervised learning ': 5, 'sentiment analysis ': 6, 'machine learning': 1}</t>
  </si>
  <si>
    <t>[28] D. Kilroy, G. Healy and S. Caton, "Using Machine Learning to Improve Lead Times in the Identification of Emerging Customer Needs," in IEEE Access, vol. 10, pp. 37774-37795, 2022.</t>
  </si>
  <si>
    <t>{'ensemble learning ': 2, 'natural language processing ': 1, 'deep learning': 2, 'machine learning': 1}</t>
  </si>
  <si>
    <t>[29] Qin, T., He, M., Li, J., Shao, B., &amp; Ren, C. (2013, July). Discovering business insights from multi-dimensional data to strengthen enterprise competitiveness: A case study in manufacturing industry. In Proceedings of 2013 IEEE International Conference on Service Operations and Logistics, and Informatics (pp. 512-517). IEEE.</t>
  </si>
  <si>
    <t>{'text mining ': 1, 'topic model': 5, 'sentiment analysis ': 3}</t>
  </si>
  <si>
    <t>[30] Maheswari, V. M., Siromoney, A., &amp; Mehata, K. M. (2002). Mining web usage graphs using example search space. International Journal of Computational Intelligence and Applications,2(2), 209–220.</t>
  </si>
  <si>
    <t>[31] Murray, P. W., Agard, B., &amp; Barajas, M. A. (2017). Market segmentation through data mining: A method to extract behaviors from a noisy data set. Computers &amp; Industrial Engineering,109, 233–252.</t>
  </si>
  <si>
    <t>{'neural network': 5, 'hierarchical clustering ': 9, 'artificial neural network': 3, 'dynamic time warping': 2, 'speech recognition ': 1, 'pattern recognition': 1, 'high-dimensional data': 2, 'data mining': 10}</t>
  </si>
  <si>
    <t>[32] Schütz, W., &amp; Schäfer, R. (2001). Bayesian networks for estimating the user’s interests in the context of a configuration task. In Workshop on machine learning for user modeling, Sonthoven, Bavaria, Germany.</t>
  </si>
  <si>
    <t>{'bayesian network ': 13}</t>
  </si>
  <si>
    <t>[33] Jiao, J., &amp; Tseng, M. M. (1999). A methodology of developing product family architecture for mass customization. Journal of Intelligent Manufacturing, 10, 3–20</t>
  </si>
  <si>
    <t>{'cluster analysis': 3, 'fuzzy cluster': 2}</t>
  </si>
  <si>
    <t>[34] Park H, Yoon J (2015) A chance discovery-based approach for new product-service system (PSS)
concepts. Serv Bus 9:115–135</t>
  </si>
  <si>
    <t>{'text mining ': 13, 'natural language processing ': 1, 'data mining': 1}</t>
  </si>
  <si>
    <t>[35] S. Koli, R. Singh, R. Mishra and P. Badhani, "Imperative role of customer segmentation technique for customer retention using machine learning techniques," 2023 International Conference on Artificial Intelligence and Smart Communication (AISC), Greater Noida, India, 2023, pp. 243-248.</t>
  </si>
  <si>
    <t>{'neural network': 2, 'deep neural network': 2, 'autoencoder ': 1, 'artificial intelligence': 3, 'decision tree ': 2, 'machine learning': 1}</t>
  </si>
  <si>
    <t>[36] Junegak Joung, Harrison Kim, Interpretable machine learning-based approach for customer segmentation for new product development from online product reviews, International Journal of Information Management, Volume 70, 2023, 102641, ISSN 0268-4012</t>
  </si>
  <si>
    <t xml:space="preserve">[37] Cintaqia P, Inoue M, "New Product Development (NPD) through Social Media-based Analysis by Comparing Word2Vec and BERT Word Embeddings", 2023, </t>
  </si>
  <si>
    <t>{'random forest ': 15, 'deep learning': 18, 'sentiment analysis ': 4}</t>
  </si>
  <si>
    <t>[38] S. Chellaboina, M. Gembali and S. P. S, "Product Recommendation based on Customer Segmentation Engine," 2022 2nd International Conference on Intelligent Technologies (CONIT), Hubli, India, 2022, pp. 1-7.</t>
  </si>
  <si>
    <t>{'hierarchical clustering ': 3, 'spectral clustering': 1, 'feature engineering ': 1, 'cluster analysis': 7, 'deep learning': 1, 'supervised learning ': 1, 'machine learning': 2, 'k-means': 1}</t>
  </si>
  <si>
    <t>[39] Giannakis, M., Dubey, R., Yan, S. et al. "Social media and sensemaking patterns in new product development: demystifying the customer sentiment". Ann Oper Res 308, 145–175 (2022).</t>
  </si>
  <si>
    <t>{'text mining ': 4, 'fuzzy set': 2, 'artificial intelligence': 1, 'sentiment analysis ': 21}</t>
  </si>
  <si>
    <t>[40] Yan Xiao, Congdong Li, Matthias Thürer, Yide Liu, Ting Qu, "Towards Lean Automation: Fine-Grained sentiment analysis for customer value identification", Computers &amp; Industrial Engineering, Volume 169, 2022, 108186, ISSN 0360-8352</t>
  </si>
  <si>
    <t>[41] Shakil, K.A. (2022). Using Big Data Analytics to Analyze Pre- and Post-launch Emotions: A Study of Apple’s iPhone 12. In: Gupta, D., Polkowski, Z., Khanna, A., Bhattacharyya, S., Castillo, O. (eds) Proceedings of Data Analytics and Management . Lecture Notes on Data Engineering and Communications Technologies, vol 90. Springer, Singapore.</t>
  </si>
  <si>
    <t>{'feature selection ': 72, 'madaboost ': 23, 'neural network': 420, 'image recognition': 15, 'swarm optimisation': 25, 'transfer learning ': 55, 'hierarchical clustering ': 9, 'gradient boosting': 2, 'learning automata ': 1, 'hidden markov model': 3, 'text mining ': 9, 'sparse representation ': 2, 'spectral clustering': 1, 'latent semantic analysis ': 3, 'deep neural network': 26, 'ensemble learning ': 1, 'feature engineering ': 8, 'rough set': 3, 'fuzzy logic': 6, 'machine vision ': 1, 'topic model': 19, 'computer vision ': 45, 'reinforcement learning': 11, 'image classification ': 42, 'intelligent agent': 1, 'random forest ': 55, 'adversarial network': 11, 'gaussian mixture model ': 3, 'brain computer interface ': 5, 'intuitionistic fuzzy set': 1, 'deep belief network ': 3, 'fuzzy set': 8, 'artificial neural network': 44, 'unmanned aerial vehicle': 2, 'ambient intelligence': 2, 'graphical model ': 1, 'image segmentation ': 40, 'stochastic gradient ': 11, 'autoencoder ': 33, 'natural language processing ': 18, 'adaboost': 23, 'adaptive boosting ': 1, 'nearest neighbour algorithm ': 3, 'deep convolutional neural network': 29, 'speech recognition ': 2, 'multi-agent system': 1, 'high-dimensional space': 3, 'independent component analysis': 3, 'random field ': 3, 'unsupervised learning ': 16, 'feature learning ': 3, 'support vector machine': 46, 'mapreduce': 4, 'vector machine': 48, 'latent dirichlet allocation ': 14, 'face recognition ': 6, 'fuzzy system': 6, 'support vector regression': 2, 'pattern recognition': 28, 'genetic algorithm ': 39, 'cluster analysis': 7, 'firefly algorithm': 2, 'naïve bayes classifier ': 6, 'artificial intelligence': 74, 'deep learning': 376, 'multinomial naïve bayes': 3, 'genetic programming ': 3, 'image processing ': 90, 'particle swarm optimisation': 5, 'image retrieval ': 29, 'multi-layer perceptron ': 7, 'convolutional neural network': 127, 'long short term memory ': 10, 'association rule': 3, 'decision tree ': 28, 'swarm intelligence ': 3, 'supervised learning ': 42, 'computational intelligence ': 9, 'sentiment analysis ': 7, 'evolutionary computation ': 2, 'machine intelligence ': 3, 'machine learning': 300, 'high-dimensional data': 1, 'cyber physical system ': 1, 'data mining': 24, 'evolutionary algorithm': 5, 'dimensionality reduction ': 8, 'object detection': 13, 'object recognition ': 4, 'recommender system ': 20, 'k-means': 3, 'generative adversarial network': 9, 'semi-supervised learning ': 6, 'recurrent neural network': 18, 'emotion recognition ': 25, 'machine translation': 6, 'feature extraction': 118, 'fuzzy cluster': 1, 'backpropagation ': 25, 'xgboost': 6}</t>
  </si>
  <si>
    <t>[42] A. Takano, Y. Yurugi and A. Kaenaegami, Procedure based help desk system, in Conf.
Intelligent Interfaces, 2000, pp. 94–97.</t>
  </si>
  <si>
    <t>{'classification tree ': 4}</t>
  </si>
  <si>
    <t>[43] Ghosh D, Olewnik A, Lewis K, Kim J, Lakshmanan A (2017) Cyber-empathic design: a data-driven framework for product design. J Mech Des 139(9):91401. https://doi.org/10.1115/1.4036780</t>
  </si>
  <si>
    <t>{'feature engineering ': 1, 'latent variable': 5, 'machine learning': 2, 'feature extraction': 5}</t>
  </si>
  <si>
    <t>performing foresight</t>
  </si>
  <si>
    <t>technology management</t>
  </si>
  <si>
    <t>[44] A. Henschel, E. Casagrande, W. Woon, I. Janajreh and S. Madnick, "A unified approach for taxonomy- based technology forecasting" in Business Intelligence Applications and the Web: Models Systems and Technologies, Hershey, PA, USA:IGI Global, pp. 178-197, 2010.</t>
  </si>
  <si>
    <t>Term extraction
Taxonomy Creation (Heymann-Algorithm)</t>
  </si>
  <si>
    <t>{'hierarchical clustering ': 1, 'topic model': 1, 'natural language processing ': 1, 'latent variable': 1, 'support vector machine': 1, 'vector machine': 1, 'machine learning': 4, 'k-means': 1}</t>
  </si>
  <si>
    <t>customer analysis (directed to the future)</t>
  </si>
  <si>
    <t>[45] J. Zhan, H. T. Loh, and Y. Liu. Gather customer
concerns from online product reviews - a text
summarization approach. Expert Systems With
Applications, 36(2 Part 1):2107–2115, 2009.</t>
  </si>
  <si>
    <t>[46] T. Lee. Needs-based analysis of online customer
reviews. In ICEC’07, volume 258, pages 311–318.
ACM, 2007.</t>
  </si>
  <si>
    <t>{'association rule': 8, 'sentiment analysis ': 1, 'recommender system ': 1}</t>
  </si>
  <si>
    <t>[47] F. Sun, D. -B. Luh, Y. Zhao and Y. Sun, "Product Classification With the Motivation of Target Consumers by Deep Learning," in IEEE Access, vol. 10, pp. 62258-62267, 2022.</t>
  </si>
  <si>
    <t>{'deep learning': 5, 'image retrieval ': 1}</t>
  </si>
  <si>
    <t>[48] B. Arivazhagan, S. Pandikumar, S. B. Sethupandian and R. S. Subramanian, "Pattern Discovery and Analysis of Customer Buying Behavior Using Association Rules Mining Algorithm in E-Commerce," 2022 First International Conference on Electrical, Electronics, Information and Communication Technologies (ICEEICT), Trichy, India, 2022, pp. 1-5.</t>
  </si>
  <si>
    <t>{'association rule': 26, 'rule learning': 1, 'machine learning': 1}</t>
  </si>
  <si>
    <t>[49] Y. Qu, "Using Data Mining Techniques to Discover Customer Behavioural Patterns for Direct Marketing," 2022 7th International Conference on Big Data Analytics (ICBDA), Guangzhou, China, 2022, pp. 361-365.</t>
  </si>
  <si>
    <t>{'neural network': 10, 'unsupervised learning ': 4, 'pattern recognition': 3, 'association rule': 1, 'decision tree ': 9, 'supervised learning ': 7, 'machine learning': 9, 'data mining': 23, 'recommender system ': 1, 'fuzzy cluster': 8}</t>
  </si>
  <si>
    <t>[50] Tianjun Hou, Bernard Yannou, Yann Leroy, Emilie Poirson, Mining customer product reviews for product development: A summarization process, Expert Systems with Applications, Volume 132, 2019, Pages 141-150, ISSN 0957-4174</t>
  </si>
  <si>
    <t>{'natural language processing ': 1, 'association rule': 1, 'sentiment analysis ': 1, 'machine learning': 1}</t>
  </si>
  <si>
    <t>[51] Dawid H, Decker R, Hermann T, Jahnke H, Klat W, König R, Stummer C (2017) Management science in the era of smart consumer products: challenges and research perspectives. CEJOR
25(1):203–230. https://doi.org/10.1007/s10100-016-0436-9</t>
  </si>
  <si>
    <t>{'computer vision ': 1, 'humanoid robot': 2, 'ambient intelligence': 1, 'pattern recognition': 1, 'machine learning': 1, 'data mining': 1, 'service robot': 1}</t>
  </si>
  <si>
    <t>[52] Sabbaghi, M.; Esmaeilian, B. Mashhadi, A.R.; Behdad, S. Cade, W. An investigation of used electronics
return flows: A data-driven approach to capture and predict consumers storage and utilization behavior.
Waste Manag. 2015, 36, 305–315.</t>
  </si>
  <si>
    <t>{'neural network': 1, 'artificial neural network': 1, 'support vector machine': 1, 'vector machine': 1, 'multi-layer perceptron ': 1, 'machine learning': 5, 'backpropagation ': 1}</t>
  </si>
  <si>
    <t>Patent analysis</t>
  </si>
  <si>
    <t>[53] H. Lucheng, Y. Yanhua and Z. Zhihua, "A Study on the Application of Data Mining in the Patent Information Analysis for Company," 2010 Second International Workshop on Education Technology and Computer Science, Wuhan, 2010, pp. 618-622, doi: 10.1109/ETCS.2010.373.</t>
  </si>
  <si>
    <t>{'neural network': 2, 'text mining ': 5, 'artificial neural network': 1, 'natural language processing ': 1, 'pattern recognition': 1, 'cluster analysis': 1, 'association rule': 6, 'machine learning': 2, 'data mining': 8}</t>
  </si>
  <si>
    <t>[54] Y.-H. Tseng, C.-J. Lin and Y.-I. Lin, "Text mining techniques for patent analysis", Inf. Process. Manag., vol. 43, no. 5, pp. 1216-1247, Sep. 2007.</t>
  </si>
  <si>
    <t>{'feature selection ': 3, 'hierarchical clustering ': 1, 'text mining ': 11, 'naïve bayes classifier ': 1, 'machine learning': 3, 'data mining': 2, 'natural language understanding': 1}</t>
  </si>
  <si>
    <t>[55] Yoon J, Kim K (2012) Detecting signals of new technological opportunities using semantic patent
analysis and outlier detection. Scientometrics 90:445–461. doi:10.1007/s11192-011-0543-2</t>
  </si>
  <si>
    <t>{'neural network': 1, 'text mining ': 1, 'natural language processing ': 2, 'support vector machine': 1, 'vector machine': 1, 'cluster analysis': 1}</t>
  </si>
  <si>
    <t xml:space="preserve">multi-criteria decision making (MCDM) </t>
  </si>
  <si>
    <t>[56] Oukhay, F., Zaraté, P., &amp; Romdhane, T.B. (2020). Intelligent Decision Support System for Updating Control Plans. ArXiv, abs/2006.08153.</t>
  </si>
  <si>
    <t>[56],[57]</t>
  </si>
  <si>
    <t>{'recommender system ': 2}</t>
  </si>
  <si>
    <t>[57] Isiklar, G., &amp; Buyukozkan, G. (2007). Using a multi-criteria decision
making approach to evaluate mobile phone alternatives. Computer Standards and Interfaces, 29(2), 265–274</t>
  </si>
  <si>
    <t>{'decision tree ': 1}</t>
  </si>
  <si>
    <t>Analyzing success potentials and risks</t>
  </si>
  <si>
    <t>Determining strategic thrust</t>
  </si>
  <si>
    <t>product finding</t>
  </si>
  <si>
    <t>generating product ideas</t>
  </si>
  <si>
    <t>idea generation</t>
  </si>
  <si>
    <t>[58] Lee C, Son C, Yoon B, Park Y (2013) An instrument for discovering new mobile service opportunities.
Int J Mob Commun 11(4):374–392. doi:10.1504/IJMC.2013.055749</t>
  </si>
  <si>
    <t>{'hierarchical clustering ': 1, 'text mining ': 13, 'pattern recognition': 1, 'data mining': 1}</t>
  </si>
  <si>
    <t>generating service ideas</t>
  </si>
  <si>
    <t>deriving first requirements</t>
  </si>
  <si>
    <t>business planning</t>
  </si>
  <si>
    <t>developing business strategy</t>
  </si>
  <si>
    <t>[59] Kuang, J., and P. Jiang. 2008. “Product Platform Design for a Product Family Based on Kansei Engineering.” Journal of
Engineering Design 20 (6): 589–607. doi:10.1080/ 09544820802132410.</t>
  </si>
  <si>
    <t>[59],[60]</t>
  </si>
  <si>
    <t>{'neural network': 2, 'fuzzy logic': 1, 'cluster analysis': 8}</t>
  </si>
  <si>
    <t>[60] Hsiao, S. W., and H. C. Huang. 2002. “A Neural Network Based Approach for Product Form Design.” Design Studies 23 (1): 67–84. doi:10.1016/S0142-694X(01)00015-1.</t>
  </si>
  <si>
    <t>{'neural network': 12, 'backpropagation ': 3}</t>
  </si>
  <si>
    <t>developing business model</t>
  </si>
  <si>
    <t>developing product strategy</t>
  </si>
  <si>
    <t>product variants</t>
  </si>
  <si>
    <t>[61] Thoben KD, Lewandowski M (2016) Information and data provision of operational data for the improvement of product development. IFIP Adv Inf Commun Technol 467:3–12. https://doi.org/10.1007/978-3-319-33111-9_1</t>
  </si>
  <si>
    <t>{'neural network': 2, 'fuzzy logic': 1, 'fuzzy system': 1, 'pattern recognition': 2, 'artificial intelligence': 3, 'cyber physical system ': 3, 'data mining': 1}</t>
  </si>
  <si>
    <t>[62] Lai, H. H., Y. C. Lin, C. H. Yeh, and C. H. Wei. 2006. “User-Oriented Design for the Optimal Combination on Product Design.” International Journal of Production Economics 100 (2): 253– 267. doi:10.1016/j.ijpe.2004.11.005.</t>
  </si>
  <si>
    <t>{'neural network': 2, 'cluster analysis': 6, 'supervised learning ': 1, 'backpropagation ': 3}</t>
  </si>
  <si>
    <t>[63] Lai, H. H., Y. C. Lin, and C. H. Yeh. 2005. “Form Design of Product Image Using Grey Relational Analysis and Neural Network Models.” Computers &amp; Operations Research 32 (10): 2689– 2711. doi:10.1016/j.cor.2004.03.021</t>
  </si>
  <si>
    <t>{'neural network': 1, 'supervised learning ': 1, 'backpropagation ': 1}</t>
  </si>
  <si>
    <t>[64] Diego-Mas, J. A., and J. Alcaide-Marzal. 2016. “Single Users’ Affective Responses Models for Product Form Design.” International Journal of Industrial Ergonomics 53: 102–114. doi:10.1016/j.ergon.2015.11.005.</t>
  </si>
  <si>
    <t>{'neural network': 22, 'hebbian learning ': 1, 'fuzzy logic': 1, 'artificial neural network': 1, 'unsupervised learning ': 5, 'support vector regression': 1, 'genetic algorithm ': 6, 'cluster analysis': 1, 'rule learning': 2, 'supervised learning ': 7, 'machine learning': 1, 'backpropagation ': 3}</t>
  </si>
  <si>
    <t>[65] Shimizu, Y., and Y. Jindo. 1995. “A Fuzzy Logic Analysis Method for Evaluation Human Sensitivities.” International Journal of Industrial Ergonomics 15: 39–47. doi:10.1016/ 0169-8141(95)91249-A.</t>
  </si>
  <si>
    <t>{'fuzzy number': 3, 'fuzzy logic': 5, 'fuzzy set': 1}</t>
  </si>
  <si>
    <t>[66] Park, J., and S. H. Han. 2004. “A Fuzzy Rule-Based Approach to Modeling Affective User Satisfaction Towards Office Chair Design.” International Journal of Industrial Ergonomics 4 (1): 31–47. doi:10.1016/j.ergon.2004.01.006.</t>
  </si>
  <si>
    <t>{'fuzzy logic': 1, 'fuzzy set': 1, 'genetic algorithm ': 1, 'fuzzy cluster': 1}</t>
  </si>
  <si>
    <t>[59] Kuang, J., and P. Jiang. 2008. “Product Platform Design for a Product Family Based on Kansei Engineering.” Journal of Engineering Design 20 (6): 589–607. doi:10.1080/ 09544820802132410.</t>
  </si>
  <si>
    <t>[67] Li, S.; Nahar, K.; Fung, B.C.M. Product customization of tablet computers based on the information of
online reviews by customers. J. Intell. Manuf. 2015, 26, 97–110..</t>
  </si>
  <si>
    <t>[68] Ma, J., &amp; Kim, H. M. (2016). Product family architecture design with predictive, data-driven product family design method. Research in Engineering Design,27(1), 5–21.</t>
  </si>
  <si>
    <t>{'feature selection ': 1, 'latent variable': 3, 'link prediction': 1, 'association rule': 2, 'high-dimensional data': 2, 'data mining': 3, 'dimensionality reduction ': 1, 'k-means': 3, 'fuzzy cluster': 1}</t>
  </si>
  <si>
    <t>[69] Agard, B., &amp; Kusiak, A. (2004). Data-mining-based methodology for the design of product families. International Journal of Production Research,42(15), 2955–2969.</t>
  </si>
  <si>
    <t>{'neural network': 3, 'pattern recognition': 1, 'association rule': 4, 'data mining': 25}</t>
  </si>
  <si>
    <t>[70] Stenger, David; Altherr, Lena C.; Abel, Dirk (2019): Machine Learning and Metaheuristics for Black-Box Optimization of Product Families: A Case-Study Investigating Solution Quality vs. Computational Overhead. In: Bernard Fortz und Martine Labbé (Hg.): Operations Research Proceedings 2018. Cham: Springer International Publishing (Operations Research Proceedings), S. 379–385.</t>
  </si>
  <si>
    <t>{'neural network': 1, 'unmanned aerial vehicle': 1, 'genetic algorithm ': 2, 'artificial intelligence': 1}</t>
  </si>
  <si>
    <t>[71] Jiao, R. J., Zhou, F., Du, J. (2016). Key issues of incorporating social network effects in product portfolio planning. In IEEE international conference on industrial engineering and engineering management (pp. 1898–1902), Indonesia.</t>
  </si>
  <si>
    <t>[72] Kim, T. (2009). An investigation on the importance of design form and function: Market success and consumer preferences. MS Thesis, Department of Industrial and Manufacturing Engineering, The Pennsylvania State University.</t>
  </si>
  <si>
    <t>[73] Okudan, Gül E.; Chiu, Ming-Chuan; Kim, Tae-Hyun (2013): Perceived feature utility-based product family design: a mobile phone case study. In: J Intell Manuf 24 (5), S. 935–949. DOI: 10.1007/s10845-012-0699-5.</t>
  </si>
  <si>
    <t>[74] . X. Qian and D. Dutta: ‘Feature-based design for heterogeneous objects,’
Comput.-Aided Des., 2004, 36, 1263–1278.</t>
  </si>
  <si>
    <t>Design of products from composite materials</t>
  </si>
  <si>
    <t xml:space="preserve">adoption prediction </t>
  </si>
  <si>
    <t>[75] Zhang, L., Chu, X., Chen, H., &amp; Xue, D. (2017). Identification of performance requirements for design of smartphones based on analysis of the collected operating data. ASME Journal of Mechanical Design,139(11), 111418.</t>
  </si>
  <si>
    <t>Predict expected customer satisfaction based on product operating data and the "performance distributions".</t>
  </si>
  <si>
    <t>[76] He, L., Chen, W., &amp; Conzelmann, G. (2012a). Impact of vehicle usage on consumer choice of hybrid electric vehicles. Transportation Research Part D: Transport and Environment,17(3), 208–214.</t>
  </si>
  <si>
    <t>[77] Fang, X., Hu, P. J.-H., Li, Z., &amp; Tsai, W. (2013). Predicting adoption probabilities in social networks. Information Systems Research,24(1), 128–145.</t>
  </si>
  <si>
    <t>{'support vector machine': 2, 'vector machine': 2}</t>
  </si>
  <si>
    <t>developing business plan</t>
  </si>
  <si>
    <t>demand and sales forecast</t>
  </si>
  <si>
    <t>[78] Milicic, Ana; Perdikakis, Apostolos; El Kadiri, Soumaya; Kiritsis, Dimitris; Terzi, Sergio; Fiordi, Paolo; Sadocco, Silvia (2012): Specialization of a Fundamental Ontology for Manufacturing Product Lifecycle Applications: A Case Study for Lifecycle Cost Assessment. In: David Hutchison, Takeo Kanade, Josef Kittler, Jon M. Kleinberg, Friedemann Mattern, John C. Mitchell et al. (Hg.): On the Move to Meaningful Internet Systems: OTM 2012 Workshops, Bd. 7567. Berlin, Heidelberg: Springer Berlin Heidelberg (Lecture Notes in Computer Science), S. 69–72.</t>
  </si>
  <si>
    <t xml:space="preserve">[79] Chen, T. A heterogeneous fuzzy collaborative intelligence approach for forecasting the product yield.
Appl. Soft Comp. 2017, 57, 210–224.
</t>
  </si>
  <si>
    <t>{'neural network': 1, 'fuzzy number': 3, 'fuzzy logic': 1, 'backpropagation ': 1}</t>
  </si>
  <si>
    <t>[80] Syntetos, A. A., &amp; Boylan, J. E. (2005). The accuracy of intermittent demand estimates. International Journal of Forecasting,21(2), 303–314.</t>
  </si>
  <si>
    <t>[81]</t>
  </si>
  <si>
    <t>[81] Chen, T. Forecasting the yield of a semiconductor product with a collaborative intelligence approach.
Appl. Soft Comp. 2013, 13, 1552–1560.</t>
  </si>
  <si>
    <t>{'neural network': 5, 'fuzzy number': 1, 'artificial neural network': 1}</t>
  </si>
  <si>
    <t>[82]</t>
  </si>
  <si>
    <t>[82] Chien, C.; Chen, Y.J.; Peng, J.T. Manufacturing intelligence for semiconductor demand forecast based on technology diffusion and product life cycle. Int. J. Prod. Econ. 2010, 128, 496–509.</t>
  </si>
  <si>
    <t>{'motion planning ': 1}</t>
  </si>
  <si>
    <t>[83]</t>
  </si>
  <si>
    <t xml:space="preserve">[83] Chen, T. Applying the hybrid fuzzy c-means-back propagation network approach to forecast the effective
cost per die of a semiconductor product. Comp. Ind. Eng. 2011, 61, 752–759.
</t>
  </si>
  <si>
    <t>{'fuzzy number': 24, 'fuzzy set': 2, 'backpropagation ': 5}</t>
  </si>
  <si>
    <t>[84]</t>
  </si>
  <si>
    <t>[84] Tavakkoli, A.; Rezaeenour, J.; Hadavandi, E. A novel forecasting model based on support vector
regression and Bat meta-heuristic (Bat-SVR): Case study in printed circuit board industry. Int. J. Inform.
Technol. Des. Mak. 2015, 14, 195–215.</t>
  </si>
  <si>
    <t>{'neural network': 4, 'swarm optimisation': 1, 'fuzzy logic': 1, 'support vector machine': 1, 'vector machine': 1, 'fuzzy system': 1, 'support vector regression': 11, 'genetic algorithm ': 2, 'particle swarm optimisation': 1, 'decision tree ': 1, 'high-dimensional feature': 2, 'machine learning': 1, 'backpropagation ': 1}</t>
  </si>
  <si>
    <t>[85]</t>
  </si>
  <si>
    <t>[85] Chang, P.; Liu, C.H.; Fan, C.Y. Data clustering and fuzzy neural network for sales forecasting: A case
study in printed circuit board industry. Knowl. Syst. 2009, 22, 344–355.</t>
  </si>
  <si>
    <t>{'neural network': 4, 'fuzzy set': 1, 'artificial neural network': 1, 'unsupervised learning ': 1, 'supervised learning ': 2, 'computational intelligence ': 4, 'data mining': 4, 'backpropagation ': 8}</t>
  </si>
  <si>
    <t>[86]</t>
  </si>
  <si>
    <t xml:space="preserve">[86] Chang, P.C.; Liu, C.H.; Lai, R.K. Fuzzy case-based reasoning model for sales forecasting in print circuit
board industries. Expert Syst. Appl. 2008, 34, 2049–2058.
</t>
  </si>
  <si>
    <t>{'neural network': 2, 'fuzzy set': 5, 'artificial intelligence': 2, 'backpropagation ': 2}</t>
  </si>
  <si>
    <t>[87]</t>
  </si>
  <si>
    <t>[88]</t>
  </si>
  <si>
    <t>[89]</t>
  </si>
  <si>
    <t>{'hierarchical clustering ': 2, 'unmanned aerial vehicle': 3, 'natural language processing ': 2}</t>
  </si>
  <si>
    <t>{'hidden markov model': 1, 'fuzzy set': 1, 'natural language understanding': 1}</t>
  </si>
  <si>
    <t>{'natural language processing ': 1}</t>
  </si>
  <si>
    <t>{'cyber physical system ': 2}</t>
  </si>
  <si>
    <t>[6] I. Gräßler, D. Preuß, L. Brandt and M. Mohr, "Efficient Extraction of Technical Requirements Applying Data Augmentation," 2022 IEEE International Symposium on Systems Engineering (ISSE), Vienna, Austria, 2022, pp. 1-8.</t>
  </si>
  <si>
    <t>{'neural network': 5, 'classification tree ': 1, 'random forest ': 5, 'natural language processing ': 1, 'support vector machine': 5, 'vector machine': 5, 'machine learning': 5}</t>
  </si>
  <si>
    <t>[7] C.-S. Lee, Y.-C. Wang, W.-M. Liu, and Y.-C. Lin, “Crm ontology based on cmmi project planning for business application,”
in 2007 International Conference on Machine Learning and
Cybernetics, 2007.</t>
  </si>
  <si>
    <t>{'machine learning': 3}</t>
  </si>
  <si>
    <t>[8] Korobkin, D. M., Fomenkov, S. A., &amp; Kravets, A. G. (2017, August). Extraction of physical effects practical applications from patent database. In 2017 8th International Conference on Information, Intelligence, Systems &amp; Applications (IISA) (pp. 1-5). IEEE.</t>
  </si>
  <si>
    <t>{'latent dirichlet allocation ': 1}</t>
  </si>
  <si>
    <t>[9] Lützenberger, J., Klein, P., Hribernik, K., &amp; Thoben, K.-D. (2016). Improving product-service systems across life cycle improving product-service systems by exploiting information from the usage phase. A case study. Procedia CIRP,47(2016), 376–381.</t>
  </si>
  <si>
    <t>[10] S. H. Iranmanesh, H. Rastegar and M. H. Mokhtarani, An intelligent fuzzy logic–based system to support quality function deployment analysis, Concurrent Engineering, Vol. 22, 2014, No. 2, pp. 106– 122.</t>
  </si>
  <si>
    <t>{'neural network': 1, 'fuzzy number': 1, 'fuzzy logic': 14, 'fuzzy set': 4, 'artificial neural network': 1, 'fuzzy system': 2, 'genetic algorithm ': 1, 'artificial intelligence': 1, 'fuzzy environment': 1}</t>
  </si>
  <si>
    <t>[11] Lin, K.-Y., Chien, C.-F., &amp; Kerh, R. (2016). UNISON framework of data-driven innovation for extracting user experience of product design of wearable devices. Computers &amp; Industrial Engineering,99, 487–502.</t>
  </si>
  <si>
    <t>{'association rule': 3, 'decision tree ': 2, 'data mining': 11}</t>
  </si>
  <si>
    <t>[12] Shieh, M. D., and C. C. Yang. 2008. “Classification Model for
Product Form Design Using Fuzzy Support Vector Machines.” Computer &amp; Industrial Engineering 55 (1): 150–
164. doi:10.1016/j.cie.2007.12.007.</t>
  </si>
  <si>
    <t>{'feature selection ': 3, 'neural network': 3, 'fuzzy logic': 2, 'support vector machine': 13, 'vector machine': 13, 'fuzzy system': 1, 'pattern recognition': 7, 'data mining': 2}</t>
  </si>
  <si>
    <t>product specific processes</t>
  </si>
  <si>
    <t>[13] Ur-Rahman N and Harding JA. Textual data mining for
industrial knowledge management and text classification: a
business oriented approach. Expert Syst Appl 2012; 39(5):
4729–4739.
.</t>
  </si>
  <si>
    <t>{'neural network': 1, 'text mining ': 20, 'support vector machine': 6, 'vector machine': 6, 'naïve bayes classifier ': 2, 'association rule': 7, 'decision tree ': 18, 'machine learning': 2, 'data mining': 26}</t>
  </si>
  <si>
    <t>[14] Feng, Y., Zhao, Y., Zheng, H., Li, Z., &amp; Tan, J. (2020). Data-driven product design toward intelligent manufacturing: A review. International Journal of Advanced Robotic Systems, 17(2)</t>
  </si>
  <si>
    <t>[15] C. Selvanayagam, P. L. T. Duong, B. Wilkerson and N. Raghavan, "Global Optimization of Surface Warpage for Inverse Design of Ultra-Thin Electronic Packages Using Tensor Train Decomposition," in IEEE Access, vol. 10, pp. 48589-48602, 2022</t>
  </si>
  <si>
    <t>{'neural network': 4, 'swarm optimisation': 3, 'artificial neural network': 2, 'gaussian process': 1, 'artificial intelligence': 1, 'particle swarm optimisation': 3, 'convolutional neural network': 2, 'machine learning': 1}</t>
  </si>
  <si>
    <t>[16] Fung, R. Y. K., Law, D. S. T., &amp; Ip, W. H. (1999). Design targets determination for inter-dependent product attributes in QFD using fuzzy inference. Integrated Manufacturing Systems, 10, 376–383.</t>
  </si>
  <si>
    <t>{'feature engineering ': 1, 'fuzzy set': 9, 'fuzzy system': 2}</t>
  </si>
  <si>
    <t>[17] P. Jian'gang, X. Guang, S. Baoqun and W. Shaojie, "A multi-enterprise quality function deployment paradigm with unstructured decision-making in linguistic contexts," in Journal of Systems Engineering and Electronics</t>
  </si>
  <si>
    <t>{'neural network': 1}</t>
  </si>
  <si>
    <t>[18] Ionica, A., Leba, M. (2022). Integrated System for New Product Development in Healthcare. In: Ivascu, L., Cioca, LI., Filip, F.G. (eds) Intelligent Techniques for Efficient Use of Valuable Resources. Intelligent Systems Reference Library, vol 227.</t>
  </si>
  <si>
    <t>{'machine learning': 2}</t>
  </si>
  <si>
    <t>[19] Chen, Y., Tang, J., Fung, R. Y. K., &amp; Ren, Z. (2004b). Fuzzy
regression-based mathematical programming model for quality function deployment. International Journal of Production
Research, 42, 1009–1027.</t>
  </si>
  <si>
    <t>{'fuzzy number': 7}</t>
  </si>
  <si>
    <t>[20] Wang, J. (1999). Fuzzy outranking approach to prioritize design requirements in quality function deployment. International Journal of Production Research, 37, 899–916.</t>
  </si>
  <si>
    <t>{'fuzzy number': 5, 'fuzzy set': 6}</t>
  </si>
  <si>
    <t>[21] K. Breitman and J. do Prado Leite, "Ontology as a requirements engineering product", Proc. 11th IEEE Int. Requirements Eng. Conf., pp. 309-319, Sep. 2003.</t>
  </si>
  <si>
    <t>[22] L. Kof, "Natural language processing for requirements engineering: Applicability to large requirements documents", Proc. 19th Int. Conf. Autom. Softw. Eng. Workshops, 2004, pp. 91–102</t>
  </si>
  <si>
    <t>{'natural language processing ': 1, 'data mining': 2}</t>
  </si>
  <si>
    <t xml:space="preserve"> [23] Abdul-Ghafour, S., Ghodous, P., Shariat, B. and Perna, E., 2008,“Towards an Intelligent CAD 
Models Sharing Based on Semantic Web Technologies”, Proceedings of the 15th ISPE 
International Conference on Concurrent Engineering (CE2008)</t>
  </si>
  <si>
    <t>{'artificial intelligence': 1}</t>
  </si>
  <si>
    <t>[24] Xia, S.S., Wang, L.Y.: Customer Requirements Mapping Method Based on Association Rule Mining for Mass Customization. Journal of Shanghai Jiaotong University (Science) 13, 291–296 (2008)</t>
  </si>
  <si>
    <t>[24],[25]</t>
  </si>
  <si>
    <t>{'association rule': 11, 'data mining': 2}</t>
  </si>
  <si>
    <t>[25] Fan, K. K., C. H. Chiu, and C. C. Yang. 2014. “Green Technology
Automotive Shape Design Based on Neural Networks and
Support Vector Regression.” Engineering Computations 31
(8): 1732–1745. doi:10.1108/EC-11-2012-0294.</t>
  </si>
  <si>
    <t>{'support vector machine': 1, 'vector machine': 1, 'high-dimensional feature': 1, 'machine learning': 1, 'feature extraction': 1}</t>
  </si>
  <si>
    <t>[26] Lai, X., Q. Zhang, Q. Chen, Y. Huang, N. Mao, and J. Liu. 2019. “The Analytics of Product-Design Requirements
Using Dynamic Internet Data: Application to Chinese Smartphone Market.” International Journal of
Production Research 57: 5660–5684. doi:10.1080/00207543.2018.1541200</t>
  </si>
  <si>
    <t>{'text mining ': 6, 'random forest ': 1, 'latent variable': 2, 'latent dirichlet allocation ': 1, 'decision tree ': 2, 'data mining': 3}</t>
  </si>
  <si>
    <t>[27] N. Kiyavitskaya, N. Zeni, L. Mich, and D.M. Berry, “Requirements for Tools for Ambiguity Identification and Measurement in Natural Language Requirements Specifications,” Requirements Eng., vol. 13, pp. 207-239, 2008.</t>
  </si>
  <si>
    <t>[28] Ertay, T., &amp; Kahraman, C. (2007). Evaluation of design requirements using fuzzy outranking methods. International Journal of Intelligent Systems, 22, 1229–1250.</t>
  </si>
  <si>
    <t>{'fuzzy number': 4, 'fuzzy set': 1}</t>
  </si>
  <si>
    <t>[29] Al Balushi, T. (2008) A quality driven requirements engineering approach supported by quality ontologies. PhD Thesis, Manchester: University of Manchester.</t>
  </si>
  <si>
    <t>{'classification': 4, 'taxonomy': 9, 'ontology': 3, 'knowledge base': 9}</t>
  </si>
  <si>
    <t>[30] T. Yue, L. Briand, and Y. Labiche, “A Systematic Review of Transformation Approaches between User Requirements and Analysis Models,” Requirements Eng., pp. 1-25, 2010.</t>
  </si>
  <si>
    <t>[31] Lee, W. B., Lau, H., Liu, Z., &amp; Tam, S. (2001). A fuzzy analytic
hierarchy process approach in modular product design. Expert
Systems, 18(1), 32–42.</t>
  </si>
  <si>
    <t>{'fuzzy number': 40}</t>
  </si>
  <si>
    <t>[32] S. Singh and S. Pillai, "Facilitating decision making through IoT and Big Data in product development," 2022 International Conference on Decision Aid Sciences and Applications (DASA), Chiangrai, Thailand, 2022, pp. 1300-1304</t>
  </si>
  <si>
    <t>{'intelligent agent': 1, 'machine learning': 1}</t>
  </si>
  <si>
    <t xml:space="preserve"> [33] B. Yannou, F. Cluzel, and M. Dihlmann, “Evolutionary and 
interactive sketching tool for innovative car shape design,” 
Mechanics &amp; Industry, vol. 14, no. 1, pp. 1–22, May 2013.</t>
  </si>
  <si>
    <t>{'neural network': 1, 'artificial neural network': 1, 'genetic algorithm ': 13, 'evolutionary computation ': 1}</t>
  </si>
  <si>
    <t>[34] Wang, J. (2002). Improved engineering design concept selection
using fuzzy sets. International Journal of Computer Integrated
Manufacturing, 15(1), 18–27.</t>
  </si>
  <si>
    <t>{'fuzzy number': 12, 'fuzzy set': 4}</t>
  </si>
  <si>
    <t>[35] Liu, C., Ramirez-Serrano, A., &amp; Yin, G. (2012). An optimum design
selection approach for product customization development. Journal of Intelligent Manufacturing, 23, 1433–1443.</t>
  </si>
  <si>
    <t>{'fuzzy number': 5, 'fuzzy set': 2}</t>
  </si>
  <si>
    <t>{'neural network': 4, 'support vector machine': 1, 'vector machine': 1, 'support vector regression': 3, 'pattern recognition': 1, 'genetic algorithm ': 4, 'high-dimensional feature': 2, 'evolutionary computation ': 1, 'machine learning': 1, 'backpropagation ': 3}</t>
  </si>
  <si>
    <t>{'neural network': 5, 'fuzzy logic': 2, 'genetic algorithm ': 1, 'rule learning': 1}</t>
  </si>
  <si>
    <t>{'neural network': 30, 'fuzzy logic': 6, 'fuzzy set': 1, 'genetic algorithm ': 23, 'artificial intelligence': 3, 'computational intelligence ': 15}</t>
  </si>
  <si>
    <t>{'fuzzy number': 4, 'classification tree ': 1}</t>
  </si>
  <si>
    <t>{'neural network': 8, 'hierarchical clustering ': 1, 'fuzzy number': 11, 'fuzzy set': 5, 'fuzzy system': 2, 'pattern recognition': 1, 'genetic algorithm ': 1, 'cluster analysis': 2, 'artificial intelligence': 1, 'fuzzy cluster': 13, 'backpropagation ': 1}</t>
  </si>
  <si>
    <t>{'feature engineering ': 4, 'artificial intelligence': 1}</t>
  </si>
  <si>
    <t>{'neural network': 28, 'fuzzy number': 7, 'fuzzy set': 1, 'genetic algorithm ': 7, 'backpropagation ': 1}</t>
  </si>
  <si>
    <t>{'feature extraction': 3}</t>
  </si>
  <si>
    <t>{'unsupervised learning ': 1, 'supervised learning ': 1, 'feature extraction': 2}</t>
  </si>
  <si>
    <t>{'computer vision ': 1, 'fuzzy set': 4, 'image retrieval ': 1}</t>
  </si>
  <si>
    <t>{'neural network': 1, 'computer vision ': 9, 'image segmentation ': 1, 'pattern recognition': 3, 'image processing ': 1, 'image retrieval ': 30, 'high-dimensional feature': 1, 'machine intelligence ': 6}</t>
  </si>
  <si>
    <t>{'speech recognition ': 3, 'pattern recognition': 1, 'artificial intelligence': 1, 'machine learning': 1, 'data mining': 1}</t>
  </si>
  <si>
    <t>{'neural network': 2, 'swarm optimisation': 6, 'fuzzy logic': 10, 'unmanned aerial vehicle': 1, 'gaussian process': 1, 'genetic algorithm ': 2, 'particle swarm optimisation': 5, 'swarm intelligence ': 1, 'evolutionary algorithm': 1}</t>
  </si>
  <si>
    <t>{'swarm optimisation': 1, 'unmanned aerial vehicle': 6, 'particle swarm optimisation': 1, 'cyber physical system ': 1}</t>
  </si>
  <si>
    <t>{'swarm optimisation': 8, 'genetic algorithm ': 3, 'particle swarm optimisation': 7, 'evolutionary computation ': 2}</t>
  </si>
  <si>
    <t>{'feature selection ': 1, 'neural network': 6, 'swarm optimisation': 1, 'hidden markov model': 1, 'rough set': 1, 'bayesian network ': 1, 'differential evolution algorithm': 15, 'motion planning ': 13, 'pattern recognition': 1, 'artificial intelligence': 1, 'particle swarm optimisation': 1, 'association rule': 11, 'decision tree ': 6, 'evolutionary computation ': 1, 'machine learning': 1, 'data mining': 10, 'recurrent neural network': 4}</t>
  </si>
  <si>
    <t>{'fuzzy number': 4, 'fuzzy logic': 2}</t>
  </si>
  <si>
    <t>{'fuzzy number': 4, 'high-dimensional data': 1}</t>
  </si>
  <si>
    <t>{'neural network': 15, 'fuzzy number': 5, 'fuzzy set': 2, 'artificial neural network': 1, 'backpropagation ': 3}</t>
  </si>
  <si>
    <t>{'classification': 2, 'clustering': 2, 'data mining': 1, 'optimization': 9, 'decision support': 1, 'knowledge base': 1}</t>
  </si>
  <si>
    <t>{'classification tree ': 2, 'regression tree ': 1, 'genetic algorithm ': 2, 'decision tree ': 1, 'machine learning': 1, 'data mining': 22}</t>
  </si>
  <si>
    <t>{'neural network': 51, 'motion planning ': 1, 'pattern recognition': 2, 'genetic algorithm ': 13, 'evolutionary computation ': 1, 'machine learning': 1, 'backpropagation ': 2}</t>
  </si>
  <si>
    <t>{'neural network': 45, 'artificial neural network': 3, 'high-dimensional space': 1, 'pattern recognition': 4, 'artificial intelligence': 2, 'supervised learning ': 1}</t>
  </si>
  <si>
    <t>[74] L. Cheng and Y. Wang, "Parameter Design of Complex Quality Structure Products Based on Interactive Genetic Algorithm," 2022 International Conference on Artificial Intelligence and Autonomous Robot Systems (AIARS), Bristol, United Kingdom, 2022, pp. 263-266</t>
  </si>
  <si>
    <t>[74],[75]</t>
  </si>
  <si>
    <t>{'genetic algorithm ': 29, 'artificial intelligence': 2}</t>
  </si>
  <si>
    <t>[75] Schwabacher, M., Ellman, T., &amp; Hirsh, H. (2001). Learning to set up numerical optimizations of engineering designs. In D. Braha (Ed.), Data mining for design and manufacturing (pp. 87–125). Boston, MA: Kluwer Academic.</t>
  </si>
  <si>
    <t>{'neural network': 1, 'instance-based learning ': 1, 'regression tree ': 4, 'genetic algorithm ': 3, 'decision tree ': 23, 'machine learning': 8}</t>
  </si>
  <si>
    <t>[76] M. Bonato, M. Krishnamoorthy and P. Goge, "Data Mining and Machine Learning Methods for Robust Reliability Predictions on Automotive Components," 2022 Annual Reliability and Maintainability Symposium (RAMS), Tucson, AZ, USA, 2022, pp. 1-6</t>
  </si>
  <si>
    <t>{'natural language processing ': 1, 'deep learning': 4, 'machine learning': 4, 'data mining': 14}</t>
  </si>
  <si>
    <t>[77] Arjomandi Rad, M., Cenanovic, M., Salomonsson, K., "Image regression-based digital qualification for simulation-driven design processes, case study on curtain airbag", Journal of Engineering Design
Volume 34, Issue 1, 2023, Pages 1-22.</t>
  </si>
  <si>
    <t>{'neural network': 13, 'transfer learning ': 1, 'gradient boosting': 1, 'deep neural network': 1, 'computer vision ': 1, 'random forest ': 1, 'artificial neural network': 2, 'regression tree ': 1, 'artificial intelligence': 1, 'deep learning': 8, 'convolutional neural network': 5, 'machine learning': 2}</t>
  </si>
  <si>
    <t>[78] . Lu, J. Ma, G. Zhang, Y. Zhu, X. Zeng, and L. Koehl, "Theme-Based
Comprehensive Evaluation in New Product Development Using Fuzzy
Hierarchical Criteria Group Decision-Making Method," Industrial
Electronics, IEEE Transactions on, vol. 58, no. 6, pp. 2236 -2246, Jun.
201 1.</t>
  </si>
  <si>
    <t>{'fuzzy number': 6, 'fuzzy logic': 3, 'fuzzy set': 1}</t>
  </si>
  <si>
    <t>[79] Wang, J., Zhang, J., &amp; Wei, X. (2006). Evolutionary muti-objective
optimization algorithm with preference for mechanical design. In
Advances in machine learning and cybernetics—4th international
conference, Vol. 3930, pp. 497–506.</t>
  </si>
  <si>
    <t>[80] Lee, K.-Y., Choi, Y.-S., Kim, Y.-L., &amp; Yun, J.-H. (2008). Design of axial fan using inverse design method. Journal of Mechanical Science and Technology,22(10), 1883–1888.</t>
  </si>
  <si>
    <t>[81] Tucker, C. S., &amp; Kim, H. M. (2009). Data-driven decision tree classification for product portfolio design optimization. Journal of Computing and Information Science in Engineering,9(4), 041004.</t>
  </si>
  <si>
    <t>{'decision tree ': 20, 'machine learning': 5, 'data mining': 35, 'fuzzy cluster': 1}</t>
  </si>
  <si>
    <t>[82] Ma, H., Chu, X., Lyu, G., &amp; Xue, D. (2017). An integrated approach for design improvement based on analysis of time-dependent product usage data. ASME Journal of Mechanical Design,139(11), 111401.</t>
  </si>
  <si>
    <t>{'unsupervised learning ': 1, 'supervised learning ': 1}</t>
  </si>
  <si>
    <t>[83] Zindani, Divya; Maity, Saikat Ranjan; Bhowmik, Sumit (2020): Decision making tools for optimal material selection: A review. In: J. Cent. South Univ. 27 (3), S. 629–673. DOI: 10.1007/s11771-020-4322-1.</t>
  </si>
  <si>
    <t>{'neural network': 6, 'fuzzy number': 3, 'fuzzy logic': 12, 'intuitionistic fuzzy set': 1, 'fuzzy set': 5, 'artificial neural network': 2, 'genetic algorithm ': 7, 'fuzzy environment': 2}</t>
  </si>
  <si>
    <t>[84] ZARANDI M H, MANSOUR S, HOSSEINIJOU S A, AVAZBEIGI M. A material selection methodology and expert system for sustainable product design [J]. The International Journal of Advanced Manufacturing Technology, 2011, 57(9−12): 885−903.</t>
  </si>
  <si>
    <t>{'decision tree ': 8}</t>
  </si>
  <si>
    <t>[85] Jiang, H., C. K. Kwong, K. W. Siu, and Y. Liu. 2015b. “Rough Set
and PSO-based ANFIS Approaches to Modeling Customer
Satisfaction for Affective Product Design.” Advanced
Engineering Informatics 29 (3): 727–738. doi:10.1016/j.
aei.2015.07.005.</t>
  </si>
  <si>
    <t>{'neural network': 1, 'fuzzy number': 1, 'fuzzy system': 1, 'genetic algorithm ': 1, 'genetic programming ': 1, 'rule learning': 1, 'data mining': 1}</t>
  </si>
  <si>
    <t>[86] Ma, H. Z., Chu, X. N., Xue, D. Y., &amp; Chen, D. P. (2016). Identification of to-be-improved components for redesign of complex products and systems based on fuzzy QFD and FMEA. Journal of Intelligent Manufacturing,9, 99. https://doi.org/10.1007/s10845-016-1269-z.</t>
  </si>
  <si>
    <t>[87] Gargama, H., &amp; Chaturvedi, S. K. (2011). Criticality assessment models for failure mode effects and criticality analysis using fuzzy logic. IEEE Transactions on Reliability,60(1), 102–110.</t>
  </si>
  <si>
    <t>{'fuzzy number': 12, 'fuzzy logic': 1, 'fuzzy set': 7}</t>
  </si>
  <si>
    <t>[88] Guan, T.; Zhang, Z.B.; Dong, W.; Qiao, C.M.; Gu, X.L. Data-driven fault diagnosis with missing
syndromes imputation for functional test through conditional specification. In Proceedings of the 22nd
IEEE European Test Symposium (ETS), Limassol, Cyprus, 22–26 May, 2017; pp. 1–6.</t>
  </si>
  <si>
    <t>{'neural network': 1, 'artificial neural network': 1, 'support vector machine': 1, 'vector machine': 1}</t>
  </si>
  <si>
    <t>[89] Chien, C.; Hsu, C. Data Mining for optimizing IC feature designs to enhance overall wafer effectiveness.
IEEE Trans. Semicond. Manuf. 2014, 27, 71–82.</t>
  </si>
  <si>
    <t>{'neural network': 1, 'artificial neural network': 1, 'regression tree ': 3, 'data mining': 5}</t>
  </si>
  <si>
    <t>[90] G. W. Chang, C.-I. Chen, and Y.-F. Teng, "Radial-Basis-FunctionBased Neural Network for Harmonic Detection," Industrial Electronics,
IEEE Transactions on, vol. 57, no. 6, pp. 2171 -2179, Jun. 2010.</t>
  </si>
  <si>
    <t>{'neural network': 4, 'backpropagation ': 2}</t>
  </si>
  <si>
    <t>[91] Y. Chen, X. Pei, S. Nie, and Y. Kang, "Monitoring and Diagnosis for
the DC -- DC Converter Using the Magnetic Near Field Waveform,"
Industrial Electronics, IEEE Transactions on, vol. 58, no. 5, pp. 1 634 -
1 647, May 201 1.</t>
  </si>
  <si>
    <t>{'neural network': 1, 'feature extraction': 1}</t>
  </si>
  <si>
    <t>[92] I. Guerra-Gomez, E. Tlelo-Cuautle, T. McConaghy and G. Gielen, "Decomposition-based multi-objective optimization of second-generation current conveyors," 2009 52nd IEEE International Midwest Symposium on Circuits and Systems, 2009, pp. 220-223, doi: 10.1109/MWSCAS.2009.5236112.</t>
  </si>
  <si>
    <t>[93] I. Guerra-Gómez, E. Tlelo-Cuautle, T. McConaghy and G. Gielen, "Optimizing current conveyors by evolutionary algorithms including differential evolution," 2009 16th IEEE International Conference on Electronics, Circuits and Systems - (ICECS 2009), 2009, pp. 259-262, doi: 10.1109/ICECS.2009.5410989.</t>
  </si>
  <si>
    <t xml:space="preserve">[94] Feng, Zhuo &amp; Li, Peng. (2009). Performance-Oriented Parameter Dimension Reduction of VLSI Circuits. IEEE Trans. VLSI Syst.. 17. 137-150. 10.1109/TVLSI.2008.2002489. </t>
  </si>
  <si>
    <t xml:space="preserve">[95] Aggarwal, Varun. (2004). Novel canonic current mode DDCC based SRCO synthesized using a genetic algorithm. Analog Integrated Circuits and Signal Processing. 40. 83-85. 10.1023/B:ALOG.0000031437.64488.f7. </t>
  </si>
  <si>
    <t>{'genetic algorithm ': 8}</t>
  </si>
  <si>
    <t xml:space="preserve">[96] Aggarwal, Varun. (2003). Evolving sinusoidal oscillators using genetic algorithms. 2003. 67- 76. 10.1109/EH.2003.1217647. </t>
  </si>
  <si>
    <t>{'genetic algorithm ': 4}</t>
  </si>
  <si>
    <t>[97] J. Kim, E. Kim, J. Choe, K. -W. Song, E. Kim and J. H. Song, "Machine Learning for Product Engineering in NAND Flash Memory," 2022 International Conference on Electronics, Information, and Communication (ICEIC), Jeju, Korea, Republic of, 2022, pp. 1-2.</t>
  </si>
  <si>
    <t>{'neural network': 1, 'image recognition': 1, 'hierarchical clustering ': 1, 'autoencoder ': 1, 'genetic algorithm ': 2, 'deep learning': 2, 'multi-layer perceptron ': 1, 'machine learning': 8}</t>
  </si>
  <si>
    <t>[98] Y. Han, L. Xu, M. M. Khan, C. Chen, G. Yao, and L.-D. Zhou, "Robust
Deadbeat Control Scheme for a Hybrid APF With Resetting Filter and
ADALINE-Based Harmonic Estimation Algorithm," Industrial
Electronics, IEEE Transactions on, vol. 58, no. 9, pp. 3 893 -3904, Sep.
201 1.</t>
  </si>
  <si>
    <t>[99] T. Orowska-Kowalska, M. Kaminski, and K. Szabat, "Implementation
of a Sliding-Mode Controller With an Integral Function and Fuzzy Gain
Value for the Electrical Drive With an Elastic Joint," Industrial
Electronics, IEEE Transactions on, vol. 57, no. 4, pp. 1 309 -1317, Apr.
2010.</t>
  </si>
  <si>
    <t>{'fuzzy system': 2}</t>
  </si>
  <si>
    <t>[100] T. Orlowska-Kowalska and M. Kaminski, "FPGA Implementation of
the Multilayer Neural Network for the Speed Estimation of the TwoMass Drive System," Industrial Informatics, IEEE Transactions on, vol.
7, no. 3, pp. 436 -445, Aug. 201 1.</t>
  </si>
  <si>
    <t>{'neural network': 3}</t>
  </si>
  <si>
    <t>[101]</t>
  </si>
  <si>
    <t>[101] Gembarski, Paul Christoph; Li, Haibing; Lachmayer, Roland (2017): KBE-Modeling Techniques in Standard CAD-Systems: Case Study—Autodesk Inventor Professional. In: Jocelyn Bellemare, Serge Carrier, Kjeld Nielsen und Frank T. Piller (Hg.): Managing Complexity. Cham: Springer International Publishing (Springer Proceedings in Business and Economics), S. 215–233.</t>
  </si>
  <si>
    <t>{'neural network': 1, 'hierarchical clustering ': 1, 'industrial robot': 2, 'rough set': 1, 'multi-agent system': 1, 'artificial intelligence': 4, 'image processing ': 1, 'decision tree ': 2, 'rule learning': 1, 'cognitive computing ': 27}</t>
  </si>
  <si>
    <t>[102] Mikolov, T., Corrado, G., Chen, K. &amp; Dean, J. "Efficient
Estimation of Word Representations in Vector Space."
ArXiv (2013) pp. 1–12.</t>
  </si>
  <si>
    <t>{'neural network': 2, 'recurrent neural network': 2, 'machine translation': 1, 'backpropagation ': 1}</t>
  </si>
  <si>
    <t>[103]</t>
  </si>
  <si>
    <t>[103] Jiao, J. Q., Q. Xu, J. Du, Y. Zhang, M. Helander, and H. M.
Khalid. 2008. “Analytical Affective Design with Ambient
Intelligence for Mass Customization and Personalization.”
International Journal of Flexible Manufacturing Systems 19
(4): 570–595. doi:10.1007/s10696-008-9032-1.</t>
  </si>
  <si>
    <t>{'neural network': 2, 'ambient intelligence': 11, 'fuzzy system': 1, 'genetic algorithm ': 1, 'artificial intelligence': 1, 'association rule': 8, 'data mining': 4, 'fuzzy cluster': 1}</t>
  </si>
  <si>
    <t>[104]</t>
  </si>
  <si>
    <t>[104]  C.B. Chapman, M. Pinfold, The application of a knowledge based engineering
approach to the rapid design and analysis of an automotive structure,
Advances in Engineering Software 32 (2001) 903–912.</t>
  </si>
  <si>
    <t>[105] Zhan, P., Jayaram, U., Jayaram, S., Kim, O. and Zhu, L.J., 2010, "Knowledge Representation and 
Ontology Mapping Methods for Product Data in Engineering Applications", Journal of 
Computing and Information Science in Engineering, June 2010, Volume 10, Issue 2, 021004</t>
  </si>
  <si>
    <t>[105],[106]</t>
  </si>
  <si>
    <t>{'machine learning': 1}</t>
  </si>
  <si>
    <t>[106] Zhu, L.J., Jayaram, U., Jayaram, S., and Kim, O., 2009, “Ontology-Driven Integration of CAD/CAE 
Applications: Strategies and Comparisons”, 2009 ASME IDETC/CIE Conference</t>
  </si>
  <si>
    <t>[107]</t>
  </si>
  <si>
    <t xml:space="preserve">[107] Barros, Manuel &amp; Guilherme, Jorge &amp; Horta, Nuno. (2010). Analog circuits optimization based on evolutionary computation techniques. Integration, the VLSI Journal. 43. 136-155. 10.1016/j.vlsi.2009.09.001. </t>
  </si>
  <si>
    <t>{'genetic algorithm ': 1}</t>
  </si>
  <si>
    <t xml:space="preserve">[108] Massier, Tobias &amp; Graeb, Helmut &amp; Schlichtmann, Ulf. (2009). The Sizing Rules Method for CMOS and Bipolar Analog Integrated Circuit Synthesis. Computer-Aided Design of Integrated Circuits and Systems, IEEE Transactions on. 27. 2209 - 2222. 10.1109/TCAD.2008.2006143. </t>
  </si>
  <si>
    <t>[109]</t>
  </si>
  <si>
    <t>[109] Grimbleby, J. B., 2010. Automatic Analogue Circuit Synthesis using Genetic Algorithms</t>
  </si>
  <si>
    <t>{'genetic algorithm ': 3, 'genetic programming ': 1}</t>
  </si>
  <si>
    <t xml:space="preserve">[110] Bao, Zhiguo &amp; Watanabe, Takahiro. (2010). Circuit Design Optimization Using Genetic Algorithm with Parameterized Uniform Crossover. IEICE Transactions. 93-A. 281-290. 10.1587/transfun.E93.A.281. </t>
  </si>
  <si>
    <t xml:space="preserve">[111] Nicosia, Giuseppe &amp; Rinaudo, Salvatore &amp; Sciacca, Eva. (2008). An evolutionary algorithm-based approach to robust analog circuit design using constrained multi-objective optimization. Knowledge-Based Systems. 21. 175-183. 10.1016/j.knosys.2007.11.014. </t>
  </si>
  <si>
    <t>[112]</t>
  </si>
  <si>
    <t xml:space="preserve">[112] Mattiussi, Claudio. (2005). Evolutionary synthesis of analog networks. 10.5075/epfl-thesis-3199. </t>
  </si>
  <si>
    <t>{'neural network': 4, 'artificial neural network': 3, 'evolutionary computation ': 3, 'evolutionary algorithm': 1}</t>
  </si>
  <si>
    <t xml:space="preserve">[113] Somani, Abhishek &amp; Chakrabarti, Partha &amp; Patra, Amit. (2007). An Evolutionary Algorithm-Based Approach to Automated Design of Analog and RF Circuits Using Adaptive Normalized Cost Functions. Evolutionary Computation, IEEE Transactions on. 11. 336 - 353. 10.1109/TEVC.2006.882434. </t>
  </si>
  <si>
    <t>{'evolutionary computation ': 6, 'evolutionary algorithm': 5}</t>
  </si>
  <si>
    <t xml:space="preserve">[114] Ilsen, David &amp; Roebbers, Ernst &amp; Greuel, Gert-Martin. (2008). Algebraic and Combinatorial Algorithms for Translinear Network Synthesis. Circuits and Systems I: Regular Papers, IEEE Transactions on. 55. 3131 - 3144. 10.1109/TCSI.2008.924879. </t>
  </si>
  <si>
    <t xml:space="preserve">[115] Koza, John &amp; Bennett III, Forrest &amp; Andre, David &amp; Keane, Martin. (2000). Synthesis of topology and sizing of analog electrical circuits by means of genetic programming. Computer Methods in Applied Mechanics and Engineering. 186. 10.1016/S0045-7825(99)00397-7. </t>
  </si>
  <si>
    <t>{'neural network': 1, 'genetic algorithm ': 4, 'artificial intelligence': 1, 'genetic programming ': 38, 'machine learning': 1}</t>
  </si>
  <si>
    <t>[116] Mazumder, P. and E. Rudnick. “Genetic algorithms for VLSI design, layout &amp; test automation.” (1999).</t>
  </si>
  <si>
    <t xml:space="preserve">[117] Tlelo-Cuautle, Esteban &amp; Sanchez-Lopez, Carlos &amp; Duarte-Villaseñor, Miguel. (2008). Synthesis of CCII-s by superimposing VFs and CFs through genetic operations. IEICE Electronics Express. 5. 411-417. 10.1587/elex.5.411. </t>
  </si>
  <si>
    <t>[118] I. Guerra-Gómez et al., "Sizing mixed-mode circuits by multi-objective evolutionary algorithms," 2010 53rd IEEE International Midwest Symposium on Circuits and Systems, 2010, pp. 813-816, doi: 10.1109/MWSCAS.2010.5548688.</t>
  </si>
  <si>
    <t>{'multi-objective evolutionary algorithm': 1, 'artificial intelligence': 1, 'evolutionary algorithm': 2}</t>
  </si>
  <si>
    <t xml:space="preserve">[119] Rai Dastidar, Tathagato &amp; Chakrabarti, Partha &amp; Ray, Partha. (2005). A Synthesis System for Analog Circuits Based on Evolutionary Search and Topological Reuse. Evolutionary Computation, IEEE Transactions on. 9. 211 - 224. 10.1109/TEVC.2004.841308. </t>
  </si>
  <si>
    <t>{'genetic algorithm ': 2, 'evolutionary computation ': 5}</t>
  </si>
  <si>
    <t xml:space="preserve">[120] Koza, John &amp; Jones, Lee &amp; Keane, Martin &amp; Streeter, Matthew &amp; Al-Sakran, Sameer. (2004). Toward Automated Design of Industrial-Strength Analog Circuits by Means of Genetic Programming. </t>
  </si>
  <si>
    <t xml:space="preserve">[121] Bűrmen, Árpád &amp; Strle, Drago &amp; Bratkovič, Franc &amp; Puhan, Janez &amp; Fajfar, Iztok &amp; Tuma, Tadej. (2002). Penalty Function Approach to Robust Analog IC Design. Informacije Midem -Ljubljana-. 32. </t>
  </si>
  <si>
    <t xml:space="preserve">[122] Chong, Hoi Ki &amp; Aris, Ishak &amp; Bashi, S. &amp; Marhaban, Mohammad Hamiruce. (2007). Digital Circuit Structure Design via Evalutionary Algortthim Method. Journal of Applied Sciences. 7. 380-385. 10.3923/jas.2007.380.385. </t>
  </si>
  <si>
    <t>{'artificial intelligence': 1, 'data mining': 2, 'evolutionary algorithm': 4}</t>
  </si>
  <si>
    <t>[123] Salgado, G. R., &amp; Reyes-Garcia, C. A. (2010). Applications of evolutionary algorithms in the design automation of analog integrated circuits. Journal of Applied Sciences, 10(17), 1859-1872.</t>
  </si>
  <si>
    <t>{'evolutionary algorithm': 1}</t>
  </si>
  <si>
    <t xml:space="preserve">[124] Sanchez-Lopez, Carlos &amp; Castro-Hernández, A. &amp; Pérez-Trejo, A.. (2008). Experimental verification of the Chua's circuit designed with UGCs. Ieice Electronic Express. 5. 657-661. 10.1587/elex.5.657. </t>
  </si>
  <si>
    <t>[125] Tlelo-Cuautle, E., Evolutionary Algorithms in the Optimal Sizing of Analog Circuits</t>
  </si>
  <si>
    <t>{'evolutionary algorithm': 3}</t>
  </si>
  <si>
    <t>[126]</t>
  </si>
  <si>
    <t>[126] Haneda, H.; Kodama, H.; Hirogaketi, T.; Aoyama E.; Ogawa, K. Investigation of drilling conditions of printed circuit board based on data mining method from tool catalog data-base. Adv. Mater. Res. 2014, 939, 547–554.</t>
  </si>
  <si>
    <t>{'hierarchical clustering ': 1, 'cluster analysis': 1, 'data mining': 3}</t>
  </si>
  <si>
    <t>[127]</t>
  </si>
  <si>
    <t>[127] Liukkonen, M.; Hiltunen. T.; Havia, E.; Leinonen, H.; Hiltunen, Y. Modeling of soldering quality by using
artificial neural networks. IEEE Trans. Electron. Packag. Manuf. 2009, 32, 89–96.</t>
  </si>
  <si>
    <t>{'neural network': 6, 'artificial neural network': 2, 'genetic algorithm ': 1, 'supervised learning ': 2, 'backpropagation ': 4}</t>
  </si>
  <si>
    <t>[128] Guo, W., Zhang, L., &amp; Lian, X. (2021). Automatically detecting the conflicts between software requirements based on finer semantic analysis. ArXiv, abs/2103.02255.</t>
  </si>
  <si>
    <t>[128],[129]</t>
  </si>
  <si>
    <t>{'unmanned aerial vehicle': 1, 'natural language processing ': 1, 'obstacle avoidance ': 2}</t>
  </si>
  <si>
    <t>[129] Singh, A.; Singh, R. (2013 - 2013): Assuring Software Quality using data mining methodology: A literature study. In: 2013 International Conference on Information Systems and Computer Networks. 2013 International Conference on Information Systems and Computer Networks (ISCON 2013). Mathura, 09.03.2013 - 10.03.2013: IEEE, S. 108–113.</t>
  </si>
  <si>
    <t>{'neural network': 2, 'classification tree ': 1, 'fuzzy logic': 3, 'random forest ': 2, 'artificial neural network': 2, 'support vector machine': 2, 'vector machine': 2, 'genetic algorithm ': 4, 'naïve bayes classifier ': 2, 'artificial intelligence': 1, 'genetic programming ': 2, 'image processing ': 1, 'association rule': 3, 'decision tree ': 1, 'machine learning': 4, 'data mining': 12}</t>
  </si>
  <si>
    <t>[130] Z. Sener and E. E. Karsak, ‘‘A fuzzy regression and optimization approach for setting target levels in software quality function deployment,’’ Softw. Qual. J., vol. 18, no. 3, pp. 323–339, May 2010.</t>
  </si>
  <si>
    <t>[130],[131]</t>
  </si>
  <si>
    <t>{'fuzzy number': 1, 'fuzzy set': 1}</t>
  </si>
  <si>
    <t>[131] D. Zhang and X. Q. Song, ‘‘Research on software quality evaluation model
based on genetic algorithm and BP artificial neural network,’’ China New
Telecommun., vol. 4, no. 18, pp. 88–91, Apr. 2016.</t>
  </si>
  <si>
    <t>[132]  S. Zhai, W. Wang, and H. Ye, ‘‘Fault diagnosis based on parameter estimation in closed-loop systems,’’ IET Control Theory Appl., vol. 9, no. 7,
pp. 1146–1153, 2015.</t>
  </si>
  <si>
    <t>[133] P. Tamilselvan and P. Wang, ‘‘Failure diagnosis using deep belief learning based health state classification,’’ Rel. Eng. Syst. Safety, vol. 115, no. 7, pp. 124–135, 2013</t>
  </si>
  <si>
    <t>{'neural network': 4, 'deep belief network ': 3, 'artificial neural network': 1, 'unsupervised learning ': 9, 'support vector machine': 2, 'vector machine': 2, 'deep learning': 3, 'image processing ': 1, 'decision tree ': 1, 'rule learning': 1, 'supervised learning ': 20, 'high-dimensional feature': 2, 'machine learning': 12, 'backpropagation ': 14}</t>
  </si>
  <si>
    <t>[134] C.-L. Dong, Q. Zhang, and S.-C. Geng, ‘‘A modeling and probabilistic reasoning method of dynamic uncertain causality graph for industrial fault diagnosis,’’ Int. J. Autom. Comput., vol. 11, no. 3, pp. 288–298, 2014.</t>
  </si>
  <si>
    <t>[135] A. E. Rundell, A. Chakrabarty, M. Corless, G. T. Buzzard, and S. H. Zak, ‘‘State and unknown input observers for nonlinear systems with bounded exogenous inputs,’’ IEEE Trans. Autom. Control, to be published, doi: 10.1109/TAC.2017.2681520</t>
  </si>
  <si>
    <t>[136] B. Cai, Y. Zhao, H. Liu, M. Xie, “A data-driven fault diagnosis methodology
in three-phase inverters for PMSM drive systems,” IEEE Transactions
on Power Electronics, DOI: 10.1109/TPEL.2016.2608842, 2016.</t>
  </si>
  <si>
    <t>{'vector machine': 1, 'dimensionality reduction ': 5, 'feature extraction': 5}</t>
  </si>
  <si>
    <t>[137] Z. Liu, Y. Liu, B. Cai, C. Zheng, “An approach for developing diagnostic
Bayesian network based on operation procedures,” Expert Systems with
Applications, vol. 42, no. 4, pp. 1917–1926, 2015.</t>
  </si>
  <si>
    <t>{'bayesian network ': 30, 'machine learning': 2}</t>
  </si>
  <si>
    <t>[138] J. Hu et al., “Fault propagation behavior study and root cause reasoning
with dynamic Bayesian network based framework,” Process Safety and
Environmental Protection, vol. 97, pp. 25–36, 2015.</t>
  </si>
  <si>
    <t>{'bayesian network ': 17, 'artificial intelligence': 1}</t>
  </si>
  <si>
    <t>[139] Z. Liu, Y. Liu, D. Zhang, B. Cai, C. Zheng, “Fault diagnosis for a solar
assisted heat pump system under incomplete data and expert knowledge,”
Energy, vol. 87, pp. 41–48, 2015.</t>
  </si>
  <si>
    <t>{'neural network': 13, 'fuzzy number': 17}</t>
  </si>
  <si>
    <t>[140] Rezaee, A. Raie, A. Nadi, S. Shiry, "Using Bayesian Network for Robot Behavior with Sensor Fault", Electronics and Electrical
Engineering (Automation, Robotics)., 2(108), 1392-1215, (2011).</t>
  </si>
  <si>
    <t>{'fuzzy logic': 1, 'bayesian network ': 27}</t>
  </si>
  <si>
    <t>[141] B. Cai, Y. Liu, J. Hu, Z. Liu, Sh. Wu, R. Ji, " Bayesian Networks in Fault Diagnosis", IEEE Transactions on Industrial Informatics.,
13, (2017). (36)</t>
  </si>
  <si>
    <t>{'neural network': 6, 'bayesian network ': 23, 'artificial neural network': 2, 'speech recognition ': 1, 'genetic algorithm ': 2, 'artificial intelligence': 3, 'data mining': 1, 'backpropagation ': 4}</t>
  </si>
  <si>
    <t>[142] L. Maruster and A. Alblas, "Tailoring the Engineering Design Process Through Data and Process Mining," in IEEE Transactions on Engineering Management, vol. 69, no. 4, pp. 1577-1591, Aug. 2022</t>
  </si>
  <si>
    <t>[142],[143]</t>
  </si>
  <si>
    <t>{'unsupervised learning ': 2, 'decision tree ': 8, 'supervised learning ': 2, 'high-dimensional data': 1, 'data mining': 4}</t>
  </si>
  <si>
    <t>[143] Shipley, M. F., Korvin, A., &amp; Yoon, J. M. (2004). Fuzzy quality function deployment: Determining the distributions of effort dedicated to technical change. International Transactions in Operational Research, 11, 293–307.</t>
  </si>
  <si>
    <t>{'fuzzy number': 2, 'fuzzy logic': 9, 'fuzzy set': 21, 'artificial intelligence': 1, 'fuzzy environment': 1}</t>
  </si>
  <si>
    <t>[144]</t>
  </si>
  <si>
    <t>[144] H. Liu and S. Maghsoodloo, “Simulation optimization based 
on Taylor Kriging and evolutionary algorithm,” Applied Soft 
Computing, vol. 11, no. 4, pp. 3451–3462, June 2011.</t>
  </si>
  <si>
    <t>{'evolutionary algorithm': 2}</t>
  </si>
  <si>
    <t>[145] Almasri, W., Bettebghor, D., Ababsa, F., &amp; Danglade, F. (2020). Shape related constraints aware generation of Mechanical Designs through Deep Convolutional GAN. ArXiv, abs/2010.11833.</t>
  </si>
  <si>
    <t>[145],[146]</t>
  </si>
  <si>
    <t>{'neural network': 5, 'deep neural network': 2, 'adversarial network': 6, 'deep belief network ': 1, 'image segmentation ': 1, 'autoencoder ': 3, 'artificial intelligence': 1, 'deep learning': 5, 'convolutional neural network': 1, 'high-dimensional input': 1, 'generative adversarial network': 5}</t>
  </si>
  <si>
    <t>[146] Hashash, Y. M. A., Song, H., Jung, S., &amp; Ghaboussi, J. (2009). Extracting inelastic metal behaviour through inverse analysis: a shift in focus from material models to material behavior. Inverse Problems in Science and Engineering,17(1), 35–50.</t>
  </si>
  <si>
    <t>[147]</t>
  </si>
  <si>
    <t>[147] Giassi, A., Pediroda, V., Poloni, C., &amp; Clarich, A. (2003). Three-dimensional inverse design of axial compressor stator blade using neural-networks and direct Navier–Stokes solver. Inverse Problems in Engineering,11(6), 457–470.</t>
  </si>
  <si>
    <t>{'neural network': 5}</t>
  </si>
  <si>
    <t xml:space="preserve">[148] Egorov, I. N., Kretinin, G. V., Leshchenko, I. A., &amp; Kuptzov, S. V. (2007). Multi-objective approach for robust design optimization problems. Inverse Problems in Science and Engineering,15(1), 47–59.
</t>
  </si>
  <si>
    <t xml:space="preserve">[149] Bonaiuti, D., &amp; Zangeneh, M. (2009). On the coupling of inverse design and optimization techniques for the multiobjective, multipoint design of turbomachinery blades. Journal of Turbomachinery,131(2), 021014.
</t>
  </si>
  <si>
    <t>{'multi-objective evolutionary algorithm': 1, 'genetic algorithm ': 6, 'evolutionary algorithm': 1}</t>
  </si>
  <si>
    <t>[150] Takahashi, S., Obayashi, S., &amp; Nakahashi, K. (1998). Inverse optimization of transonic wing design using multiobjective genetic algorithms. Inverse Problems in Engineering,6(4), 317–330.</t>
  </si>
  <si>
    <t>{'genetic algorithm ': 5}</t>
  </si>
  <si>
    <t>[151] Jeong, S., Obayashi, S., &amp; Nakahashi, K. (1999). Inverse optimization of supersonic wing design with twist specification. Inverse Problems in Engineering,7(6), 519–535.</t>
  </si>
  <si>
    <t>{'genetic algorithm ': 2}</t>
  </si>
  <si>
    <t>[152] Chattopadhyay, P., Mondal, S., Bhattacharya, C., Mukhopadhyay, A., &amp; Ray, A. (2017). Dynamic data-driven design of lean premixed combustors for thermoacoustically stable operations. ASME Journal of Mechanical Design,139(11), 111419.</t>
  </si>
  <si>
    <t>{'neural network': 1, 'sparse representation ': 1, 'gaussian process': 7, 'support vector machine': 2, 'vector machine': 2, 'pattern recognition': 1, 'machine learning': 1, 'feature extraction': 9}</t>
  </si>
  <si>
    <t>[153] Kang Y-J, Noh Y, Lim O-K (2018) Kernel density estimation with bounded data. Struct Multidiscip Optim 57:95–113</t>
  </si>
  <si>
    <t>[154] H. B. Braiek, T. Reid and F. Khomh, "Physics-Guided Adversarial Machine Learning for Aircraft Systems Simulation," in IEEE Transactions on Reliability, 2022</t>
  </si>
  <si>
    <t>{'neural network': 1, 'computer vision ': 1, 'support vector machine': 1, 'vector machine': 1, 'genetic algorithm ': 2, 'high-dimensional feature': 1, 'machine learning': 5}</t>
  </si>
  <si>
    <t>[155]  S. Rebello, H. Yu, and L. Ma, “An integrated approach for system functional reliability assessment using Dynamic Bayesian
Network and Hidden Markov Model,” Reliability Engineering &amp; System Safety., 180, 124–135, (2018).</t>
  </si>
  <si>
    <t>{'hidden markov model': 1, 'bayesian network ': 2, 'gaussian mixture model ': 1, 'genetic algorithm ': 1}</t>
  </si>
  <si>
    <t>[156] H. Singh, V. Cortellessa , B. Cukic, E. Gunel y, V. Bharadwaj, "A Bayesian Approach to Reliability Prediction and Assessment of Component-Based Systems", Proceedings of the 12th International Symposium on Software Reliability Engineering (ISSRE), IEEE 1071-9458/01, (2001).</t>
  </si>
  <si>
    <t>[157] M.A. Kłopotek, "Cyclic Bayesian network: Markov process approach", Stud. Inform. Syst. Inform. Technol., 1, 47–55, (2006).</t>
  </si>
  <si>
    <t>{'bayesian network ': 26, 'latent variable': 1, 'markovian': 1, 'artificial intelligence': 5, 'machine learning': 1}</t>
  </si>
  <si>
    <t>[158] Ívar Örn, A., Malmqvist, J., Gustavsson, E., &amp; Jirstrand, M.
(2016): Towards big-data analysis of deviation and error
reports in product development projects. Paper presented at
the Proceedings of NordDesign, NordDesign 2016.</t>
  </si>
  <si>
    <t>{'text mining ': 1, 'data mining': 3}</t>
  </si>
  <si>
    <t>[159] V. Dubourg, B. Sudret, and F. Deheeger, “Metamodel-based 
importance sampling for structural reliability analysis,” 
Probabilistic Engineering Mechanics, vol. 33, pp. 47–57, Jul. 
2013</t>
  </si>
  <si>
    <t>[159],[159]</t>
  </si>
  <si>
    <t>{'random field ': 6}</t>
  </si>
  <si>
    <t>Production System Requirements Analysis</t>
  </si>
  <si>
    <t>Plan production system goals</t>
  </si>
  <si>
    <t>Determine requirement basics</t>
  </si>
  <si>
    <t>Production system conception</t>
  </si>
  <si>
    <t>Plan production system structure</t>
  </si>
  <si>
    <t>Develop production system concept</t>
  </si>
  <si>
    <t>{'neural network': 15, 'hierarchical clustering ': 7, 'text mining ': 1, 'sparse representation ': 2, 'latent semantic analysis ': 1, 'fuzzy logic': 6, 'topic model': 2, 'computer vision ': 5, 'random forest ': 6, 'bayesian network ': 2, 'fuzzy set': 1, 'artificial neural network': 1, 'autoencoder ': 9, 'natural language processing ': 2, 'nearest neighbour algorithm ': 1, 'support vector machine': 2, 'vector machine': 2, 'pattern recognition': 6, 'genetic algorithm ': 2, 'cluster analysis': 1, 'firefly algorithm': 1, 'artificial intelligence': 2, 'deep learning': 10, 'image retrieval ': 1, 'activity recognition': 19, 'convolutional neural network': 8, 'long short term memory ': 2, 'human activity recognition': 14, 'decision tree ': 1, 'supervised learning ': 3, 'machine learning': 15, 'high-dimensional data': 1, 'data mining': 3, 'object detection': 1, 'k-means': 2, 'sensor fusion': 1, 'semi-supervised learning ': 2, 'recurrent neural network': 2, 'feature extraction': 13, 'fuzzy cluster': 1}</t>
  </si>
  <si>
    <t xml:space="preserve">[3] Egri, P., Kovacs, A., Markus, A., Vancza, J.: Project-oriented approach to production
planning and scheduling in make-to-order manufacturing. Prod. Syst. Inf. Eng. 2, 23–36
(2004)
</t>
  </si>
  <si>
    <t>[4] "Lagemann, H., Boßlau, M., Meier, H.: The influence of dynamic business models on IPS2
network planning - an agent-based simulation approach. Proc. CIRP 30, 102–107 (2015)"</t>
  </si>
  <si>
    <t>[5] Chen, M.-C. (2010). Configuration of cellular manufacturing systems using association rule induction. International Journal of Production Research,41(2), 381–395.</t>
  </si>
  <si>
    <t>{'neural network': 1, 'hierarchical clustering ': 4, 'single-linkage clustering ': 2, 'genetic algorithm ': 1, 'genetic programming ': 1, 'association rule': 47, 'rule learning': 2, 'data mining': 12}</t>
  </si>
  <si>
    <t>[6] U. K. Uz Zaman, M. R. Ghoto, A. Siadat, A. A. Baqai, A. B. Aqeel and U. Qamar, "Integrated Product-Process Design: Conceptual Framework for Data Driven Manufacturing Resource Selection," 2022 2nd International Conference on Digital Futures and Transformative Technologies (ICoDT2), Rawalpindi, Pakistan, 2022, pp. 1-7.</t>
  </si>
  <si>
    <t>Set machine assignment plan</t>
  </si>
  <si>
    <t>[7] H. Karimi, S.H.A. Rahmati, M. Zandieh, An efficient knowledge-based algorithm for the flexible job shop scheduling problem, Knowl.-Based Syst., 36 (2012) 236-244</t>
  </si>
  <si>
    <t>{'swarm optimisation': 1, 'vector machine': 2, 'genetic algorithm ': 5, 'particle swarm optimisation': 1, 'evolutionary algorithm': 1, 'k-means': 1}</t>
  </si>
  <si>
    <t>[8] M.K. Tiwari, K.R. Kotaiah, S. Bhatnagar, A case-based computer-aided process-planning system for machining prismatic components, Int. J. Adv. Manuf. Technol., 17 (2001) 400-411</t>
  </si>
  <si>
    <t>[9] Y.-L. Tsai, C.-F. You, J.-Y. Lin, K.-Y. Liu, Knowledge-based engineering for process planning and die design for automotive panels, Comput. Aided Des. Appl., 7 (2010) 75-87</t>
  </si>
  <si>
    <t>Plan manufacturing process and system</t>
  </si>
  <si>
    <t>[10] Papadopoulos, Chrissoleon T.; Li, Jingshan; O'Kelly, Michael E.J. (2019): A classification and review of timed Markov models of manufacturing systems. In: Computers &amp; Industrial Engineering 128, S. 219–244. DOI: 10.1016/j.cie.2018.12.019.</t>
  </si>
  <si>
    <t>{'genetic algorithm ': 4, 'markovian': 21}</t>
  </si>
  <si>
    <t>[11] K. Efthymiou, K. Sipsas, D. Mourtzis and G. Chryssolouris, On knowledge reuse for
manufacturing systems design and planning: A semantic technology approach, CIRP J.
Manuf. Sci. Technol. 8 (2015) 1–11.</t>
  </si>
  <si>
    <t>{'artificial intelligence': 2}</t>
  </si>
  <si>
    <t>[12] S. Shi et al., "Research on Data Fusion of Intelligent Manufacturing Driven by Big Data," 2022 7th International Conference on Big Data Analytics (ICBDA), Guangzhou, China, 2022, pp. 67-71</t>
  </si>
  <si>
    <t>{'artificial intelligence': 3}</t>
  </si>
  <si>
    <t>[13] H. -C. Jang and S. -C. Wu, "Tracking of Hardware Development Schedule based on Software Effort Estimation," 2022 IEEE 13th Annual Information Technology, Electronics and Mobile Communication Conference (IEMCON), Vancouver, BC, Canada, 2022, pp. 0305-0310</t>
  </si>
  <si>
    <t>{'neural network': 4, 'gradient boosting': 1, 'deep neural network': 1, 'random forest ': 10, 'natural language processing ': 3, 'vector machine': 1, 'genetic algorithm ': 1, 'deep learning': 11, 'image processing ': 1, 'multi-layer perceptron ': 2, 'convolutional neural network': 1, 'decision tree ': 23, 'supervised learning ': 1, 'machine learning': 13, 'recurrent neural network': 1, 'xgboost': 9}</t>
  </si>
  <si>
    <t>[14]  K. Katayama,  T. Sato,  A matching method for 3D CAD models withdifferent assembly structures using projections of weighted components,Journal of Information Processing 25 (2017) 376–385.</t>
  </si>
  <si>
    <t>Plan assembly process</t>
  </si>
  <si>
    <t>[15] Chang MML, Ong SK, Nee AYC (2017) Approaches and challenges in product disassembly planning for sustainability. Proc CIRP 60:506–511. https://doi.org/10.1016/j.procir.2017.01.013</t>
  </si>
  <si>
    <t>{'swarm optimisation': 1, 'genetic algorithm ': 1, 'particle swarm optimisation': 1, 'machine learning': 1}</t>
  </si>
  <si>
    <t>[16] A. Köcher et al., "A Research Agenda for AI Planning in the Field of Flexible Production Systems," 2022 IEEE 5th International Conference on Industrial Cyber-Physical Systems (ICPS), Coventry, United Kingdom, 2022, pp. 1-8</t>
  </si>
  <si>
    <t>[17] Barrera-Diaz, C.A.; Nourmohammadi, A.; Smedberg, H.; Aslam, T.; Ng, A.H.C. An Enhanced Simulation-Based Multi-Objective Optimization Approach with Knowledge Discovery for Reconfigurable Manufacturing Systems. Mathematics 2023, 11, 1527</t>
  </si>
  <si>
    <t>{'swarm optimisation': 2, 'multi-objective evolutionary algorithm': 1, 'particle swarm optimisation': 2, 'association rule': 1, 'machine learning': 1, 'data mining': 2, 'evolutionary algorithm': 2}</t>
  </si>
  <si>
    <t>[18] Panzer M., Bender B, Deep reinforcement learning in production systems: a systematic literature review, International Journal of Production Research, (2022), 60:13, 4316-4341</t>
  </si>
  <si>
    <t>{'neural network': 9, 'transfer learning ': 2, 'reinforcement learning': 3, 'random forest ': 1, 'multi-agent system': 3, 'unsupervised learning ': 1, 'motion planning ': 3, 'artificial intelligence': 2, 'deep learning': 3, 'convolutional neural network': 1, 'long short term memory ': 1, 'swarm intelligence ': 1, 'supervised learning ': 1, 'machine intelligence ': 1, 'machine learning': 3, 'recurrent neural network': 1}</t>
  </si>
  <si>
    <t>[19] Tian G, Ren Y, Feng Y, et al. Modeling and planning for
dual-objective selective disassembly using AND/OR graph
and discrete artificial bee colony. IEEE Trans Ind Inform
2018; 15(4): 2456–2468.</t>
  </si>
  <si>
    <t>Plan factory</t>
  </si>
  <si>
    <t>Plan location</t>
  </si>
  <si>
    <t>[20] D. Tang, J. Shi, W. Wang, Intelligent expert systems for location planning, Appl. Math. Inf. Sci., 9 (2015) 1611.</t>
  </si>
  <si>
    <t>{'bayesian network ': 33, 'graphical model ': 1}</t>
  </si>
  <si>
    <t>Plan logistics</t>
  </si>
  <si>
    <t>Create a workflow plan: Determine lead times</t>
  </si>
  <si>
    <t>[21] "Wang, J.; Zhang, J. A hybrid data driven approach for cycle-time forecasting in semiconductor wafer
fabrication system. In Proceedings of the 20th world multi-conference on systemics, cybernetics and
informatics (WMSCI), SeaWorld, Orlando, FL, USA, 5–8 July 2016; pp. 74–78."</t>
  </si>
  <si>
    <t>[21],[22]</t>
  </si>
  <si>
    <t>{'neural network': 1, 'backpropagation ': 1}</t>
  </si>
  <si>
    <t xml:space="preserve">[22] Chien, C.; Hsu, C.; Hsiao, C.W. Manufacturing intelligence to forecast and reduce semiconductor cycle
time. J. Intell. Manuf. 2012, 23, 2281–2294.
</t>
  </si>
  <si>
    <t>{'neural network': 4, 'genetic algorithm ': 1, 'data mining': 2, 'backpropagation ': 3}</t>
  </si>
  <si>
    <t>[23] "Chen, T. A fuzzy rule for job dispatching in a wafer fabrication factory-a simulation study. Int. J. Adv.
Manuf. Technol. 2013, 67, 47–58."</t>
  </si>
  <si>
    <t>{'fuzzy number': 1}</t>
  </si>
  <si>
    <t>[24] Wu, H.; Chen, T. A fuzzy-neural ensemble and geometric rule fusion approach for scheduling a wafer fabrication factory. Math. Probl. Eng. 2013, 2013, 956978.</t>
  </si>
  <si>
    <t>{'neural network': 2, 'spectral clustering': 1, 'fuzzy logic': 1, 'association rule': 1, 'backpropagation ': 1}</t>
  </si>
  <si>
    <t xml:space="preserve">[25] Chen, T. Intelligent scheduling approaches for a wafer fabrication factory. J. Intel. Manuf. 2012, 23, 897– 911. </t>
  </si>
  <si>
    <t>[23] Chen, T. A fuzzy rule for job dispatching in a wafer fabrication factory-a simulation study. Int. J. Adv.
Manuf. Technol. 2013, 67, 47–58.</t>
  </si>
  <si>
    <t>[26] Zhang, L.; Liu, T.; Liu, M.; Wang, X.H. Scheduling semiconductor wafer fabrication using a new fuzzy association classification rules based on dynamic fuzzy partition. Chin. J. Electron. 2017, 26, 112–117</t>
  </si>
  <si>
    <t xml:space="preserve">[27] Tirkel, I. Cycle time prediction in wafer fabrication line by applying data mining methods. In Proceedings
of the 2011 22nd Annual IEEE/SEMI Advanced Semiconductor Manufacturing Conference; Saratoga
Springs, NY, USA, 16–18 May 2011; IEEE Press: New York, NY, USA, 2011; pp. 1–5.
</t>
  </si>
  <si>
    <t xml:space="preserve">[28] Chen, T.; Wang, Y. An iterative procedure for optimizing the performance of the fuzzy-neural job cycle
time estimation approach in a wafer fabrication factory. Math. Probl. Eng. 2013, 2013, 740478.
</t>
  </si>
  <si>
    <t>{'neural network': 6, 'fuzzy logic': 2, 'artificial neural network': 2, 'fuzzy system': 1, 'genetic algorithm ': 1, 'backpropagation ': 2}</t>
  </si>
  <si>
    <t>[29] "Chen, T. Job cycle time estimation in a wafer fabrication factory with a bi-directional classifying
fuzzy-neural approach. Int. J. Adv. Manuf. Technol. 2011, 56, 1007–1018.
"</t>
  </si>
  <si>
    <t>{'fuzzy number': 4}</t>
  </si>
  <si>
    <t>[30] Chen, T. An efficient and effective fuzzy collaborative intelligence approach for cycle time estimation in wafer fabrication. Int. J. Intell. Syst. 2015, 30, 620–650.</t>
  </si>
  <si>
    <t>{'neural network': 5, 'fuzzy number': 4, 'fuzzy logic': 2, 'backpropagation ': 2}</t>
  </si>
  <si>
    <t xml:space="preserve"> [31] Zhang, J.; Qin, W.; Wu, L.H.; Zhai, W.B. Fuzzy neural network-based rescheduling decision mechanism
for semiconductor manufacturing. Comput. Ind. 2014, 65, 1115–1125.
</t>
  </si>
  <si>
    <t>{'neural network': 12, 'fuzzy logic': 2, 'fuzzy system': 1, 'backpropagation ': 4}</t>
  </si>
  <si>
    <t xml:space="preserve">[32] Vainio, F.; Maier, M.; Knuutila, T.; Alhoniemi, E.; Johnsson, M.; Nevalainen, O.S. Estimating printed
circuit board assembly times using neural networks. Int. J. Prod. Res. 2010, 48, 2201–2218.
</t>
  </si>
  <si>
    <t>{'neural network': 20, 'support vector machine': 1, 'vector machine': 1, 'pattern recognition': 1, 'bayesian learning': 1, 'multi-layer perceptron ': 3, 'machine learning': 1, 'data mining': 1}</t>
  </si>
  <si>
    <t>[33] Tan, J., Braubach, L., Jander, K., Xu, R., &amp; Chen, K. (2020). A novel multi-agent scheduling mechanism for adaptation of production plans in case of supply chain disruptions. ArXiv, abs/2206.12413.</t>
  </si>
  <si>
    <t>{'multi-agent system': 1}</t>
  </si>
  <si>
    <t>[34] Vass, J., Lackner, ML., Mrkvicka, C. et al. Exact and meta-heuristic approaches for the production leveling problem. J Sched 25, 339–370 (2022)</t>
  </si>
  <si>
    <t>[35] Alves, J.C., &amp; Mateus, G.R. (2022). Multi-echelon Supply Chains with Uncertain Seasonal Demands and Lead Times Using Deep Reinforcement Learning. ArXiv, abs/2201.04651.</t>
  </si>
  <si>
    <t>{'neural network': 5, 'deep neural network': 1, 'reinforcement learning': 1, 'artificial neural network': 1, 'stochastic gradient ': 2, 'unsupervised learning ': 1, 'policy gradient methods ': 2, 'rule learning': 1, 'supervised learning ': 2}</t>
  </si>
  <si>
    <t>[36] Chen, T. A job-classifying and data-mining approach for estimating job cycle time in a wafer fabrication
factory. Int. J. Adv. Manuf. Technol. 2012, 62, 317–328.
2009, 47, 3669–3690.</t>
  </si>
  <si>
    <t>{'association rule': 10, 'data mining': 2}</t>
  </si>
  <si>
    <t>Quality planning in distributed manufacturing systems</t>
  </si>
  <si>
    <t>[37] Amin and Razmi, 2009.An integrated fuzzy model for supplier management: a case study of ISP selection and evaluation. Expert Systems with Applications. v36 i4. 8639-8864</t>
  </si>
  <si>
    <t>[37],[38]</t>
  </si>
  <si>
    <t>{'neural network': 1, 'fuzzy number': 13, 'rough set': 1, 'fuzzy logic': 2, 'fuzzy set': 2, 'graphical model ': 1, 'genetic algorithm ': 1, 'cluster analysis': 1, 'data mining': 1}</t>
  </si>
  <si>
    <t>[38] Aliev, 1987.Production control on the basis of fuzzy models. Fuzzy Sets and Systems. v22 i1-2. 43-56.</t>
  </si>
  <si>
    <t>{'fuzzy number': 2, 'fuzzy logic': 2, 'fuzzy set': 28, 'fuzzy system': 2}</t>
  </si>
  <si>
    <t>Plan work equipment</t>
  </si>
  <si>
    <t>Select/evaluate suppliers</t>
  </si>
  <si>
    <t xml:space="preserve">[39] Kilincci,O., Onal,S.A.,(2011). “Fuzzy AHP approach for supplier
selection in a washing machine company,” Expert Systems with
Applications, Vol.38, pp. 9656-9664.
</t>
  </si>
  <si>
    <t>{'fuzzy number': 28, 'fuzzy logic': 1, 'fuzzy set': 4, 'fuzzy system': 1}</t>
  </si>
  <si>
    <t xml:space="preserve">[40] Keskin. G.A, Ilhan.S, Ozkan. C(2010), “The Fuzzy ART algorithm: A
categorization method for supplier evaluation and selection,”Expert
Systems with Applications, Vol.37, pp.1235-1240. </t>
  </si>
  <si>
    <t>[41] Roshandel,J., Miri-Nargesi,S.S., Hatami-Shirkouhi,L.(2013),
“Evaluating and selecting the supplier in detergent production industry
using hierarchical fuzzy TOPSIS,” Applied Mathematical Modelling,
Vol. 37, pp.10170–10181.</t>
  </si>
  <si>
    <t>[42] Wu,D.(2009), “Supplier selection in a fuzzy group setting: A method using grey related analysis and Dempster–Shafer theory,” Expert Systems with Applications, Vol.36, pp. 8892-8899.[19] Wu,D.(2009), “Supplier selection in a fuzzy group setting: A method using grey related analysis and Dempster–Shafer theory,” Expert Systems with Applications, Vol.36, pp. 8892-8899.</t>
  </si>
  <si>
    <t>{'fuzzy number': 8, 'cluster analysis': 1}</t>
  </si>
  <si>
    <t xml:space="preserve">[43] Amid,A., Ghodsypour,S.H., Brien,C.O.(2006), “Fuzzy multi-objective
linear model for supplier selection in a supply chain,” International
Journal of Production Economics, Vol.104, pp.394-407. </t>
  </si>
  <si>
    <t xml:space="preserve">[44] Amin,S.H., Razmi,J., Zhang,G.(2011), “Supplier selection and order
allocation based on fuzzy SWOT analysis and fuzzy linear
programming,” Expert Systems with Applications, Vol.38, Pp. 334-342.
</t>
  </si>
  <si>
    <t>{'fuzzy number': 11, 'rough set': 1, 'fuzzy logic': 4, 'fuzzy set': 2}</t>
  </si>
  <si>
    <t xml:space="preserve">[45] Chamodrakas,D., Batis, D., Martakos,D. (2010). “Supplier selection in
electronic marketplaces using satisficing and fuzzy AHP,” Expert
Systems with Applications, Vol.3, pp.490-498.
</t>
  </si>
  <si>
    <t>{'fuzzy set': 1}</t>
  </si>
  <si>
    <t>[46] Chang, B, Chang,C.W, Wu, C.H.(2011). “Fuzzy DEMATEL method for
developing supplier selection criteria,” Expert Systems with
Applications, Vol.38, pp.1850-1858.</t>
  </si>
  <si>
    <t>{'fuzzy number': 18, 'fuzzy environment': 1}</t>
  </si>
  <si>
    <t xml:space="preserve">[47] Hsu, b.M, Chiang,C.Y, Shu, M.H,(2010). “Supplier selection using
fuzzy quality data and their applications to touch screen,”Expert
Systems with Applications, Vol.37, pp. 6192-6200.
</t>
  </si>
  <si>
    <t>{'fuzzy number': 21, 'fuzzy set': 4}</t>
  </si>
  <si>
    <t>[48] Jain V, Benyoucef L, Deshmukh SG (2008) A new approach for evaluating agility in supply chains using fuzzy association rules mining. Eng Appl Artif Intell 21:367–385</t>
  </si>
  <si>
    <t>{'fuzzy logic': 4, 'fuzzy set': 1, 'fuzzy system': 2, 'artificial intelligence': 14, 'association rule': 52, 'data mining': 3}</t>
  </si>
  <si>
    <t>Plan workplace</t>
  </si>
  <si>
    <t>Plan material flow</t>
  </si>
  <si>
    <t>Production System Integration</t>
  </si>
  <si>
    <t>Carry out assembly</t>
  </si>
  <si>
    <t>Quality assurance in distributed manufacturing systems</t>
  </si>
  <si>
    <t>[49] Hsu and Shu, 2008.Fuzzy inference to assess manufacturing process capability with imprecise data. European Journal of Operational Research. v186 i2. 652-670</t>
  </si>
  <si>
    <t>{'fuzzy number': 10, 'fuzzy set': 2}</t>
  </si>
  <si>
    <t>Test production system
(also error detection during commissioning possible)</t>
  </si>
  <si>
    <t>[50] Ooi, M.P.; Sim, E.K.J.; Kuang, Y.C. Demidenko, S.; Kleeman, L.; Chan,C.W.K. Getting more from the
semiconductor test: Data mining with defect-cluster extraction. IEEE Trans. Instrum. Meas. 2011, 60, 3300–
3317.</t>
  </si>
  <si>
    <t>[50],[51]</t>
  </si>
  <si>
    <t>{'image processing ': 1, 'data mining': 6}</t>
  </si>
  <si>
    <t>[51] Chien, C.; Chuang, S.C. A framework for root cause detection of sub-batch processing system for
semiconductor manufacturing big data analytics. IEEE Trans. Semicond. Manuf. 2014, 27, 475–488</t>
  </si>
  <si>
    <t>{'feature selection ': 1}</t>
  </si>
  <si>
    <t>Quality improvement in distributed manufacturing systems</t>
  </si>
  <si>
    <t>[52] A. I. Chernoded, V. A. Vasiliev, A. V. Tsyrkov, S. V. Aleksandrova and M. F. Edel, "Artificial Intelligence Techniques within a Technological Process of Manufacturing Automated Control Systems," 2022 International Conference on Quality Management, Transport and Information Security, Information Technologies (IT&amp;QM&amp;IS), Saint Petersburg, Russian Federation, 2022, pp. 77-82</t>
  </si>
  <si>
    <t>[53] K. A. Polyantseva, M. G. Gorodnichev, G. G. Vlasov and Y. B. Mironov, "Development of an Intelligent System for Ensuring the Safety of Employees at Work," 2022 Systems of Signal Synchronization, Generating and Processing in Telecommunications (SYNCHROINFO), Arkhangelsk, Russian Federation, 2022, pp. 1-5</t>
  </si>
  <si>
    <t>{'neural network': 16, 'image recognition': 1, 'deep neural network': 3, 'natural language processing ': 1, 'pattern recognition': 1, 'artificial intelligence': 2, 'deep learning': 15, 'machine learning': 10, 'data mining': 1, 'recurrent neural network': 1, 'fuzzy cluster': 1, 'backpropagation ': 1}</t>
  </si>
  <si>
    <t>[54] Ünüt et al., 2009.Long term supplier selection using a combined fuzzy MCDM approach: a case study for a telecommunication company. Expert Systems with Applications. v36 i2, Part 2. 3887-3895</t>
  </si>
  <si>
    <t>{'fuzzy number': 18, 'rough set': 1, 'fuzzy set': 5, 'fuzzy environment': 2}</t>
  </si>
  <si>
    <t>[55] R. Ma, J. Fu, and T. Chai, ‘‘Dwell-time-based observers design
for unknown inputs switched linear systems without requiring strong
detectability of subsystems,’’ IEEE Trans. Autom. Control, vol. 62, no. 8,
pp. 4215–4221, Aug. 2017, doi: 10.1109/TAC.2017.26830</t>
  </si>
  <si>
    <t>[56] M. Zhong, Y. Song, and S. X. Ding, ‘‘Parity space-based fault detection for linear discrete time-varying systems with unknown input,’’ Automatica, vol. 59, no. 1, pp. 120–126, 2015.</t>
  </si>
  <si>
    <t>[57] S. Wang, J. Wan, D. Zhang, D. Li, and C. Zhang, ‘‘Towards smart factory for industry 4.0: A self-organized multi-agent system with big data
based feedback and coordination,’’ Comput. Netw., vol. 101, pp. 158–168,
Jun. 2016</t>
  </si>
  <si>
    <t>{'cyber physical system ': 1}</t>
  </si>
  <si>
    <t>[58] J. Yan and L. Lu, ‘‘Improved Hilbert–Huang transform based weak signal detection methodology and its application on incipient fault diagnosis and ECG signal analysis,’’ Signal Process., vol. 98, pp. 74–87, Apr. 2014.</t>
  </si>
  <si>
    <t>{'neural network': 2, 'artificial neural network': 2, 'support vector regression': 3}</t>
  </si>
  <si>
    <t>[59] Y. Shatnawi and M. Al-khassaweneh, ‘‘Fault diagnosis in internal combustion engines using extension neural network,’’ IEEE Trans. Ind. Electron.,
vol. 61, no. 3, pp. 1434–1443, Mar. 2014.</t>
  </si>
  <si>
    <t>{'neural network': 8, 'hidden markov model': 1, 'artificial neural network': 1, 'speech recognition ': 1, 'pattern recognition': 5, 'genetic algorithm ': 1, 'artificial intelligence': 1, 'feature extraction': 4, 'backpropagation ': 1}</t>
  </si>
  <si>
    <t>[60] H. A. Talebi and K. Khorasani, ‘‘A neural network-based multiplicative
actuator fault detection and isolation of nonlinear systems,’’ IEEE Trans.
Control Syst. Technol., vol. 21, no. 3, pp. 842–851, Apr. 2013.</t>
  </si>
  <si>
    <t>{'neural network': 31, 'recurrent neural network': 1}</t>
  </si>
  <si>
    <t>[61] " A. Kumar, R. Shankar, A. Choudhary, and L. S. Thakur, ‘‘A big data
MapReduce framework for fault diagnosis in cloud-based manufacturing,’’
Int. J. Prod. Res., vol. 54, no. 23, pp. 7060–7073, 2016"</t>
  </si>
  <si>
    <t>{'madaboost ': 2, 'random forest ': 1, 'lpboost': 1, 'adaboost': 2, 'support vector machine': 4, 'mapreduce': 11, 'vector machine': 4, 'pattern recognition': 3, 'machine learning': 8}</t>
  </si>
  <si>
    <t>[62] F. Jia, Y. Lei, J. Lin, X. Zhou, and N. Lu, ‘‘Deep neural networks: A promising tool for fault characteristic mining and intelligent diagnosis of rotating
machinery with massive data,’’ Mech. Syst. Signal Process., vols. 3–72,
pp. 303–315, May 2016</t>
  </si>
  <si>
    <t>{'neural network': 6, 'deep neural network': 1, 'autoencoder ': 15, 'feature extraction': 4, 'backpropagation ': 1}</t>
  </si>
  <si>
    <t>[63] T. P. Banerjee and S. Das, ‘‘Multi-sensor data fusion using support vector
machine for motor fault detection,’’ Inf. Sci., vol. 217, no. 24, pp. 96–107,
2012.</t>
  </si>
  <si>
    <t>{'sensor data fusion': 1, 'neural network': 1, 'hidden markov model': 1, 'multi-sensor fusion': 5, 'artificial neural network': 1, 'pattern recognition': 1, 'data mining': 1, 'sensor fusion': 7}</t>
  </si>
  <si>
    <t>[64] J. Xiong, Q. Zhang, G. Sun, X. Zhu, M. Liu, and Z. Li, ‘‘An information fusion fault diagnosis method based on dimensionless indicators
with static discounting factor and KNN,’’ IEEE Sensor J., vol. 16, no. 7,
pp. 2060–2069, Jul. 2016.</t>
  </si>
  <si>
    <t>{'computer vision ': 1, 'nearest neighbour algorithm ': 2, 'pattern recognition': 1, 'decision tree ': 1, 'machine learning': 1}</t>
  </si>
  <si>
    <t>[65] L. Bennacer, Y. Amirat, A. Chibani, A. Mellouk, and L. Ciavaglia, ‘‘Selfdiagnosis technique for virtual private networks combining Bayesian networks and case-based reasoning,’’ IEEE Trans. Autom. Sci. Eng., vol. 12,
no. 1, pp. 354–366, Jan. 2015.</t>
  </si>
  <si>
    <t>{'neural network': 1, 'bayesian network ': 16, 'graphical model ': 2}</t>
  </si>
  <si>
    <t>[66] A. Kelly: ‘Maintenance strategy: business-centred maintenance’, 1997,
Oxford, Butterworth-Heinemann, Elsevier Science.</t>
  </si>
  <si>
    <t>[67] U. A. Dabade and R. C. Bhedasgaonkar, “Casting Defect 
Analysis using Design of Experiments (DoE) and Computer 
Aided Casting Simulation Technique,” in CIRP Conference on 
Manufacturing Systems, 2013, vol. 7, pp. 616–621.</t>
  </si>
  <si>
    <t xml:space="preserve">[68] V. Machado, A. Neto, and J. D. de Melo, "A Neural Network
Multiagent Architecture Applied to Industrial Networks for Dynamic
Allocation of Control Strategies Using Standard Function Blocks,"
Industrial Electronics, IEEE Transactions on, vol. 57, no. 5, pp. 1 823 -
1 834, May 2010.
</t>
  </si>
  <si>
    <t>{'neural network': 29, 'fuzzy logic': 1, 'recurrent neural network': 2, 'backpropagation ': 1}</t>
  </si>
  <si>
    <t>[69] J. Hu, L. Zhang, Z. Cai, Y. Wang, “An intelligent fault diagnosis
system for process plant using a functional HAZOP and DBN integrated
methodology,” Engineering Applications of Artificial Intelligence, vol. 45,
pp. 119–135, 2015.</t>
  </si>
  <si>
    <t>{'bayesian network ': 13, 'graphical model ': 4, 'artificial intelligence': 14}</t>
  </si>
  <si>
    <t>[70]  ędrzejewski, J. and Kwaśny, W., “Artificial Intelligence Tools in
Diagnostics of Machine Tool Drives,” CIRP Annals, Vol. 45, No. 1,
pp. 411-414, 1996.</t>
  </si>
  <si>
    <t>{'neural network': 14, 'fuzzy logic': 2, 'artificial neural network': 1, 'artificial intelligence': 3, 'backpropagation ': 3}</t>
  </si>
  <si>
    <t>[71] Park, H.-S. and Tran, N.-H., “Development of a Smart Machining System
Using Self-Optimizing Control,” The International Journal of Advanced
Manufacturing Technology, Vol. 74, Nos. 9-12, pp. 1365-1380, 2014.</t>
  </si>
  <si>
    <t>{'neural network': 4, 'fuzzy logic': 1, 'artificial neural network': 1, 'artificial intelligence': 1, 'swarm intelligence ': 1, 'feature extraction': 1}</t>
  </si>
  <si>
    <t>[72] Y. Su, H. Guan, X. Wang, G. Qi and B. Lei, "Advance in 3D printing defect detection technology based on deep learning," 2023 IEEE 3rd International Conference on Power, Electronics and Computer Applications (ICPECA), Shenyang, China, 2023, pp. 413-418</t>
  </si>
  <si>
    <t>[73] R. R. Komatireddi, S. Dangayach, P. Lianto, R. Cherikkallil and S. Rupa, "Defect Classification using Deep Learning for Hybrid Bonding Application," 2022 IEEE 24th Electronics Packaging Technology Conference (EPTC), Singapore, Singapore, 2022, pp. 845-847</t>
  </si>
  <si>
    <t>[74] M. Ameli, P. A. Becker, K. Lankers, M. van Ackeren, H. Bähring and W. Maaß, "Explainable Unsupervised Multi-Sensor Industrial Anomaly Detection and Categorization," 2022 21st IEEE International Conference on Machine Learning and Applications (ICMLA), Nassau, Bahamas, 2022, pp. 1468-1475</t>
  </si>
  <si>
    <t>{'neural network': 4, 'rough set': 1, 'stochastic gradient ': 1, 'autoencoder ': 8, 'latent variable': 1, 'high-dimensional input': 1, 'recurrent neural network': 1}</t>
  </si>
  <si>
    <t>[75] A. Gupta et al., "Identifying Combination of Defects and Unknown Defects on Semiconductor Wafers using Deep Learning and Hierarchical Reclustering," 2022 35th International Conference on VLSI Design and 2022 21st International Conference on Embedded Systems (VLSID), Bangalore, India, 2022, pp. 150-155</t>
  </si>
  <si>
    <t>[76] H. F. Le, L. J. Zhang and Y. X. Liu, "Surface Defect Detection of Industrial Parts Based on YOLOv5," in IEEE Access, vol. 10, pp. 130784-130794, 2022</t>
  </si>
  <si>
    <t>{'neural network': 1, 'transfer learning ': 1, 'computer vision ': 1, 'dimensionality reduction ': 1, 'object detection': 8, 'feature extraction': 4}</t>
  </si>
  <si>
    <t>[77] Chen W-C, Tseng S-S, Wang C-Y (2005) A novel manufacturing defect method using association rule mining techniques. Expert Sys Appl 29:807–815</t>
  </si>
  <si>
    <t>{'association rule': 5}</t>
  </si>
  <si>
    <t>Implementation planning</t>
  </si>
  <si>
    <t>Plan commissioning</t>
  </si>
  <si>
    <t>Production system development: implementation planning -_&gt; plan commissioning -&gt; plan pilot series (optimize production system parameters)</t>
  </si>
  <si>
    <t xml:space="preserve">[78] Tsai, T.; Liukkonen, M. Robust parameter design for the micro-BGA stencil printing process using a fuzzy
logic-based Taguchi method. Appl. Soft Comp. 2016, 48, 124–136.
</t>
  </si>
  <si>
    <t>[78],[79]</t>
  </si>
  <si>
    <t>{'neural network': 10, 'swarm optimisation': 1, 'fuzzy logic': 38, 'computer vision ': 1, 'fuzzy set': 2, 'artificial neural network': 2, 'link prediction': 1, 'fuzzy system': 3, 'genetic algorithm ': 10, 'artificial intelligence': 1, 'particle swarm optimisation': 1, 'machine learning': 1, 'data mining': 1, 'recurrent neural network': 1, 'backpropagation ': 1}</t>
  </si>
  <si>
    <t xml:space="preserve">[79] Sun, Z.L.; Guo, Y.; Pan, E.S.; Song, W. Reflow soldering process virtual test based on BPNN-GA and
ANSYS. Appl. Mech. Mater. 2013, 281, 417–421.
</t>
  </si>
  <si>
    <t>[80]  Barajas, L.G.; Egerstedt, M.B.; Kamen, E.W.; Goldstein, A. Stencil printing process modeling and control
using statistical neural networks. IEEE Trans. Electron. Packag. Manuf. 2008, 31, 9–18.</t>
  </si>
  <si>
    <t>{'neural network': 17, 'gaussian process': 1}</t>
  </si>
  <si>
    <t>[81] Khader, N.; Yoon, S.W.; Li, D.B. Stencil printing optimization using a hybrid of support vector regression
and mixed-integer linear programming. Procedia Manuf. 2017, 11, 1809–1817.</t>
  </si>
  <si>
    <t>{'high-dimensional space': 1, 'support vector machine': 1, 'vector machine': 1, 'support vector regression': 1}</t>
  </si>
  <si>
    <t>[82] " Somashekhar, K. P.., Ramachandran, N., and Mathew, J.,
“Optimization of Material Removal Rate in Micro-EDM Using
Artificial Neural Network and Genetic Algorithms,” Materials and
Manufacturing Processes, Vol. 25, No. 6, pp. 467-475, 2010."</t>
  </si>
  <si>
    <t>{'neural network': 41, 'artificial neural network': 8, 'fuzzy system': 1, 'genetic algorithm ': 15, 'artificial intelligence': 2, 'data mining': 2, 'evolutionary algorithm': 1, 'backpropagation ': 13}</t>
  </si>
  <si>
    <t>[83] Majumder, A., “Comparative Study of Three Evolutionary
Algorithms Coupled with Neural Network Model for Optimization
of Electric Discharge Machining Process Parameters,” Proceedings
of the Institution of Mechanical Engineers, Part B: Journal of
Engineering Manufacture, Vol. 229, No. 9, pp. 1504-1516, 2015.</t>
  </si>
  <si>
    <t>{'neural network': 23, 'swarm optimisation': 9, 'artificial neural network': 7, 'genetic algorithm ': 11, 'particle swarm optimisation': 8, 'machine learning': 1, 'evolutionary algorithm': 9, 'memetic algorithm ': 2, 'backpropagation ': 3}</t>
  </si>
  <si>
    <t>[84] Yuan, J., Wang, K., Yu, T., and Fang, M., “Reliable Multi-Objective
Optimization of High-Speed WEDM Process Based on Gaussian
Process Regression,” International Journal of Machine Tools and
Manufacture, Vol. 48, No. 1, pp. 47-60, 2008.</t>
  </si>
  <si>
    <t>{'neural network': 3, 'rough set': 1, 'fuzzy logic': 2, 'graphical model ': 2, 'gaussian process': 4, 'latent variable': 2, 'support vector machine': 1, 'vector machine': 2, 'genetic algorithm ': 1, 'machine learning': 4}</t>
  </si>
  <si>
    <t>[85] P. Kovac, D. Rodic, V. Pucovsky, B. Savkovic, M. Gostimirovic, Application of fuzzy logic and regression analysis for modeling surface roughness in face milliing, J. Intell. Manuf., 24 (2012) 755-762.</t>
  </si>
  <si>
    <t>{'neural network': 6, 'fuzzy logic': 34, 'computer vision ': 1, 'fuzzy set': 7, 'artificial neural network': 2, 'link prediction': 2, 'fuzzy system': 2, 'artificial intelligence': 6, 'computational intelligence ': 1, 'data mining': 1, 'sensor fusion': 1}</t>
  </si>
  <si>
    <t>[86] Iwazaki, S., Inatsu, Y., &amp; Takeuchi, I. (2020). Bayesian Quadrature Optimization for Probability Threshold Robustness Measure. Neural Computation, 33, 3413-3466.</t>
  </si>
  <si>
    <t>[87] C. Wang and Y. Li, "Digital-Twin-Aided Product Design Framework For IoT Platforms," in IEEE Internet of Things Journal, vol. 9, no. 12, pp. 9290-9300, 15 June15, 2022</t>
  </si>
  <si>
    <t>Generative Design</t>
  </si>
  <si>
    <t>[36] Golmohammadi D. Neural network application for fuzzy multi-criteria decision making problems. Int J Prod Econ 2011; 131(2): 490–504</t>
  </si>
  <si>
    <t>[37] Zhang, K. (2006). System analysis of new product family development selection. Wuhan Ligong Daxue Xuebao/Journal of Wuhan University of Technology, 28, 177–180.</t>
  </si>
  <si>
    <t>[38] Kim, P., &amp; Ding, Y. (2005). Optimal engineering system design guided by data-mining methods. Technometrics,47(3), 336–348.</t>
  </si>
  <si>
    <t>[39] Zhang, J., &amp; Farritor, S. (2004). Using a neural network to determine fitness in genetic design. Inverse Problems in Science and Engineering,12(6), 629–642.</t>
  </si>
  <si>
    <t>[40] Chen, C. H., L. Khoo, and W. Yan. 2003. “Evaluation of Multicultural Factors from Elicited Customer Requirements for New Product Development.” Research in Engineering Design 14 (3): 119–130. doi:10.1007/ s00163-003-0032-6.</t>
  </si>
  <si>
    <t>[34-40]</t>
  </si>
  <si>
    <t>[63] Xu K, Tang LC, Xie M, Ho SL, Zhu ML. Fuzzy assessment of FMEA for engine systems. Reliab Eng Syst Saf. 2002;75(1):17-29</t>
  </si>
  <si>
    <t xml:space="preserve"> [47] Ng, R, “Garment Pattern Design with Artificial Neural Network and
Fuzzy Logic”, Paper presented at International Fashion Culture
Festival, Shanghai, 2004.</t>
  </si>
  <si>
    <t>[41] Yang, C. C., and M. D. Shieh. 2010. “A Support Vector Regression
Based Prediction Model of Affective Responses for Product
Form Design.” Computers &amp; Industrial Engineering 59 (4): 682–
689. doi:10.1016/j.cie.2010.07.019.</t>
  </si>
  <si>
    <t>[42] Kwong, C. K., T. C. Wong, and K. Y. Chan. 2009. “A
Methodology of Generating Customer Satisfaction Models
for New Product Development Using a Neuro-Fuzzy
Approach.” Expert Systems with Applications 36 (8): 11262–
11270. doi:10.1016/j.eswa.2009.02.094.</t>
  </si>
  <si>
    <t>[43] Huang HZ, Bo R, and Chen W. An integrated computational
intelligence approach to product concept generation and evaluation. Mech Mach Theory 2006; 41(5): 567–583</t>
  </si>
  <si>
    <t>[44] Jiao, J. (1998). Design for mass customization by developing product
family architecture. Thesis (PhD). Hong Kong University.</t>
  </si>
  <si>
    <t>[45] Zha, X. F., Sriram, R. D., &amp; Lu, W. F. (2004). Evaluation and selection in product design for mass customization: A knowledge decision support approach. Artificial Intelligence for Engineering Design, Analysis and Manufacturing: AIEDAM, 18, 87–109.</t>
  </si>
  <si>
    <t>[46] Xiu, Yi; Wan, Zhen-Kai (2013 - 2013): A survey on pattern-making technologies in Garment CAD. In: IEEE Conference Anthology. 2013 IEEE Conference Anthology. China, 01.01.2013 - 08.01.2013: IEEE, S. 1–6.</t>
  </si>
  <si>
    <t>[48] Jun Wu, Shengjun Wen, “Application of BP Neural Network in Suit
Pattern Design”, Journal of Textile Research, vol. 29, Sep. 2008,
pp.113-116.</t>
  </si>
  <si>
    <t>[49] Sainter, P., Oldham, K. and Larkin, A., Achieving benefits from Knowledge-Based Engineering systems in the longer term as well as in the short term, in: Proceedings International Conference on Concurrent Enterprising. 2000. Toulouse, France.</t>
  </si>
  <si>
    <t>[50] Baxter D, Gao J, Case K, Harding J, Young B, Cochrane S,
Dani S. An engineering design knowledge reuse methodology
using process modelling. Research in Engineering Design, 18(
2007): 37-48.</t>
  </si>
  <si>
    <t>[51] . K. Hunten: ‘Design and manufacture of composite materials’, in
‘Interoperability for digital engineering systems’, (ed.A. Moreno), Part
I, Ch. 8; 2015, Milan, Franco Angeli Edizioni.</t>
  </si>
  <si>
    <t>[52] N. Swindells: ‘Materials and the properties of products’, in
‘Interoperability for digital engineering systems’, (ed. A. Moreno), Part
I, Ch. 7; 2015, Milan, Franco Angeli Edizioni.</t>
  </si>
  <si>
    <t>[53] Hsiao SW and Tsai HC. Applying a hybrid approach based on
fuzzy neural network and genetic algorithm to product form
design. Int J Ind Ergonom 2005; 35(5): 411–428</t>
  </si>
  <si>
    <t>[54] D.-Y. Chen, X.-P. Tian, Y.-T. Shen, M. Ouhyoung, On visual similaritybased 3D model retrieval, in: Computer graphics forum, Vol. 22, WileyOnline Library, 2003, pp. 223–232</t>
  </si>
  <si>
    <t>[55] S. Tao, Z. Huang, Assembly model retrieval based on optimal match-ing, in: Software Engineering and Knowledge Engineering: Theory andPractice, Springer, 2012, pp. 327–336.</t>
  </si>
  <si>
    <t>[56] J. Munkres, Algorithms for the assignment and transportation problems,Journal of the society for industrial and applied mathematics 5 (1) (1957)32–38.</t>
  </si>
  <si>
    <t>[57] P. Wang, Y. Li, J. Zhang, J. Yu, An assembly retrieval approach basedon shape distributions and Earth Mover’s distance, The InternationalJournal of Advanced Manufacturing Technology 86 (9-12) (2016) 2635–2651</t>
  </si>
  <si>
    <t>[58] Y. Rubner, C. Tomasi, L. J. Guibas, The earth mover’s distance as a met-ric for image retrieval, International journal of computer vision 40 (2)(2000) 99–121.</t>
  </si>
  <si>
    <t>[59] J. Zhang, J. Pang, J. Yu, P. Wang, An efficient assembly retrieval methodbased on hausdorffdistance, Robotics and Computer-Integrated Manu-facturing 51 (2018) 103–111</t>
  </si>
  <si>
    <t>[60] Sivanathan, Aparajithan; Ritchie, James M.; Lim, Theodore (2017): A novel design engineering review system with searchable content: knowledge engineering via real-time multimodal recording. In: Journal of Engineering Design 28 (10-12), S. 681–708. DOI: 10.1080/09544828.2017.1393655.</t>
  </si>
  <si>
    <t>[61] Miled, A. B., Dhaouadi, R., &amp; Mansour, R. F. (2020). Knowledge Deduction and Reuse Application to the Products’ Design Process. International Journal of Software Engineering and Knowledge Engineering, 30(02), 217-237</t>
  </si>
  <si>
    <t>[62] A. B. Miled, Reusing knowledge based on ontology and organizational model, in 18th
Int. Conf. Knowledge-Based and Intelligent Information &amp; Engineering Systems, 2014,
pp. 766–775.</t>
  </si>
  <si>
    <t>[64] YangZ. Fuzzy rule-based Bayesian reasoning approach for prioritization of failures in FMEA. IEEE Transactions on Reliab. 2008;57(3): 517-528.</t>
  </si>
  <si>
    <t>[65] Zadeh, P., M. Sayadi, and A. Kosari. 2019. "An Efficient Metamodel-based Multi-objective
Multidisciplinary Design Optimization Framework." Applied Soft Computing vol. 74, pp. 760-782</t>
  </si>
  <si>
    <t>[66] G. G. Wang and S. Shan, “Review of Metamodeling 
Techniques in Support of Engineering Design Optimization,” 
Journal of Mechanical design, vol. 2006, pp. 415–426, 2006</t>
  </si>
  <si>
    <t>[67] Kohli, R., &amp; Krishnamurti, R. (1989). Optimal product design
using conjoint analysis: Computational complexity and algorithms. European Journal of Operational Research, 40, 186–195.</t>
  </si>
  <si>
    <t>[68] Sala, R., Baldanzini, N., Pierini, M. (2018). SQG-Differential Evolution for Difficult Optimization Problems under a Tight Function Evaluation Budget. In: Nicosia, G., Pardalos, P., Giuffrida, G., Umeton, R. (eds) Machine Learning, Optimization, and Big Data. MOD 2017. Lecture Notes in Computer Science(), vol 10710.</t>
  </si>
  <si>
    <t>[69] Gusev, Mikhail P.; Nikolaev, Sergei M.; Papulov, Anatolii P.; Belov, Sergei D.; Padalitsa, Daniil I.; Uzhinsky, Ighor K. (2019): Optimization-Driven Product Development to Support Digital Twin Creation on the Small UAV Case Study. In: Proceedings of the 2019 Summer Simulation Conference. San Diego, CA, USA: Society for Computer Simulation International (SummerSim ’19).</t>
  </si>
  <si>
    <t>[70] Venter, G., and J. Sobieszczanski-Sobieski. 2004. "Multidisciplinary Optimization of a Transport Aircraft
Wing Using Particle Swarm Optimization." Structural and Multidisciplinary Optimization vol. 26.</t>
  </si>
  <si>
    <t>[71] Li, Yongfeng; Zhu, Liping (2012): A Data Mining Based Approach to Research the Relationship between Kansei and Usability: A Case Study of Mobile Phones. In: David Hutchison, Takeo Kanade, Josef Kittler, Jon M. Kleinberg, Friedemann Mattern, John C. Mitchell et al. (Hg.): Artificial Intelligence and Computational Intelligence, Bd. 7530. Berlin, Heidelberg: Springer Berlin Heidelberg (Lecture Notes in Computer Science), S. 25–33.</t>
  </si>
  <si>
    <t>[72] Jiang, B. C., &amp; Chi-Hsing, H. (2001). Fuzzy decision modeling for manufacturability evaluation under the concurrent engineering environment. Proceedings joint 9th IFSA world congress and 20th NAFIPS international conference, Vancouver, BC, Canada. IEEE 3, pp. 1511–1516.</t>
  </si>
  <si>
    <t>[73] Chen, T. A hybrid look-ahead SOM-FBPN and FIR system for wafer-lot-output time prediction and achievability evaluation. Int. J. Adv. Manuf. Technol. 2007, 35, 575–586.</t>
  </si>
  <si>
    <t xml:space="preserve">optimize Design (concept) </t>
  </si>
  <si>
    <t>Generate product design automatically</t>
  </si>
  <si>
    <t>[43-45]</t>
  </si>
  <si>
    <t>[31-33]</t>
  </si>
  <si>
    <t>[21-23]</t>
  </si>
  <si>
    <t>[17-20]</t>
  </si>
  <si>
    <t>[13-16],</t>
  </si>
  <si>
    <t>[10-12]</t>
  </si>
  <si>
    <t>[1-7]</t>
  </si>
  <si>
    <t>[46-48]</t>
  </si>
  <si>
    <t>[49],[50]</t>
  </si>
  <si>
    <t>[51],[52]</t>
  </si>
  <si>
    <t>[54-62]</t>
  </si>
  <si>
    <t>[63-64]</t>
  </si>
  <si>
    <t>[65-70]</t>
  </si>
  <si>
    <t>[72], [73]</t>
  </si>
  <si>
    <t>[76-78]</t>
  </si>
  <si>
    <t>[80-82]</t>
  </si>
  <si>
    <t>[83], [84]</t>
  </si>
  <si>
    <t>[86],[87]</t>
  </si>
  <si>
    <t>[89-100]</t>
  </si>
  <si>
    <t>[107-125],[104]</t>
  </si>
  <si>
    <t>[132-141]</t>
  </si>
  <si>
    <t>[148-153]</t>
  </si>
  <si>
    <t>[154-158]</t>
  </si>
  <si>
    <t>[79-87]</t>
  </si>
  <si>
    <t>[55-77]</t>
  </si>
  <si>
    <t>[52-54]</t>
  </si>
  <si>
    <t>[39-48]</t>
  </si>
  <si>
    <t>[23-36]</t>
  </si>
  <si>
    <t>[15-19]</t>
  </si>
  <si>
    <t>[10-14]</t>
  </si>
  <si>
    <t>[7-9]</t>
  </si>
  <si>
    <t>[1-6]</t>
  </si>
  <si>
    <t>[1-4]</t>
  </si>
  <si>
    <t>[5-29]</t>
  </si>
  <si>
    <t>[30-42]</t>
  </si>
  <si>
    <t>[45-52],</t>
  </si>
  <si>
    <t>[53-55],</t>
  </si>
  <si>
    <t>[60-71]</t>
  </si>
  <si>
    <t>[72-74],</t>
  </si>
  <si>
    <t>[75-77]</t>
  </si>
  <si>
    <t>[78-86]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</si>
</sst>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rgb="FF000000"/>
      <name val="Arial"/>
      <family val="2"/>
    </font>
    <font>
      <sz val="10"/>
      <color theme="1"/>
      <name val="Arial"/>
      <family val="2"/>
    </font>
    <font>
      <sz val="11"/>
      <name val="Arial"/>
      <family val="2"/>
    </font>
    <font>
      <b/>
      <sz val="11"/>
      <color theme="1"/>
      <name val="Calibri"/>
      <family val="2"/>
      <scheme val="minor"/>
    </font>
    <font>
      <b/>
      <sz val="10"/>
      <color theme="1"/>
      <name val="Arial"/>
      <family val="2"/>
    </font>
    <font>
      <b/>
      <sz val="10"/>
      <color theme="0"/>
      <name val="Arial"/>
      <family val="2"/>
    </font>
    <font>
      <sz val="10"/>
      <color theme="0"/>
      <name val="Arial"/>
      <family val="2"/>
    </font>
    <font>
      <sz val="11"/>
      <color theme="0"/>
      <name val="Calibri"/>
      <family val="2"/>
      <scheme val="minor"/>
    </font>
    <font>
      <sz val="10"/>
      <name val="Arial"/>
      <family val="2"/>
    </font>
  </fonts>
  <fills count="32">
    <fill>
      <patternFill patternType="none"/>
    </fill>
    <fill>
      <patternFill patternType="gray125"/>
    </fill>
    <fill>
      <patternFill patternType="solid">
        <fgColor rgb="FFBFBFBF"/>
        <bgColor rgb="FF000000"/>
      </patternFill>
    </fill>
    <fill>
      <patternFill patternType="solid">
        <fgColor rgb="FFD9D9D9"/>
        <bgColor rgb="FF000000"/>
      </patternFill>
    </fill>
    <fill>
      <patternFill patternType="solid">
        <fgColor rgb="FFF2F2F2"/>
        <bgColor rgb="FF000000"/>
      </patternFill>
    </fill>
    <fill>
      <patternFill patternType="solid">
        <fgColor theme="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tint="-4.9989318521683403E-2"/>
        <bgColor rgb="FF000000"/>
      </patternFill>
    </fill>
    <fill>
      <patternFill patternType="solid">
        <fgColor theme="2" tint="-0.499984740745262"/>
        <bgColor rgb="FF000000"/>
      </patternFill>
    </fill>
    <fill>
      <patternFill patternType="solid">
        <fgColor theme="2" tint="-0.499984740745262"/>
        <bgColor indexed="64"/>
      </patternFill>
    </fill>
    <fill>
      <patternFill patternType="solid">
        <fgColor theme="0" tint="-0.14999847407452621"/>
        <bgColor rgb="FF000000"/>
      </patternFill>
    </fill>
    <fill>
      <patternFill patternType="solid">
        <fgColor theme="0" tint="-0.499984740745262"/>
        <bgColor rgb="FF000000"/>
      </patternFill>
    </fill>
    <fill>
      <patternFill patternType="solid">
        <fgColor theme="0" tint="-0.499984740745262"/>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rgb="FFFFFF00"/>
      </patternFill>
    </fill>
    <fill>
      <patternFill patternType="solid">
        <fgColor rgb="FF00B050"/>
        <bgColor indexed="64"/>
      </patternFill>
    </fill>
    <fill>
      <patternFill patternType="solid">
        <fgColor rgb="FF00B050"/>
      </patternFill>
    </fill>
    <fill>
      <patternFill patternType="solid">
        <fgColor rgb="FF00B050"/>
      </patternFill>
    </fill>
    <fill>
      <patternFill patternType="solid">
        <fgColor rgb="FF00B050"/>
      </patternFill>
    </fill>
  </fills>
  <borders count="19">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14">
    <xf numFmtId="0" fontId="0" fillId="0" borderId="0" xfId="0"/>
    <xf numFmtId="0" fontId="0" fillId="5" borderId="3" xfId="0" applyFill="1" applyBorder="1" applyAlignment="1">
      <alignment horizontal="center" vertical="center"/>
    </xf>
    <xf numFmtId="0" fontId="5" fillId="5" borderId="3" xfId="0" applyFont="1" applyFill="1" applyBorder="1" applyAlignment="1">
      <alignment horizontal="center" vertical="center" wrapText="1"/>
    </xf>
    <xf numFmtId="0" fontId="5" fillId="0" borderId="0" xfId="0" applyFont="1" applyAlignment="1">
      <alignment horizontal="center" vertical="center" wrapText="1"/>
    </xf>
    <xf numFmtId="0" fontId="3" fillId="7" borderId="3" xfId="0" applyFont="1" applyFill="1" applyBorder="1" applyAlignment="1">
      <alignment vertical="center" wrapText="1"/>
    </xf>
    <xf numFmtId="0" fontId="3" fillId="8" borderId="3" xfId="0" quotePrefix="1" applyFont="1" applyFill="1" applyBorder="1" applyAlignment="1">
      <alignment horizontal="center" vertical="center" wrapText="1"/>
    </xf>
    <xf numFmtId="0" fontId="7" fillId="10"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6" fillId="11" borderId="3"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5" borderId="3" xfId="0" applyFill="1" applyBorder="1" applyAlignment="1">
      <alignment horizontal="center" vertical="center" textRotation="90"/>
    </xf>
    <xf numFmtId="0" fontId="0" fillId="0" borderId="0" xfId="0" applyAlignment="1">
      <alignment horizontal="center" vertical="center" textRotation="90" wrapText="1"/>
    </xf>
    <xf numFmtId="0" fontId="0" fillId="0" borderId="0" xfId="0" applyAlignment="1">
      <alignment textRotation="90"/>
    </xf>
    <xf numFmtId="0" fontId="2" fillId="0" borderId="3" xfId="0" applyFont="1" applyBorder="1" applyAlignment="1">
      <alignment vertical="center" wrapText="1"/>
    </xf>
    <xf numFmtId="0" fontId="3" fillId="0" borderId="3" xfId="0" applyFont="1" applyBorder="1" applyAlignment="1">
      <alignment horizontal="left" vertical="center" wrapText="1"/>
    </xf>
    <xf numFmtId="0" fontId="0" fillId="5" borderId="4" xfId="0" applyFill="1" applyBorder="1" applyAlignment="1">
      <alignment horizontal="center" vertical="center" wrapText="1"/>
    </xf>
    <xf numFmtId="0" fontId="0" fillId="5" borderId="4" xfId="0" applyFill="1" applyBorder="1" applyAlignment="1">
      <alignment vertical="center" wrapText="1"/>
    </xf>
    <xf numFmtId="0" fontId="5" fillId="5" borderId="4"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18" borderId="3" xfId="0" applyFill="1" applyBorder="1" applyAlignment="1">
      <alignment horizontal="center" vertical="center" wrapText="1"/>
    </xf>
    <xf numFmtId="0" fontId="0" fillId="25" borderId="3" xfId="0" applyFill="1" applyBorder="1" applyAlignment="1">
      <alignment horizontal="center" vertical="center" wrapText="1"/>
    </xf>
    <xf numFmtId="0" fontId="9" fillId="26" borderId="3" xfId="0" applyFont="1" applyFill="1" applyBorder="1" applyAlignment="1">
      <alignment horizontal="center" vertical="center" wrapText="1"/>
    </xf>
    <xf numFmtId="0" fontId="0" fillId="5" borderId="3" xfId="0" applyFill="1" applyBorder="1" applyAlignment="1">
      <alignment horizontal="center"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0" fillId="5" borderId="7" xfId="0" applyFill="1" applyBorder="1" applyAlignment="1">
      <alignment horizontal="center" vertical="center"/>
    </xf>
    <xf numFmtId="0" fontId="10" fillId="0" borderId="0" xfId="0" applyFont="1" applyAlignment="1">
      <alignment vertical="center" wrapText="1"/>
    </xf>
    <xf numFmtId="0" fontId="3" fillId="0" borderId="3" xfId="0" applyFont="1" applyBorder="1" applyAlignment="1">
      <alignment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xf>
    <xf numFmtId="0" fontId="0" fillId="16" borderId="3" xfId="0" applyFill="1" applyBorder="1" applyAlignment="1">
      <alignment horizontal="center" vertical="center" wrapText="1"/>
    </xf>
    <xf numFmtId="0" fontId="0" fillId="21" borderId="4" xfId="0" applyFill="1" applyBorder="1" applyAlignment="1">
      <alignment horizontal="center" vertical="center" wrapText="1"/>
    </xf>
    <xf numFmtId="0" fontId="0" fillId="21" borderId="2" xfId="0" applyFill="1" applyBorder="1" applyAlignment="1">
      <alignment horizontal="center" vertical="center" wrapText="1"/>
    </xf>
    <xf numFmtId="0" fontId="3" fillId="21" borderId="4" xfId="0" applyFont="1" applyFill="1" applyBorder="1" applyAlignment="1">
      <alignment horizontal="center" vertical="center" wrapText="1"/>
    </xf>
    <xf numFmtId="0" fontId="3" fillId="21" borderId="2"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21" borderId="1" xfId="0" applyFill="1" applyBorder="1" applyAlignment="1">
      <alignment horizontal="center" vertical="center" wrapText="1"/>
    </xf>
    <xf numFmtId="0" fontId="3" fillId="21"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vertical="center" wrapText="1"/>
    </xf>
    <xf numFmtId="0" fontId="3" fillId="0" borderId="0" xfId="0" applyFont="1" applyAlignment="1">
      <alignment vertical="center" wrapText="1"/>
    </xf>
    <xf numFmtId="0" fontId="0" fillId="0" borderId="3" xfId="0" applyBorder="1"/>
    <xf numFmtId="0" fontId="0" fillId="27" borderId="0" xfId="0" applyFill="1" applyAlignment="1">
      <alignment wrapText="1"/>
    </xf>
    <xf numFmtId="0" fontId="0" fillId="5" borderId="1" xfId="0" applyFill="1" applyBorder="1" applyAlignment="1">
      <alignment horizontal="center" vertical="center" wrapText="1"/>
    </xf>
    <xf numFmtId="0" fontId="0" fillId="0" borderId="3" xfId="0" applyBorder="1" applyAlignment="1">
      <alignment horizontal="center" vertical="center" wrapText="1"/>
    </xf>
    <xf numFmtId="0" fontId="1" fillId="4" borderId="8" xfId="0" applyFont="1"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3" fillId="0" borderId="3" xfId="0" applyFont="1" applyBorder="1" applyAlignment="1">
      <alignment horizontal="center" vertical="center" wrapText="1"/>
    </xf>
    <xf numFmtId="0" fontId="3" fillId="25" borderId="3" xfId="0" applyFont="1" applyFill="1" applyBorder="1" applyAlignment="1">
      <alignment horizontal="center" vertical="center" wrapText="1"/>
    </xf>
    <xf numFmtId="0" fontId="8" fillId="26" borderId="3" xfId="0" applyFont="1" applyFill="1" applyBorder="1" applyAlignment="1">
      <alignment horizontal="center" vertical="center" wrapText="1"/>
    </xf>
    <xf numFmtId="0" fontId="6" fillId="0" borderId="3" xfId="0" applyFont="1" applyBorder="1" applyAlignment="1">
      <alignment horizontal="center" vertical="center" wrapText="1"/>
    </xf>
    <xf numFmtId="0" fontId="3" fillId="16" borderId="3" xfId="0" applyFont="1" applyFill="1" applyBorder="1" applyAlignment="1">
      <alignment horizontal="center" vertical="center" wrapText="1"/>
    </xf>
    <xf numFmtId="0" fontId="3" fillId="17"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0" fillId="28" borderId="0" xfId="0" applyFill="1" applyAlignment="1">
      <alignment wrapText="1"/>
    </xf>
    <xf numFmtId="0" fontId="0" fillId="29" borderId="0" xfId="0" applyFill="1" applyAlignment="1">
      <alignment wrapText="1"/>
    </xf>
    <xf numFmtId="0" fontId="0" fillId="0" borderId="0" xfId="0" applyAlignment="1">
      <alignment wrapText="1"/>
    </xf>
    <xf numFmtId="0" fontId="0" fillId="0" borderId="2" xfId="0" applyBorder="1"/>
    <xf numFmtId="0" fontId="0" fillId="30" borderId="0" xfId="0" applyFill="1" applyAlignment="1">
      <alignment wrapText="1"/>
    </xf>
    <xf numFmtId="0" fontId="0" fillId="0" borderId="1" xfId="0" applyBorder="1"/>
    <xf numFmtId="0" fontId="0" fillId="0" borderId="5" xfId="0" applyBorder="1"/>
    <xf numFmtId="0" fontId="0" fillId="0" borderId="15" xfId="0" applyBorder="1"/>
    <xf numFmtId="0" fontId="0" fillId="0" borderId="15" xfId="0" applyBorder="1" applyAlignment="1">
      <alignment horizontal="center" vertical="center" wrapText="1"/>
    </xf>
    <xf numFmtId="0" fontId="0" fillId="0" borderId="3" xfId="0" applyBorder="1" applyAlignment="1">
      <alignment horizontal="left" vertical="center" wrapText="1"/>
    </xf>
    <xf numFmtId="0" fontId="0" fillId="0" borderId="16" xfId="0" applyBorder="1" applyAlignment="1">
      <alignment vertical="center" wrapText="1"/>
    </xf>
    <xf numFmtId="0" fontId="3" fillId="0" borderId="17" xfId="0" applyFont="1" applyBorder="1" applyAlignment="1">
      <alignment vertical="center" wrapText="1"/>
    </xf>
    <xf numFmtId="0" fontId="0" fillId="0" borderId="0" xfId="0" applyAlignment="1">
      <alignment horizontal="left" vertical="center" wrapText="1"/>
    </xf>
    <xf numFmtId="0" fontId="3" fillId="0" borderId="16" xfId="0" applyFont="1" applyBorder="1" applyAlignment="1">
      <alignment horizontal="center" vertical="center" wrapText="1"/>
    </xf>
    <xf numFmtId="0" fontId="0" fillId="0" borderId="17" xfId="0" applyBorder="1" applyAlignment="1">
      <alignment vertical="center" wrapText="1"/>
    </xf>
    <xf numFmtId="0" fontId="0" fillId="31" borderId="0" xfId="0" applyFill="1" applyAlignment="1">
      <alignment wrapText="1"/>
    </xf>
    <xf numFmtId="0" fontId="0" fillId="0" borderId="4" xfId="0" applyBorder="1" applyAlignment="1">
      <alignment horizontal="center" vertical="center" wrapText="1"/>
    </xf>
    <xf numFmtId="0" fontId="0" fillId="0" borderId="4" xfId="0" applyBorder="1"/>
    <xf numFmtId="0" fontId="3" fillId="0" borderId="16" xfId="0" applyFont="1" applyBorder="1" applyAlignment="1">
      <alignment vertical="center" wrapText="1"/>
    </xf>
    <xf numFmtId="0" fontId="0" fillId="31" borderId="16" xfId="0" applyFill="1" applyBorder="1" applyAlignment="1">
      <alignment wrapText="1"/>
    </xf>
    <xf numFmtId="0" fontId="0" fillId="0" borderId="0" xfId="0" applyAlignment="1">
      <alignment vertical="center"/>
    </xf>
    <xf numFmtId="0" fontId="0" fillId="0" borderId="2" xfId="0" applyBorder="1" applyAlignment="1">
      <alignment wrapText="1"/>
    </xf>
    <xf numFmtId="0" fontId="0" fillId="0" borderId="4" xfId="0" applyBorder="1" applyAlignment="1">
      <alignment wrapText="1"/>
    </xf>
    <xf numFmtId="0" fontId="0" fillId="0" borderId="3" xfId="0" applyBorder="1" applyAlignment="1">
      <alignment wrapText="1"/>
    </xf>
    <xf numFmtId="0" fontId="0" fillId="5" borderId="3" xfId="0" applyFill="1"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3" fillId="15" borderId="3" xfId="0" applyFont="1" applyFill="1" applyBorder="1" applyAlignment="1">
      <alignment horizontal="center" vertical="center" wrapText="1"/>
    </xf>
    <xf numFmtId="0" fontId="0" fillId="0" borderId="3" xfId="0" applyBorder="1" applyAlignment="1">
      <alignment horizontal="center" vertical="center" wrapText="1"/>
    </xf>
    <xf numFmtId="0" fontId="0" fillId="0" borderId="1" xfId="0" applyBorder="1"/>
    <xf numFmtId="0" fontId="0" fillId="0" borderId="2" xfId="0" applyBorder="1"/>
    <xf numFmtId="0" fontId="1" fillId="20" borderId="7" xfId="0" applyFont="1" applyFill="1" applyBorder="1" applyAlignment="1">
      <alignment horizontal="center" vertical="center" wrapText="1"/>
    </xf>
    <xf numFmtId="0" fontId="0" fillId="0" borderId="9" xfId="0" applyBorder="1"/>
    <xf numFmtId="0" fontId="0" fillId="21" borderId="3" xfId="0" applyFill="1" applyBorder="1" applyAlignment="1">
      <alignment horizontal="center" vertical="center" wrapText="1"/>
    </xf>
    <xf numFmtId="0" fontId="3" fillId="21" borderId="3" xfId="0" applyFont="1" applyFill="1" applyBorder="1" applyAlignment="1">
      <alignment horizontal="center" vertical="center" wrapText="1"/>
    </xf>
    <xf numFmtId="0" fontId="0" fillId="21" borderId="3" xfId="0" applyFill="1" applyBorder="1" applyAlignment="1">
      <alignment horizontal="center" vertical="center"/>
    </xf>
    <xf numFmtId="0" fontId="1" fillId="4" borderId="8" xfId="0" applyFont="1" applyFill="1" applyBorder="1" applyAlignment="1">
      <alignment horizontal="center" vertical="center" wrapText="1"/>
    </xf>
    <xf numFmtId="0" fontId="0" fillId="0" borderId="5" xfId="0" applyBorder="1"/>
    <xf numFmtId="0" fontId="3" fillId="0" borderId="15" xfId="0" applyFont="1" applyBorder="1" applyAlignment="1">
      <alignment horizontal="center" vertical="center" wrapText="1"/>
    </xf>
    <xf numFmtId="0" fontId="0" fillId="0" borderId="6" xfId="0" applyBorder="1"/>
    <xf numFmtId="0" fontId="0" fillId="0" borderId="15" xfId="0" applyBorder="1"/>
    <xf numFmtId="0" fontId="2" fillId="0" borderId="15" xfId="0" applyFont="1" applyBorder="1" applyAlignment="1">
      <alignment horizontal="center" vertical="center" wrapText="1"/>
    </xf>
    <xf numFmtId="0" fontId="1" fillId="20" borderId="8" xfId="0" applyFont="1" applyFill="1" applyBorder="1" applyAlignment="1">
      <alignment horizontal="center" vertical="center" wrapText="1"/>
    </xf>
    <xf numFmtId="0" fontId="1" fillId="3" borderId="3" xfId="0" applyFont="1" applyFill="1" applyBorder="1" applyAlignment="1">
      <alignment horizontal="center" vertical="center" textRotation="90" wrapText="1"/>
    </xf>
    <xf numFmtId="0" fontId="1" fillId="20" borderId="3" xfId="0" applyFont="1" applyFill="1" applyBorder="1" applyAlignment="1">
      <alignment horizontal="center" vertical="center" wrapText="1"/>
    </xf>
    <xf numFmtId="0" fontId="0" fillId="0" borderId="15" xfId="0" applyBorder="1" applyAlignment="1">
      <alignment horizontal="center" vertical="center" wrapText="1"/>
    </xf>
    <xf numFmtId="0" fontId="1" fillId="19" borderId="7" xfId="0" applyFont="1" applyFill="1" applyBorder="1" applyAlignment="1">
      <alignment horizontal="center" vertical="center" wrapText="1"/>
    </xf>
    <xf numFmtId="0" fontId="1" fillId="3" borderId="4" xfId="0" applyFont="1" applyFill="1" applyBorder="1" applyAlignment="1">
      <alignment horizontal="center" vertical="center" textRotation="90" wrapText="1"/>
    </xf>
    <xf numFmtId="0" fontId="1" fillId="4" borderId="3"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1" fillId="4" borderId="4"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2" fillId="2" borderId="4" xfId="0" applyFont="1" applyFill="1" applyBorder="1" applyAlignment="1">
      <alignment horizontal="center" vertical="center" textRotation="90" wrapText="1"/>
    </xf>
    <xf numFmtId="0" fontId="2" fillId="3" borderId="4" xfId="0" applyFont="1" applyFill="1" applyBorder="1" applyAlignment="1">
      <alignment horizontal="center" vertical="center" textRotation="90" wrapText="1"/>
    </xf>
    <xf numFmtId="0" fontId="2" fillId="6" borderId="4" xfId="0" applyFont="1" applyFill="1" applyBorder="1" applyAlignment="1">
      <alignment horizontal="center" vertical="center" wrapText="1"/>
    </xf>
    <xf numFmtId="0" fontId="6" fillId="12" borderId="3" xfId="0" applyFont="1" applyFill="1" applyBorder="1" applyAlignment="1">
      <alignment horizontal="center" vertical="center" wrapText="1"/>
    </xf>
    <xf numFmtId="0" fontId="6" fillId="17" borderId="3" xfId="0" applyFont="1" applyFill="1" applyBorder="1" applyAlignment="1">
      <alignment horizontal="center" vertical="center" wrapText="1"/>
    </xf>
    <xf numFmtId="0" fontId="6" fillId="18" borderId="3" xfId="0" applyFont="1" applyFill="1" applyBorder="1" applyAlignment="1">
      <alignment horizontal="center" vertical="center" wrapText="1"/>
    </xf>
    <xf numFmtId="0" fontId="6" fillId="2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3" fillId="15" borderId="3"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12" borderId="3"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26" borderId="3" xfId="0" applyFont="1" applyFill="1" applyBorder="1" applyAlignment="1">
      <alignment horizontal="center" vertical="center" wrapText="1"/>
    </xf>
    <xf numFmtId="0" fontId="3" fillId="25" borderId="3" xfId="0" applyFont="1" applyFill="1" applyBorder="1" applyAlignment="1">
      <alignment horizontal="center" vertical="center" wrapText="1"/>
    </xf>
    <xf numFmtId="0" fontId="3" fillId="16" borderId="3" xfId="0" applyFont="1" applyFill="1" applyBorder="1" applyAlignment="1">
      <alignment horizontal="center" vertical="center" wrapText="1"/>
    </xf>
    <xf numFmtId="0" fontId="3" fillId="17" borderId="3" xfId="0" applyFont="1" applyFill="1" applyBorder="1" applyAlignment="1">
      <alignment horizontal="center" vertical="center" wrapText="1"/>
    </xf>
    <xf numFmtId="0" fontId="3" fillId="18" borderId="3" xfId="0" applyFont="1" applyFill="1" applyBorder="1" applyAlignment="1">
      <alignment horizontal="center" vertical="center"/>
    </xf>
    <xf numFmtId="0" fontId="6" fillId="15" borderId="3" xfId="0" applyFont="1" applyFill="1"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xf>
    <xf numFmtId="0" fontId="6" fillId="8"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7" fillId="26" borderId="3" xfId="0" applyFont="1" applyFill="1" applyBorder="1" applyAlignment="1">
      <alignment horizontal="center" vertical="center" wrapText="1"/>
    </xf>
    <xf numFmtId="0" fontId="2" fillId="16" borderId="3" xfId="0" applyFont="1" applyFill="1" applyBorder="1" applyAlignment="1">
      <alignment horizontal="center" vertical="center" wrapText="1"/>
    </xf>
    <xf numFmtId="0" fontId="2" fillId="18" borderId="3" xfId="0" applyFont="1" applyFill="1" applyBorder="1" applyAlignment="1">
      <alignment horizontal="center" vertical="center" wrapText="1"/>
    </xf>
    <xf numFmtId="0" fontId="0" fillId="0" borderId="3" xfId="0" applyBorder="1" applyAlignment="1">
      <alignment vertical="center" wrapText="1"/>
    </xf>
    <xf numFmtId="0" fontId="0" fillId="0" borderId="1" xfId="0" applyBorder="1" applyAlignment="1">
      <alignment vertical="center"/>
    </xf>
    <xf numFmtId="0" fontId="0" fillId="0" borderId="2" xfId="0"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1" fillId="20" borderId="9" xfId="0" applyFont="1" applyFill="1" applyBorder="1" applyAlignment="1">
      <alignment horizontal="center" vertical="center" wrapText="1"/>
    </xf>
    <xf numFmtId="0" fontId="1" fillId="20" borderId="5" xfId="0" applyFont="1" applyFill="1" applyBorder="1" applyAlignment="1">
      <alignment horizontal="center" vertical="center" wrapText="1"/>
    </xf>
    <xf numFmtId="0" fontId="0" fillId="0" borderId="3" xfId="0" applyBorder="1" applyAlignment="1">
      <alignment horizontal="center" vertical="center"/>
    </xf>
    <xf numFmtId="0" fontId="0" fillId="21" borderId="2" xfId="0" applyFill="1" applyBorder="1" applyAlignment="1">
      <alignment horizontal="center" vertical="center"/>
    </xf>
    <xf numFmtId="0" fontId="0" fillId="21" borderId="2" xfId="0" applyFill="1" applyBorder="1" applyAlignment="1">
      <alignment horizontal="center" vertical="center" wrapText="1"/>
    </xf>
    <xf numFmtId="0" fontId="3" fillId="21"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4" fillId="22" borderId="11" xfId="0" applyFont="1" applyFill="1" applyBorder="1" applyAlignment="1">
      <alignment horizontal="left" vertical="center" textRotation="90" wrapText="1"/>
    </xf>
    <xf numFmtId="0" fontId="0" fillId="0" borderId="11" xfId="0" applyBorder="1"/>
    <xf numFmtId="0" fontId="4" fillId="19" borderId="3" xfId="0" applyFont="1" applyFill="1" applyBorder="1" applyAlignment="1">
      <alignment horizontal="left" vertical="center" wrapText="1"/>
    </xf>
    <xf numFmtId="0" fontId="0" fillId="24" borderId="3" xfId="0" applyFill="1" applyBorder="1" applyAlignment="1">
      <alignment horizontal="center" vertical="center"/>
    </xf>
    <xf numFmtId="0" fontId="0" fillId="24" borderId="3" xfId="0" applyFill="1" applyBorder="1" applyAlignment="1">
      <alignment horizontal="center" vertical="center" wrapText="1"/>
    </xf>
    <xf numFmtId="0" fontId="3" fillId="24" borderId="3" xfId="0" applyFont="1" applyFill="1" applyBorder="1" applyAlignment="1">
      <alignment horizontal="center" vertical="center" wrapText="1"/>
    </xf>
    <xf numFmtId="0" fontId="4" fillId="3" borderId="10" xfId="0" applyFont="1" applyFill="1" applyBorder="1" applyAlignment="1">
      <alignment horizontal="left" vertical="center" textRotation="90" wrapText="1"/>
    </xf>
    <xf numFmtId="0" fontId="4" fillId="23" borderId="3" xfId="0" applyFont="1" applyFill="1" applyBorder="1" applyAlignment="1">
      <alignment horizontal="left" vertical="center" wrapText="1"/>
    </xf>
    <xf numFmtId="0" fontId="4" fillId="3" borderId="14" xfId="0" applyFont="1" applyFill="1" applyBorder="1" applyAlignment="1">
      <alignment horizontal="left" vertical="center" textRotation="90" wrapText="1"/>
    </xf>
    <xf numFmtId="0" fontId="0" fillId="0" borderId="12" xfId="0" applyBorder="1"/>
    <xf numFmtId="0" fontId="4" fillId="4" borderId="3" xfId="0" applyFont="1" applyFill="1" applyBorder="1" applyAlignment="1">
      <alignment horizontal="center" vertical="center" wrapText="1"/>
    </xf>
    <xf numFmtId="0" fontId="4" fillId="23" borderId="3" xfId="0" applyFont="1" applyFill="1" applyBorder="1" applyAlignment="1">
      <alignment horizontal="center" vertical="center" wrapText="1"/>
    </xf>
    <xf numFmtId="0" fontId="4" fillId="23" borderId="3"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0" fillId="0" borderId="16" xfId="0" applyBorder="1"/>
    <xf numFmtId="0" fontId="4" fillId="2" borderId="13" xfId="0" applyFont="1" applyFill="1" applyBorder="1" applyAlignment="1">
      <alignment horizontal="center" vertical="center" textRotation="90" wrapText="1"/>
    </xf>
    <xf numFmtId="0" fontId="4" fillId="22" borderId="13" xfId="0" applyFont="1" applyFill="1" applyBorder="1" applyAlignment="1">
      <alignment horizontal="center" vertical="center" textRotation="90" wrapText="1"/>
    </xf>
    <xf numFmtId="0" fontId="4" fillId="22" borderId="10" xfId="0" applyFont="1" applyFill="1" applyBorder="1" applyAlignment="1">
      <alignment horizontal="center" vertical="center" textRotation="90" wrapText="1"/>
    </xf>
    <xf numFmtId="0" fontId="4" fillId="19" borderId="3"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3" borderId="2" xfId="0" applyFont="1" applyFill="1" applyBorder="1" applyAlignment="1">
      <alignment horizontal="center" vertical="center" wrapText="1"/>
    </xf>
    <xf numFmtId="0" fontId="9" fillId="14" borderId="3" xfId="0" applyFont="1" applyFill="1" applyBorder="1" applyAlignment="1">
      <alignment horizontal="center" vertical="center" wrapText="1"/>
    </xf>
    <xf numFmtId="0" fontId="0" fillId="11" borderId="3" xfId="0" applyFill="1" applyBorder="1" applyAlignment="1">
      <alignment horizontal="center" vertical="center" wrapText="1"/>
    </xf>
    <xf numFmtId="0" fontId="0" fillId="9" borderId="3" xfId="0" applyFill="1" applyBorder="1" applyAlignment="1">
      <alignment horizontal="center" vertical="center" wrapText="1"/>
    </xf>
    <xf numFmtId="0" fontId="0" fillId="9" borderId="3" xfId="0" applyFill="1" applyBorder="1" applyAlignment="1">
      <alignment horizontal="left" vertical="center" wrapText="1"/>
    </xf>
    <xf numFmtId="0" fontId="0" fillId="9" borderId="1" xfId="0" applyFill="1" applyBorder="1"/>
    <xf numFmtId="0" fontId="0" fillId="9" borderId="2" xfId="0" applyFill="1" applyBorder="1"/>
    <xf numFmtId="0" fontId="0" fillId="8" borderId="3" xfId="0" applyFill="1" applyBorder="1" applyAlignment="1">
      <alignment horizontal="center" vertical="center" wrapText="1"/>
    </xf>
    <xf numFmtId="0" fontId="0" fillId="8" borderId="3" xfId="0" applyFill="1" applyBorder="1" applyAlignment="1">
      <alignment vertical="center" wrapText="1"/>
    </xf>
    <xf numFmtId="0" fontId="0" fillId="8" borderId="3" xfId="0" applyFill="1" applyBorder="1" applyAlignment="1">
      <alignment horizontal="left" vertical="center" wrapText="1"/>
    </xf>
    <xf numFmtId="0" fontId="0" fillId="7" borderId="3" xfId="0" applyFill="1" applyBorder="1" applyAlignment="1">
      <alignment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0" borderId="0" xfId="0" applyFont="1" applyFill="1" applyAlignment="1">
      <alignment horizontal="center" vertical="center" wrapText="1"/>
    </xf>
    <xf numFmtId="0" fontId="3" fillId="0" borderId="3" xfId="0" applyFont="1" applyFill="1" applyBorder="1" applyAlignment="1">
      <alignment horizontal="center" vertical="center" wrapText="1"/>
    </xf>
  </cellXfs>
  <cellStyles count="1">
    <cellStyle name="Normal" xfId="0" builtinId="0"/>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L116"/>
  <sheetViews>
    <sheetView zoomScale="85" zoomScaleNormal="85" workbookViewId="0">
      <pane ySplit="1" topLeftCell="A86" activePane="bottomLeft" state="frozen"/>
      <selection pane="bottomLeft" activeCell="M2" sqref="M2"/>
    </sheetView>
  </sheetViews>
  <sheetFormatPr defaultColWidth="10.7109375" defaultRowHeight="15" x14ac:dyDescent="0.25"/>
  <cols>
    <col min="1" max="1" width="5.7109375" style="23" bestFit="1" customWidth="1"/>
    <col min="2" max="2" width="8.5703125" style="23" bestFit="1" customWidth="1"/>
    <col min="3" max="3" width="34.28515625" style="23" bestFit="1" customWidth="1"/>
    <col min="4" max="4" width="15.85546875" style="3" customWidth="1"/>
    <col min="5" max="5" width="11.28515625" style="51" bestFit="1" customWidth="1"/>
    <col min="6" max="6" width="50.85546875" style="51" bestFit="1" customWidth="1"/>
    <col min="7" max="7" width="72.5703125" style="51" hidden="1" customWidth="1"/>
    <col min="8" max="8" width="34.7109375" style="51" hidden="1" customWidth="1"/>
    <col min="9" max="9" width="62.28515625" style="51" hidden="1" customWidth="1"/>
    <col min="10" max="10" width="14.140625" style="51" bestFit="1" customWidth="1"/>
    <col min="11" max="11" width="255.7109375" style="23" hidden="1" customWidth="1"/>
    <col min="12" max="12" width="16" style="51" hidden="1" customWidth="1"/>
    <col min="13" max="21" width="10.7109375" style="23" customWidth="1"/>
    <col min="22" max="16384" width="10.7109375" style="23"/>
  </cols>
  <sheetData>
    <row r="1" spans="1:12" ht="30" x14ac:dyDescent="0.25">
      <c r="A1" s="1"/>
      <c r="B1" s="1"/>
      <c r="C1" s="1"/>
      <c r="D1" s="2" t="s">
        <v>0</v>
      </c>
      <c r="E1" s="2" t="s">
        <v>1</v>
      </c>
      <c r="F1" s="27" t="s">
        <v>492</v>
      </c>
      <c r="G1" s="27" t="s">
        <v>644</v>
      </c>
      <c r="H1" s="2" t="s">
        <v>2</v>
      </c>
      <c r="I1" s="2" t="s">
        <v>3</v>
      </c>
      <c r="J1" s="2" t="s">
        <v>807</v>
      </c>
      <c r="K1" s="2" t="s">
        <v>5</v>
      </c>
      <c r="L1" s="51" t="s">
        <v>493</v>
      </c>
    </row>
    <row r="2" spans="1:12" ht="120" x14ac:dyDescent="0.25">
      <c r="A2" s="126" t="s">
        <v>494</v>
      </c>
      <c r="B2" s="127" t="s">
        <v>808</v>
      </c>
      <c r="C2" s="128" t="s">
        <v>809</v>
      </c>
      <c r="D2" s="123" t="s">
        <v>810</v>
      </c>
      <c r="E2" s="62" t="s">
        <v>11</v>
      </c>
      <c r="F2" s="208" t="s">
        <v>496</v>
      </c>
      <c r="G2" s="96" t="s">
        <v>125</v>
      </c>
      <c r="H2" s="62" t="s">
        <v>495</v>
      </c>
      <c r="I2" s="4" t="s">
        <v>497</v>
      </c>
      <c r="J2" s="124" t="s">
        <v>1495</v>
      </c>
      <c r="K2" s="11" t="s">
        <v>547</v>
      </c>
      <c r="L2" s="83" t="s">
        <v>498</v>
      </c>
    </row>
    <row r="3" spans="1:12" ht="105" x14ac:dyDescent="0.25">
      <c r="A3" s="97"/>
      <c r="B3" s="97"/>
      <c r="C3" s="97"/>
      <c r="D3" s="97"/>
      <c r="E3" s="62" t="s">
        <v>16</v>
      </c>
      <c r="F3" s="208" t="s">
        <v>500</v>
      </c>
      <c r="G3" s="98"/>
      <c r="H3" s="62" t="s">
        <v>499</v>
      </c>
      <c r="I3" s="62" t="s">
        <v>497</v>
      </c>
      <c r="J3" s="97"/>
      <c r="K3" s="11" t="s">
        <v>811</v>
      </c>
      <c r="L3" s="83" t="s">
        <v>498</v>
      </c>
    </row>
    <row r="4" spans="1:12" ht="60" x14ac:dyDescent="0.25">
      <c r="A4" s="97"/>
      <c r="B4" s="97"/>
      <c r="C4" s="97"/>
      <c r="D4" s="97"/>
      <c r="E4" s="62" t="s">
        <v>20</v>
      </c>
      <c r="F4" s="208" t="s">
        <v>812</v>
      </c>
      <c r="G4" s="71"/>
      <c r="H4" s="62"/>
      <c r="I4" s="62"/>
      <c r="J4" s="97"/>
      <c r="K4" s="11" t="s">
        <v>813</v>
      </c>
      <c r="L4" s="83" t="s">
        <v>498</v>
      </c>
    </row>
    <row r="5" spans="1:12" ht="120" x14ac:dyDescent="0.25">
      <c r="A5" s="97"/>
      <c r="B5" s="97"/>
      <c r="C5" s="97"/>
      <c r="D5" s="98"/>
      <c r="E5" s="62" t="s">
        <v>24</v>
      </c>
      <c r="F5" s="208" t="s">
        <v>814</v>
      </c>
      <c r="G5" s="71"/>
      <c r="H5" s="62"/>
      <c r="I5" s="62"/>
      <c r="J5" s="98"/>
      <c r="K5" s="11" t="s">
        <v>815</v>
      </c>
      <c r="L5" s="83" t="s">
        <v>498</v>
      </c>
    </row>
    <row r="6" spans="1:12" ht="51" x14ac:dyDescent="0.25">
      <c r="A6" s="97"/>
      <c r="B6" s="97"/>
      <c r="C6" s="97"/>
      <c r="D6" s="152" t="s">
        <v>816</v>
      </c>
      <c r="E6" s="64" t="s">
        <v>29</v>
      </c>
      <c r="F6" s="205" t="s">
        <v>817</v>
      </c>
      <c r="G6" s="33" t="s">
        <v>502</v>
      </c>
      <c r="H6" s="64" t="s">
        <v>501</v>
      </c>
      <c r="I6" s="64" t="s">
        <v>503</v>
      </c>
      <c r="J6" s="153" t="s">
        <v>1496</v>
      </c>
      <c r="K6" s="11" t="s">
        <v>818</v>
      </c>
      <c r="L6" s="83" t="s">
        <v>498</v>
      </c>
    </row>
    <row r="7" spans="1:12" ht="75" x14ac:dyDescent="0.25">
      <c r="A7" s="97"/>
      <c r="B7" s="97"/>
      <c r="C7" s="97"/>
      <c r="D7" s="97"/>
      <c r="E7" s="64" t="s">
        <v>34</v>
      </c>
      <c r="F7" s="206" t="s">
        <v>819</v>
      </c>
      <c r="G7" s="140" t="s">
        <v>820</v>
      </c>
      <c r="H7" s="64" t="s">
        <v>504</v>
      </c>
      <c r="I7" s="64" t="s">
        <v>505</v>
      </c>
      <c r="J7" s="97"/>
      <c r="K7" s="11" t="s">
        <v>821</v>
      </c>
      <c r="L7" s="83" t="s">
        <v>498</v>
      </c>
    </row>
    <row r="8" spans="1:12" ht="60" x14ac:dyDescent="0.25">
      <c r="A8" s="97"/>
      <c r="B8" s="97"/>
      <c r="C8" s="97"/>
      <c r="D8" s="97"/>
      <c r="E8" s="64" t="s">
        <v>40</v>
      </c>
      <c r="F8" s="206" t="s">
        <v>822</v>
      </c>
      <c r="G8" s="97"/>
      <c r="H8" s="64" t="s">
        <v>506</v>
      </c>
      <c r="I8" s="64" t="s">
        <v>507</v>
      </c>
      <c r="J8" s="97"/>
      <c r="K8" s="11" t="s">
        <v>823</v>
      </c>
      <c r="L8" s="83" t="s">
        <v>498</v>
      </c>
    </row>
    <row r="9" spans="1:12" ht="45" x14ac:dyDescent="0.25">
      <c r="A9" s="97"/>
      <c r="B9" s="97"/>
      <c r="C9" s="97"/>
      <c r="D9" s="97"/>
      <c r="E9" s="64" t="s">
        <v>46</v>
      </c>
      <c r="F9" s="206" t="s">
        <v>824</v>
      </c>
      <c r="G9" s="97"/>
      <c r="H9" s="64" t="s">
        <v>508</v>
      </c>
      <c r="I9" s="64" t="s">
        <v>509</v>
      </c>
      <c r="J9" s="97"/>
      <c r="K9" s="43" t="s">
        <v>825</v>
      </c>
      <c r="L9" s="83" t="s">
        <v>498</v>
      </c>
    </row>
    <row r="10" spans="1:12" ht="60" x14ac:dyDescent="0.25">
      <c r="A10" s="97"/>
      <c r="B10" s="97"/>
      <c r="C10" s="97"/>
      <c r="D10" s="97"/>
      <c r="E10" s="64" t="s">
        <v>51</v>
      </c>
      <c r="F10" s="206" t="s">
        <v>826</v>
      </c>
      <c r="G10" s="97"/>
      <c r="H10" s="64" t="s">
        <v>510</v>
      </c>
      <c r="I10" s="64" t="s">
        <v>511</v>
      </c>
      <c r="J10" s="97"/>
      <c r="K10" s="11" t="s">
        <v>547</v>
      </c>
      <c r="L10" s="83" t="s">
        <v>498</v>
      </c>
    </row>
    <row r="11" spans="1:12" ht="60" x14ac:dyDescent="0.25">
      <c r="A11" s="97"/>
      <c r="B11" s="97"/>
      <c r="C11" s="97"/>
      <c r="D11" s="97"/>
      <c r="E11" s="64" t="s">
        <v>55</v>
      </c>
      <c r="F11" s="206" t="s">
        <v>827</v>
      </c>
      <c r="G11" s="97"/>
      <c r="H11" s="64" t="s">
        <v>512</v>
      </c>
      <c r="I11" s="64" t="s">
        <v>513</v>
      </c>
      <c r="J11" s="97"/>
      <c r="K11" s="11" t="s">
        <v>828</v>
      </c>
      <c r="L11" s="83" t="s">
        <v>498</v>
      </c>
    </row>
    <row r="12" spans="1:12" ht="105" x14ac:dyDescent="0.25">
      <c r="A12" s="97"/>
      <c r="B12" s="97"/>
      <c r="C12" s="97"/>
      <c r="D12" s="97"/>
      <c r="E12" s="64" t="s">
        <v>58</v>
      </c>
      <c r="F12" s="206" t="s">
        <v>829</v>
      </c>
      <c r="G12" s="97"/>
      <c r="H12" s="64" t="s">
        <v>514</v>
      </c>
      <c r="I12" s="64" t="s">
        <v>515</v>
      </c>
      <c r="J12" s="97"/>
      <c r="K12" s="11" t="s">
        <v>830</v>
      </c>
      <c r="L12" s="83" t="s">
        <v>498</v>
      </c>
    </row>
    <row r="13" spans="1:12" ht="75" x14ac:dyDescent="0.25">
      <c r="A13" s="97"/>
      <c r="B13" s="97"/>
      <c r="C13" s="97"/>
      <c r="D13" s="97"/>
      <c r="E13" s="64" t="s">
        <v>62</v>
      </c>
      <c r="F13" s="206" t="s">
        <v>831</v>
      </c>
      <c r="G13" s="97"/>
      <c r="H13" s="64" t="s">
        <v>516</v>
      </c>
      <c r="I13" s="64" t="s">
        <v>517</v>
      </c>
      <c r="J13" s="97"/>
      <c r="K13" s="11" t="s">
        <v>832</v>
      </c>
      <c r="L13" s="83" t="s">
        <v>498</v>
      </c>
    </row>
    <row r="14" spans="1:12" ht="60" x14ac:dyDescent="0.25">
      <c r="A14" s="97"/>
      <c r="B14" s="97"/>
      <c r="C14" s="97"/>
      <c r="D14" s="97"/>
      <c r="E14" s="64" t="s">
        <v>66</v>
      </c>
      <c r="F14" s="206" t="s">
        <v>833</v>
      </c>
      <c r="G14" s="97"/>
      <c r="H14" s="64" t="s">
        <v>518</v>
      </c>
      <c r="I14" s="64" t="s">
        <v>519</v>
      </c>
      <c r="J14" s="97"/>
      <c r="K14" s="11" t="s">
        <v>834</v>
      </c>
      <c r="L14" s="83" t="s">
        <v>498</v>
      </c>
    </row>
    <row r="15" spans="1:12" ht="60" x14ac:dyDescent="0.25">
      <c r="A15" s="97"/>
      <c r="B15" s="97"/>
      <c r="C15" s="97"/>
      <c r="D15" s="97"/>
      <c r="E15" s="64" t="s">
        <v>70</v>
      </c>
      <c r="F15" s="206" t="s">
        <v>835</v>
      </c>
      <c r="G15" s="98"/>
      <c r="H15" s="64" t="s">
        <v>520</v>
      </c>
      <c r="I15" s="64" t="s">
        <v>521</v>
      </c>
      <c r="J15" s="97"/>
      <c r="K15" s="11" t="s">
        <v>836</v>
      </c>
      <c r="L15" s="72" t="s">
        <v>498</v>
      </c>
    </row>
    <row r="16" spans="1:12" ht="51" x14ac:dyDescent="0.25">
      <c r="A16" s="97"/>
      <c r="B16" s="97"/>
      <c r="C16" s="97"/>
      <c r="D16" s="97"/>
      <c r="E16" s="64" t="s">
        <v>75</v>
      </c>
      <c r="F16" s="206" t="s">
        <v>837</v>
      </c>
      <c r="G16" s="55" t="s">
        <v>523</v>
      </c>
      <c r="H16" s="64" t="s">
        <v>522</v>
      </c>
      <c r="I16" s="64" t="s">
        <v>524</v>
      </c>
      <c r="J16" s="97"/>
      <c r="K16" s="11" t="s">
        <v>838</v>
      </c>
      <c r="L16" s="83" t="s">
        <v>498</v>
      </c>
    </row>
    <row r="17" spans="1:12" ht="102" x14ac:dyDescent="0.25">
      <c r="A17" s="97"/>
      <c r="B17" s="97"/>
      <c r="C17" s="97"/>
      <c r="D17" s="97"/>
      <c r="E17" s="64" t="s">
        <v>78</v>
      </c>
      <c r="F17" s="206" t="s">
        <v>839</v>
      </c>
      <c r="G17" s="55" t="s">
        <v>527</v>
      </c>
      <c r="H17" s="64" t="s">
        <v>526</v>
      </c>
      <c r="I17" s="64" t="s">
        <v>528</v>
      </c>
      <c r="J17" s="97"/>
      <c r="K17" s="11" t="s">
        <v>840</v>
      </c>
      <c r="L17" s="83" t="s">
        <v>498</v>
      </c>
    </row>
    <row r="18" spans="1:12" ht="267.75" x14ac:dyDescent="0.25">
      <c r="A18" s="97"/>
      <c r="B18" s="97"/>
      <c r="C18" s="97"/>
      <c r="D18" s="97"/>
      <c r="E18" s="64" t="s">
        <v>82</v>
      </c>
      <c r="F18" s="206" t="s">
        <v>841</v>
      </c>
      <c r="G18" s="55" t="s">
        <v>530</v>
      </c>
      <c r="H18" s="64" t="s">
        <v>529</v>
      </c>
      <c r="I18" s="64" t="s">
        <v>531</v>
      </c>
      <c r="J18" s="97"/>
      <c r="K18" s="11" t="s">
        <v>842</v>
      </c>
      <c r="L18" s="83" t="s">
        <v>498</v>
      </c>
    </row>
    <row r="19" spans="1:12" ht="63.75" x14ac:dyDescent="0.25">
      <c r="A19" s="97"/>
      <c r="B19" s="97"/>
      <c r="C19" s="97"/>
      <c r="D19" s="97"/>
      <c r="E19" s="64" t="s">
        <v>29</v>
      </c>
      <c r="F19" s="206" t="s">
        <v>817</v>
      </c>
      <c r="G19" s="55" t="s">
        <v>533</v>
      </c>
      <c r="H19" s="64" t="s">
        <v>532</v>
      </c>
      <c r="I19" s="64" t="s">
        <v>503</v>
      </c>
      <c r="J19" s="97"/>
      <c r="K19" s="11" t="s">
        <v>818</v>
      </c>
      <c r="L19" s="83" t="s">
        <v>498</v>
      </c>
    </row>
    <row r="20" spans="1:12" ht="75" x14ac:dyDescent="0.25">
      <c r="A20" s="97"/>
      <c r="B20" s="97"/>
      <c r="C20" s="97"/>
      <c r="D20" s="97"/>
      <c r="E20" s="64" t="s">
        <v>85</v>
      </c>
      <c r="F20" s="206" t="s">
        <v>843</v>
      </c>
      <c r="G20" s="33" t="s">
        <v>125</v>
      </c>
      <c r="H20" s="64" t="s">
        <v>534</v>
      </c>
      <c r="I20" s="64" t="s">
        <v>535</v>
      </c>
      <c r="J20" s="97"/>
      <c r="K20" s="11" t="s">
        <v>547</v>
      </c>
      <c r="L20" s="83" t="s">
        <v>498</v>
      </c>
    </row>
    <row r="21" spans="1:12" ht="51" x14ac:dyDescent="0.25">
      <c r="A21" s="97"/>
      <c r="B21" s="97"/>
      <c r="C21" s="97"/>
      <c r="D21" s="97"/>
      <c r="E21" s="64" t="s">
        <v>88</v>
      </c>
      <c r="F21" s="206" t="s">
        <v>844</v>
      </c>
      <c r="G21" s="55" t="s">
        <v>538</v>
      </c>
      <c r="H21" s="64" t="s">
        <v>537</v>
      </c>
      <c r="I21" s="64" t="s">
        <v>539</v>
      </c>
      <c r="J21" s="97"/>
      <c r="K21" s="11" t="s">
        <v>547</v>
      </c>
      <c r="L21" s="83" t="s">
        <v>498</v>
      </c>
    </row>
    <row r="22" spans="1:12" ht="114.75" x14ac:dyDescent="0.25">
      <c r="A22" s="97"/>
      <c r="B22" s="97"/>
      <c r="C22" s="97"/>
      <c r="D22" s="97"/>
      <c r="E22" s="64" t="s">
        <v>93</v>
      </c>
      <c r="F22" s="206" t="s">
        <v>845</v>
      </c>
      <c r="G22" s="55" t="s">
        <v>541</v>
      </c>
      <c r="H22" s="64" t="s">
        <v>540</v>
      </c>
      <c r="I22" s="5" t="s">
        <v>542</v>
      </c>
      <c r="J22" s="97"/>
      <c r="K22" s="11" t="s">
        <v>846</v>
      </c>
      <c r="L22" s="83" t="s">
        <v>498</v>
      </c>
    </row>
    <row r="23" spans="1:12" ht="38.25" x14ac:dyDescent="0.25">
      <c r="A23" s="97"/>
      <c r="B23" s="97"/>
      <c r="C23" s="97"/>
      <c r="D23" s="97"/>
      <c r="E23" s="64" t="s">
        <v>97</v>
      </c>
      <c r="F23" s="206" t="s">
        <v>847</v>
      </c>
      <c r="G23" s="55" t="s">
        <v>523</v>
      </c>
      <c r="H23" s="64" t="s">
        <v>543</v>
      </c>
      <c r="I23" s="64" t="s">
        <v>544</v>
      </c>
      <c r="J23" s="97"/>
      <c r="K23" s="11" t="s">
        <v>848</v>
      </c>
      <c r="L23" s="83" t="s">
        <v>498</v>
      </c>
    </row>
    <row r="24" spans="1:12" ht="60" x14ac:dyDescent="0.25">
      <c r="A24" s="97"/>
      <c r="B24" s="97"/>
      <c r="C24" s="97"/>
      <c r="D24" s="97"/>
      <c r="E24" s="64" t="s">
        <v>101</v>
      </c>
      <c r="F24" s="206" t="s">
        <v>849</v>
      </c>
      <c r="G24" s="33" t="s">
        <v>255</v>
      </c>
      <c r="H24" s="64" t="s">
        <v>545</v>
      </c>
      <c r="I24" s="64" t="s">
        <v>546</v>
      </c>
      <c r="J24" s="97"/>
      <c r="K24" s="11" t="s">
        <v>547</v>
      </c>
      <c r="L24" s="83" t="s">
        <v>498</v>
      </c>
    </row>
    <row r="25" spans="1:12" ht="75" x14ac:dyDescent="0.25">
      <c r="A25" s="97"/>
      <c r="B25" s="97"/>
      <c r="C25" s="97"/>
      <c r="D25" s="97"/>
      <c r="E25" s="64" t="s">
        <v>106</v>
      </c>
      <c r="F25" s="207" t="s">
        <v>850</v>
      </c>
      <c r="G25" s="33"/>
      <c r="H25" s="64"/>
      <c r="I25" s="64"/>
      <c r="J25" s="97"/>
      <c r="K25" s="11"/>
      <c r="L25" s="72" t="s">
        <v>498</v>
      </c>
    </row>
    <row r="26" spans="1:12" ht="150" x14ac:dyDescent="0.25">
      <c r="A26" s="97"/>
      <c r="B26" s="97"/>
      <c r="C26" s="97"/>
      <c r="D26" s="97"/>
      <c r="E26" s="64" t="s">
        <v>110</v>
      </c>
      <c r="F26" s="207" t="s">
        <v>851</v>
      </c>
      <c r="G26" s="33"/>
      <c r="H26" s="64"/>
      <c r="I26" s="64"/>
      <c r="J26" s="97"/>
      <c r="K26" s="11" t="s">
        <v>852</v>
      </c>
      <c r="L26" s="83" t="s">
        <v>498</v>
      </c>
    </row>
    <row r="27" spans="1:12" ht="75" x14ac:dyDescent="0.25">
      <c r="A27" s="97"/>
      <c r="B27" s="97"/>
      <c r="C27" s="97"/>
      <c r="D27" s="97"/>
      <c r="E27" s="64" t="s">
        <v>114</v>
      </c>
      <c r="F27" s="207" t="s">
        <v>853</v>
      </c>
      <c r="G27" s="33"/>
      <c r="H27" s="64"/>
      <c r="I27" s="64"/>
      <c r="J27" s="97"/>
      <c r="K27" s="11"/>
      <c r="L27" s="72" t="s">
        <v>498</v>
      </c>
    </row>
    <row r="28" spans="1:12" ht="105" x14ac:dyDescent="0.25">
      <c r="A28" s="97"/>
      <c r="B28" s="97"/>
      <c r="C28" s="97"/>
      <c r="D28" s="97"/>
      <c r="E28" s="64" t="s">
        <v>119</v>
      </c>
      <c r="F28" s="207" t="s">
        <v>854</v>
      </c>
      <c r="G28" s="33"/>
      <c r="H28" s="64"/>
      <c r="I28" s="64"/>
      <c r="J28" s="97"/>
      <c r="K28" s="11" t="s">
        <v>855</v>
      </c>
      <c r="L28" s="83" t="s">
        <v>498</v>
      </c>
    </row>
    <row r="29" spans="1:12" ht="90" x14ac:dyDescent="0.25">
      <c r="A29" s="97"/>
      <c r="B29" s="97"/>
      <c r="C29" s="97"/>
      <c r="D29" s="97"/>
      <c r="E29" s="64" t="s">
        <v>124</v>
      </c>
      <c r="F29" s="207" t="s">
        <v>856</v>
      </c>
      <c r="G29" s="33"/>
      <c r="H29" s="64"/>
      <c r="I29" s="64"/>
      <c r="J29" s="97"/>
      <c r="K29" s="11" t="s">
        <v>857</v>
      </c>
      <c r="L29" s="83" t="s">
        <v>498</v>
      </c>
    </row>
    <row r="30" spans="1:12" ht="60" x14ac:dyDescent="0.25">
      <c r="A30" s="97"/>
      <c r="B30" s="97"/>
      <c r="C30" s="97"/>
      <c r="D30" s="97"/>
      <c r="E30" s="64" t="s">
        <v>129</v>
      </c>
      <c r="F30" s="207" t="s">
        <v>858</v>
      </c>
      <c r="G30" s="33"/>
      <c r="H30" s="64"/>
      <c r="I30" s="64"/>
      <c r="J30" s="97"/>
      <c r="K30" s="11" t="s">
        <v>859</v>
      </c>
      <c r="L30" s="83" t="s">
        <v>498</v>
      </c>
    </row>
    <row r="31" spans="1:12" ht="105" x14ac:dyDescent="0.25">
      <c r="A31" s="97"/>
      <c r="B31" s="97"/>
      <c r="C31" s="97"/>
      <c r="D31" s="98"/>
      <c r="E31" s="64" t="s">
        <v>134</v>
      </c>
      <c r="F31" s="206" t="s">
        <v>860</v>
      </c>
      <c r="G31" s="55" t="s">
        <v>549</v>
      </c>
      <c r="H31" s="64" t="s">
        <v>548</v>
      </c>
      <c r="I31" s="64" t="s">
        <v>550</v>
      </c>
      <c r="J31" s="98"/>
      <c r="K31" s="11" t="s">
        <v>861</v>
      </c>
      <c r="L31" s="83" t="s">
        <v>498</v>
      </c>
    </row>
    <row r="32" spans="1:12" ht="60" x14ac:dyDescent="0.25">
      <c r="A32" s="97"/>
      <c r="B32" s="97"/>
      <c r="C32" s="97"/>
      <c r="D32" s="138" t="s">
        <v>551</v>
      </c>
      <c r="E32" s="63" t="s">
        <v>137</v>
      </c>
      <c r="F32" s="201" t="s">
        <v>862</v>
      </c>
      <c r="G32" s="140" t="s">
        <v>47</v>
      </c>
      <c r="H32" s="63" t="s">
        <v>552</v>
      </c>
      <c r="I32" s="63" t="s">
        <v>553</v>
      </c>
      <c r="J32" s="139" t="s">
        <v>1497</v>
      </c>
      <c r="K32" s="11" t="s">
        <v>547</v>
      </c>
      <c r="L32" s="83" t="s">
        <v>498</v>
      </c>
    </row>
    <row r="33" spans="1:12" ht="60" x14ac:dyDescent="0.25">
      <c r="A33" s="97"/>
      <c r="B33" s="97"/>
      <c r="C33" s="97"/>
      <c r="D33" s="97"/>
      <c r="E33" s="63" t="s">
        <v>141</v>
      </c>
      <c r="F33" s="201" t="s">
        <v>863</v>
      </c>
      <c r="G33" s="97"/>
      <c r="H33" s="63" t="s">
        <v>554</v>
      </c>
      <c r="I33" s="63" t="s">
        <v>555</v>
      </c>
      <c r="J33" s="203"/>
      <c r="K33" s="11" t="s">
        <v>864</v>
      </c>
      <c r="L33" s="83" t="s">
        <v>498</v>
      </c>
    </row>
    <row r="34" spans="1:12" ht="75" x14ac:dyDescent="0.25">
      <c r="A34" s="97"/>
      <c r="B34" s="97"/>
      <c r="C34" s="97"/>
      <c r="D34" s="97"/>
      <c r="E34" s="63" t="s">
        <v>144</v>
      </c>
      <c r="F34" s="201" t="s">
        <v>865</v>
      </c>
      <c r="G34" s="98"/>
      <c r="H34" s="63" t="s">
        <v>556</v>
      </c>
      <c r="I34" s="63" t="s">
        <v>557</v>
      </c>
      <c r="J34" s="203"/>
      <c r="K34" s="11" t="s">
        <v>866</v>
      </c>
      <c r="L34" s="83" t="s">
        <v>498</v>
      </c>
    </row>
    <row r="35" spans="1:12" ht="60" x14ac:dyDescent="0.25">
      <c r="A35" s="97"/>
      <c r="B35" s="97"/>
      <c r="C35" s="97"/>
      <c r="D35" s="97"/>
      <c r="E35" s="63" t="s">
        <v>148</v>
      </c>
      <c r="F35" s="201" t="s">
        <v>867</v>
      </c>
      <c r="G35" s="55" t="s">
        <v>71</v>
      </c>
      <c r="H35" s="63" t="s">
        <v>558</v>
      </c>
      <c r="I35" s="63" t="s">
        <v>559</v>
      </c>
      <c r="J35" s="203"/>
      <c r="K35" s="11" t="s">
        <v>868</v>
      </c>
      <c r="L35" s="83" t="s">
        <v>498</v>
      </c>
    </row>
    <row r="36" spans="1:12" ht="89.25" x14ac:dyDescent="0.25">
      <c r="A36" s="97"/>
      <c r="B36" s="97"/>
      <c r="C36" s="97"/>
      <c r="D36" s="97"/>
      <c r="E36" s="63" t="s">
        <v>152</v>
      </c>
      <c r="F36" s="201" t="s">
        <v>869</v>
      </c>
      <c r="G36" s="33" t="s">
        <v>561</v>
      </c>
      <c r="H36" s="63" t="s">
        <v>560</v>
      </c>
      <c r="I36" s="63" t="s">
        <v>562</v>
      </c>
      <c r="J36" s="203"/>
      <c r="K36" s="11" t="s">
        <v>870</v>
      </c>
      <c r="L36" s="83" t="s">
        <v>498</v>
      </c>
    </row>
    <row r="37" spans="1:12" ht="90" x14ac:dyDescent="0.25">
      <c r="A37" s="97"/>
      <c r="B37" s="97"/>
      <c r="C37" s="97"/>
      <c r="D37" s="97"/>
      <c r="E37" s="63" t="s">
        <v>155</v>
      </c>
      <c r="F37" s="202" t="s">
        <v>871</v>
      </c>
      <c r="G37" s="33"/>
      <c r="H37" s="63"/>
      <c r="I37" s="63"/>
      <c r="J37" s="203"/>
      <c r="K37" s="11" t="s">
        <v>872</v>
      </c>
      <c r="L37" s="83" t="s">
        <v>498</v>
      </c>
    </row>
    <row r="38" spans="1:12" ht="90" x14ac:dyDescent="0.25">
      <c r="A38" s="97"/>
      <c r="B38" s="97"/>
      <c r="C38" s="97"/>
      <c r="D38" s="97"/>
      <c r="E38" s="63" t="s">
        <v>159</v>
      </c>
      <c r="F38" s="202" t="s">
        <v>873</v>
      </c>
      <c r="G38" s="33"/>
      <c r="H38" s="63"/>
      <c r="I38" s="63"/>
      <c r="J38" s="203"/>
      <c r="K38" s="11"/>
      <c r="L38" s="72"/>
    </row>
    <row r="39" spans="1:12" ht="60" x14ac:dyDescent="0.25">
      <c r="A39" s="97"/>
      <c r="B39" s="97"/>
      <c r="C39" s="97"/>
      <c r="D39" s="97"/>
      <c r="E39" s="63" t="s">
        <v>163</v>
      </c>
      <c r="F39" s="202" t="s">
        <v>874</v>
      </c>
      <c r="G39" s="33"/>
      <c r="H39" s="63"/>
      <c r="I39" s="63"/>
      <c r="J39" s="203"/>
      <c r="K39" s="11" t="s">
        <v>875</v>
      </c>
      <c r="L39" s="83" t="s">
        <v>498</v>
      </c>
    </row>
    <row r="40" spans="1:12" ht="75" x14ac:dyDescent="0.25">
      <c r="A40" s="97"/>
      <c r="B40" s="97"/>
      <c r="C40" s="97"/>
      <c r="D40" s="97"/>
      <c r="E40" s="63" t="s">
        <v>166</v>
      </c>
      <c r="F40" s="202" t="s">
        <v>876</v>
      </c>
      <c r="G40" s="33"/>
      <c r="H40" s="63"/>
      <c r="I40" s="63"/>
      <c r="J40" s="203"/>
      <c r="K40" s="11" t="s">
        <v>877</v>
      </c>
      <c r="L40" s="83" t="s">
        <v>498</v>
      </c>
    </row>
    <row r="41" spans="1:12" ht="60" x14ac:dyDescent="0.25">
      <c r="A41" s="97"/>
      <c r="B41" s="97"/>
      <c r="C41" s="97"/>
      <c r="D41" s="97"/>
      <c r="E41" s="63" t="s">
        <v>170</v>
      </c>
      <c r="F41" s="202" t="s">
        <v>878</v>
      </c>
      <c r="G41" s="33"/>
      <c r="H41" s="63"/>
      <c r="I41" s="63"/>
      <c r="J41" s="203"/>
      <c r="K41" s="11" t="s">
        <v>879</v>
      </c>
      <c r="L41" s="83" t="s">
        <v>498</v>
      </c>
    </row>
    <row r="42" spans="1:12" ht="75" x14ac:dyDescent="0.25">
      <c r="A42" s="97"/>
      <c r="B42" s="97"/>
      <c r="C42" s="97"/>
      <c r="D42" s="97"/>
      <c r="E42" s="63" t="s">
        <v>174</v>
      </c>
      <c r="F42" s="202" t="s">
        <v>880</v>
      </c>
      <c r="G42" s="33"/>
      <c r="H42" s="63"/>
      <c r="I42" s="63"/>
      <c r="J42" s="203"/>
      <c r="K42" s="11"/>
      <c r="L42" s="72"/>
    </row>
    <row r="43" spans="1:12" ht="105" x14ac:dyDescent="0.25">
      <c r="A43" s="97"/>
      <c r="B43" s="97"/>
      <c r="C43" s="97"/>
      <c r="D43" s="97"/>
      <c r="E43" s="63" t="s">
        <v>179</v>
      </c>
      <c r="F43" s="202" t="s">
        <v>881</v>
      </c>
      <c r="G43" s="33"/>
      <c r="H43" s="63"/>
      <c r="I43" s="63"/>
      <c r="J43" s="203"/>
      <c r="K43" s="11" t="s">
        <v>882</v>
      </c>
      <c r="L43" s="83" t="s">
        <v>498</v>
      </c>
    </row>
    <row r="44" spans="1:12" ht="45" x14ac:dyDescent="0.25">
      <c r="A44" s="97"/>
      <c r="B44" s="97"/>
      <c r="C44" s="97"/>
      <c r="D44" s="98"/>
      <c r="E44" s="63" t="s">
        <v>184</v>
      </c>
      <c r="F44" s="201" t="s">
        <v>883</v>
      </c>
      <c r="G44" s="33" t="s">
        <v>214</v>
      </c>
      <c r="H44" s="63" t="s">
        <v>563</v>
      </c>
      <c r="I44" s="63" t="s">
        <v>564</v>
      </c>
      <c r="J44" s="204"/>
      <c r="K44" s="11" t="s">
        <v>884</v>
      </c>
      <c r="L44" s="83" t="s">
        <v>498</v>
      </c>
    </row>
    <row r="45" spans="1:12" ht="51" x14ac:dyDescent="0.25">
      <c r="A45" s="97"/>
      <c r="B45" s="97"/>
      <c r="C45" s="97"/>
      <c r="D45" s="6" t="s">
        <v>565</v>
      </c>
      <c r="E45" s="7" t="s">
        <v>185</v>
      </c>
      <c r="F45" s="7" t="s">
        <v>885</v>
      </c>
      <c r="G45" s="55" t="s">
        <v>26</v>
      </c>
      <c r="H45" s="7" t="s">
        <v>566</v>
      </c>
      <c r="I45" s="7" t="s">
        <v>567</v>
      </c>
      <c r="J45" s="7" t="s">
        <v>185</v>
      </c>
      <c r="K45" s="11" t="s">
        <v>886</v>
      </c>
      <c r="L45" s="83" t="s">
        <v>498</v>
      </c>
    </row>
    <row r="46" spans="1:12" ht="90" x14ac:dyDescent="0.25">
      <c r="A46" s="97"/>
      <c r="B46" s="97"/>
      <c r="C46" s="128" t="s">
        <v>887</v>
      </c>
      <c r="D46" s="8" t="s">
        <v>888</v>
      </c>
      <c r="E46" s="9" t="s">
        <v>190</v>
      </c>
      <c r="F46" s="200" t="s">
        <v>889</v>
      </c>
      <c r="G46" s="55" t="s">
        <v>13</v>
      </c>
      <c r="H46" s="9" t="s">
        <v>568</v>
      </c>
      <c r="I46" s="9" t="s">
        <v>890</v>
      </c>
      <c r="J46" s="9" t="s">
        <v>190</v>
      </c>
      <c r="K46" s="11" t="s">
        <v>891</v>
      </c>
      <c r="L46" s="83" t="s">
        <v>498</v>
      </c>
    </row>
    <row r="47" spans="1:12" ht="51" x14ac:dyDescent="0.25">
      <c r="A47" s="97"/>
      <c r="B47" s="97"/>
      <c r="C47" s="97"/>
      <c r="D47" s="129" t="s">
        <v>892</v>
      </c>
      <c r="E47" s="65" t="s">
        <v>194</v>
      </c>
      <c r="F47" s="65" t="s">
        <v>893</v>
      </c>
      <c r="G47" s="55" t="s">
        <v>538</v>
      </c>
      <c r="H47" s="65" t="s">
        <v>569</v>
      </c>
      <c r="I47" s="65" t="s">
        <v>570</v>
      </c>
      <c r="J47" s="141" t="s">
        <v>1498</v>
      </c>
      <c r="K47" s="11" t="s">
        <v>547</v>
      </c>
      <c r="L47" s="83" t="s">
        <v>498</v>
      </c>
    </row>
    <row r="48" spans="1:12" ht="38.25" x14ac:dyDescent="0.25">
      <c r="A48" s="97"/>
      <c r="B48" s="97"/>
      <c r="C48" s="97"/>
      <c r="D48" s="97"/>
      <c r="E48" s="65" t="s">
        <v>197</v>
      </c>
      <c r="F48" s="65" t="s">
        <v>894</v>
      </c>
      <c r="G48" s="55"/>
      <c r="H48" s="65" t="s">
        <v>571</v>
      </c>
      <c r="I48" s="65" t="s">
        <v>572</v>
      </c>
      <c r="J48" s="97"/>
      <c r="K48" s="11" t="s">
        <v>895</v>
      </c>
      <c r="L48" s="83" t="s">
        <v>498</v>
      </c>
    </row>
    <row r="49" spans="1:12" ht="51" x14ac:dyDescent="0.25">
      <c r="A49" s="97"/>
      <c r="B49" s="97"/>
      <c r="C49" s="97"/>
      <c r="D49" s="97"/>
      <c r="E49" s="65" t="s">
        <v>200</v>
      </c>
      <c r="F49" s="65" t="s">
        <v>896</v>
      </c>
      <c r="G49" s="55"/>
      <c r="H49" s="65"/>
      <c r="I49" s="65"/>
      <c r="J49" s="97"/>
      <c r="K49" s="11" t="s">
        <v>897</v>
      </c>
      <c r="L49" s="83" t="s">
        <v>498</v>
      </c>
    </row>
    <row r="50" spans="1:12" ht="89.25" x14ac:dyDescent="0.25">
      <c r="A50" s="97"/>
      <c r="B50" s="97"/>
      <c r="C50" s="97"/>
      <c r="D50" s="97"/>
      <c r="E50" s="65" t="s">
        <v>203</v>
      </c>
      <c r="F50" s="65" t="s">
        <v>898</v>
      </c>
      <c r="G50" s="55"/>
      <c r="H50" s="65"/>
      <c r="I50" s="65"/>
      <c r="J50" s="97"/>
      <c r="K50" s="11" t="s">
        <v>899</v>
      </c>
      <c r="L50" s="83" t="s">
        <v>498</v>
      </c>
    </row>
    <row r="51" spans="1:12" ht="51" x14ac:dyDescent="0.25">
      <c r="A51" s="97"/>
      <c r="B51" s="97"/>
      <c r="C51" s="97"/>
      <c r="D51" s="97"/>
      <c r="E51" s="65" t="s">
        <v>206</v>
      </c>
      <c r="F51" s="65" t="s">
        <v>900</v>
      </c>
      <c r="G51" s="55"/>
      <c r="H51" s="65"/>
      <c r="I51" s="65"/>
      <c r="J51" s="97"/>
      <c r="K51" s="11" t="s">
        <v>901</v>
      </c>
      <c r="L51" s="83" t="s">
        <v>498</v>
      </c>
    </row>
    <row r="52" spans="1:12" ht="63.75" x14ac:dyDescent="0.25">
      <c r="A52" s="97"/>
      <c r="B52" s="97"/>
      <c r="C52" s="97"/>
      <c r="D52" s="97"/>
      <c r="E52" s="65" t="s">
        <v>208</v>
      </c>
      <c r="F52" s="65" t="s">
        <v>902</v>
      </c>
      <c r="G52" s="55"/>
      <c r="H52" s="65"/>
      <c r="I52" s="65"/>
      <c r="J52" s="97"/>
      <c r="K52" s="11" t="s">
        <v>903</v>
      </c>
      <c r="L52" s="83" t="s">
        <v>498</v>
      </c>
    </row>
    <row r="53" spans="1:12" ht="63.75" x14ac:dyDescent="0.25">
      <c r="A53" s="97"/>
      <c r="B53" s="97"/>
      <c r="C53" s="97"/>
      <c r="D53" s="97"/>
      <c r="E53" s="65" t="s">
        <v>209</v>
      </c>
      <c r="F53" s="65" t="s">
        <v>904</v>
      </c>
      <c r="G53" s="55" t="s">
        <v>26</v>
      </c>
      <c r="H53" s="65" t="s">
        <v>573</v>
      </c>
      <c r="I53" s="65" t="s">
        <v>574</v>
      </c>
      <c r="J53" s="97"/>
      <c r="K53" s="11" t="s">
        <v>905</v>
      </c>
      <c r="L53" s="83" t="s">
        <v>498</v>
      </c>
    </row>
    <row r="54" spans="1:12" ht="63.75" x14ac:dyDescent="0.25">
      <c r="A54" s="97"/>
      <c r="B54" s="97"/>
      <c r="C54" s="97"/>
      <c r="D54" s="98"/>
      <c r="E54" s="65" t="s">
        <v>212</v>
      </c>
      <c r="F54" s="65" t="s">
        <v>906</v>
      </c>
      <c r="G54" s="33" t="s">
        <v>255</v>
      </c>
      <c r="H54" s="65" t="s">
        <v>575</v>
      </c>
      <c r="I54" s="65" t="s">
        <v>576</v>
      </c>
      <c r="J54" s="98"/>
      <c r="K54" s="11" t="s">
        <v>907</v>
      </c>
      <c r="L54" s="83" t="s">
        <v>498</v>
      </c>
    </row>
    <row r="55" spans="1:12" ht="76.5" x14ac:dyDescent="0.25">
      <c r="A55" s="97"/>
      <c r="B55" s="97"/>
      <c r="C55" s="97"/>
      <c r="D55" s="142" t="s">
        <v>908</v>
      </c>
      <c r="E55" s="66" t="s">
        <v>213</v>
      </c>
      <c r="F55" s="66" t="s">
        <v>909</v>
      </c>
      <c r="G55" s="55" t="s">
        <v>578</v>
      </c>
      <c r="H55" s="66" t="s">
        <v>577</v>
      </c>
      <c r="I55" s="66" t="s">
        <v>579</v>
      </c>
      <c r="J55" s="196" t="s">
        <v>1499</v>
      </c>
      <c r="K55" s="11" t="s">
        <v>910</v>
      </c>
      <c r="L55" s="83" t="s">
        <v>498</v>
      </c>
    </row>
    <row r="56" spans="1:12" ht="38.25" x14ac:dyDescent="0.25">
      <c r="A56" s="97"/>
      <c r="B56" s="97"/>
      <c r="C56" s="97"/>
      <c r="D56" s="97"/>
      <c r="E56" s="66" t="s">
        <v>217</v>
      </c>
      <c r="F56" s="66" t="s">
        <v>911</v>
      </c>
      <c r="G56" s="55" t="s">
        <v>13</v>
      </c>
      <c r="H56" s="66" t="s">
        <v>580</v>
      </c>
      <c r="I56" s="66" t="s">
        <v>581</v>
      </c>
      <c r="J56" s="197"/>
      <c r="K56" s="11" t="s">
        <v>912</v>
      </c>
      <c r="L56" s="83" t="s">
        <v>498</v>
      </c>
    </row>
    <row r="57" spans="1:12" ht="51" x14ac:dyDescent="0.25">
      <c r="A57" s="97"/>
      <c r="B57" s="97"/>
      <c r="C57" s="97"/>
      <c r="D57" s="98"/>
      <c r="E57" s="66" t="s">
        <v>221</v>
      </c>
      <c r="F57" s="66" t="s">
        <v>913</v>
      </c>
      <c r="G57" s="33" t="s">
        <v>583</v>
      </c>
      <c r="H57" s="66" t="s">
        <v>582</v>
      </c>
      <c r="I57" s="66" t="s">
        <v>584</v>
      </c>
      <c r="J57" s="198"/>
      <c r="K57" s="11" t="s">
        <v>914</v>
      </c>
      <c r="L57" s="83" t="s">
        <v>498</v>
      </c>
    </row>
    <row r="58" spans="1:12" ht="45" x14ac:dyDescent="0.25">
      <c r="A58" s="97"/>
      <c r="B58" s="97"/>
      <c r="C58" s="97"/>
      <c r="D58" s="125" t="s">
        <v>915</v>
      </c>
      <c r="E58" s="10" t="s">
        <v>225</v>
      </c>
      <c r="F58" s="199" t="s">
        <v>916</v>
      </c>
      <c r="G58" s="33"/>
      <c r="H58" s="10"/>
      <c r="I58" s="10"/>
      <c r="J58" s="143" t="s">
        <v>917</v>
      </c>
      <c r="K58" s="11" t="s">
        <v>918</v>
      </c>
      <c r="L58" s="83" t="s">
        <v>498</v>
      </c>
    </row>
    <row r="59" spans="1:12" ht="75" x14ac:dyDescent="0.25">
      <c r="A59" s="97"/>
      <c r="B59" s="97"/>
      <c r="C59" s="97"/>
      <c r="D59" s="98"/>
      <c r="E59" s="10" t="s">
        <v>229</v>
      </c>
      <c r="F59" s="199" t="s">
        <v>919</v>
      </c>
      <c r="G59" s="33" t="s">
        <v>125</v>
      </c>
      <c r="H59" s="10" t="s">
        <v>585</v>
      </c>
      <c r="I59" s="10" t="s">
        <v>586</v>
      </c>
      <c r="J59" s="98"/>
      <c r="K59" s="11" t="s">
        <v>920</v>
      </c>
      <c r="L59" s="83" t="s">
        <v>498</v>
      </c>
    </row>
    <row r="60" spans="1:12" hidden="1" x14ac:dyDescent="0.25">
      <c r="A60" s="97"/>
      <c r="B60" s="97"/>
      <c r="C60" s="133" t="s">
        <v>921</v>
      </c>
      <c r="D60" s="136"/>
      <c r="E60" s="140"/>
      <c r="F60" s="150"/>
      <c r="G60" s="96"/>
      <c r="H60" s="140"/>
      <c r="I60" s="140"/>
      <c r="J60" s="140"/>
      <c r="K60" s="11"/>
    </row>
    <row r="61" spans="1:12" hidden="1" x14ac:dyDescent="0.25">
      <c r="A61" s="97"/>
      <c r="B61" s="97"/>
      <c r="C61" s="98"/>
      <c r="D61" s="98"/>
      <c r="E61" s="98"/>
      <c r="F61" s="100"/>
      <c r="G61" s="98"/>
      <c r="H61" s="98"/>
      <c r="I61" s="98"/>
      <c r="J61" s="98"/>
      <c r="K61" s="11"/>
    </row>
    <row r="62" spans="1:12" hidden="1" x14ac:dyDescent="0.25">
      <c r="A62" s="97"/>
      <c r="B62" s="97"/>
      <c r="C62" s="128" t="s">
        <v>922</v>
      </c>
      <c r="D62" s="136"/>
      <c r="E62" s="140"/>
      <c r="F62" s="151"/>
      <c r="G62" s="96"/>
      <c r="H62" s="140"/>
      <c r="I62" s="140"/>
      <c r="J62" s="140"/>
      <c r="K62" s="11"/>
    </row>
    <row r="63" spans="1:12" hidden="1" x14ac:dyDescent="0.25">
      <c r="A63" s="97"/>
      <c r="B63" s="97"/>
      <c r="C63" s="97"/>
      <c r="D63" s="98"/>
      <c r="E63" s="98"/>
      <c r="F63" s="98"/>
      <c r="G63" s="98"/>
      <c r="H63" s="98"/>
      <c r="I63" s="98"/>
      <c r="J63" s="98"/>
      <c r="K63" s="11"/>
    </row>
    <row r="64" spans="1:12" ht="30" customHeight="1" x14ac:dyDescent="0.25">
      <c r="A64" s="97"/>
      <c r="B64" s="134" t="s">
        <v>923</v>
      </c>
      <c r="C64" s="133" t="s">
        <v>924</v>
      </c>
      <c r="D64" s="149" t="s">
        <v>925</v>
      </c>
      <c r="E64" s="137" t="s">
        <v>233</v>
      </c>
      <c r="F64" s="137" t="s">
        <v>926</v>
      </c>
      <c r="G64" s="96" t="s">
        <v>583</v>
      </c>
      <c r="H64" s="137" t="s">
        <v>587</v>
      </c>
      <c r="I64" s="137" t="s">
        <v>588</v>
      </c>
      <c r="J64" s="137" t="s">
        <v>233</v>
      </c>
      <c r="K64" s="11" t="s">
        <v>927</v>
      </c>
      <c r="L64" s="83" t="s">
        <v>498</v>
      </c>
    </row>
    <row r="65" spans="1:12" ht="15" hidden="1" customHeight="1" x14ac:dyDescent="0.25">
      <c r="A65" s="97"/>
      <c r="B65" s="97"/>
      <c r="C65" s="98"/>
      <c r="D65" s="98"/>
      <c r="E65" s="98"/>
      <c r="F65" s="95"/>
      <c r="G65" s="98"/>
      <c r="H65" s="98"/>
      <c r="I65" s="98"/>
      <c r="J65" s="98"/>
      <c r="K65" s="11"/>
    </row>
    <row r="66" spans="1:12" hidden="1" x14ac:dyDescent="0.25">
      <c r="A66" s="97"/>
      <c r="B66" s="97"/>
      <c r="C66" s="133" t="s">
        <v>928</v>
      </c>
      <c r="D66" s="136"/>
      <c r="E66" s="140"/>
      <c r="F66" s="151"/>
      <c r="G66" s="96"/>
      <c r="H66" s="140"/>
      <c r="I66" s="140"/>
      <c r="J66" s="140"/>
      <c r="K66" s="11"/>
    </row>
    <row r="67" spans="1:12" hidden="1" x14ac:dyDescent="0.25">
      <c r="A67" s="97"/>
      <c r="B67" s="97"/>
      <c r="C67" s="98"/>
      <c r="D67" s="98"/>
      <c r="E67" s="98"/>
      <c r="F67" s="98"/>
      <c r="G67" s="98"/>
      <c r="H67" s="98"/>
      <c r="I67" s="98"/>
      <c r="J67" s="98"/>
      <c r="K67" s="11"/>
    </row>
    <row r="68" spans="1:12" ht="26.45" hidden="1" customHeight="1" x14ac:dyDescent="0.25">
      <c r="A68" s="97"/>
      <c r="B68" s="98"/>
      <c r="C68" s="61" t="s">
        <v>929</v>
      </c>
      <c r="D68" s="58"/>
      <c r="E68" s="55"/>
      <c r="F68" s="44"/>
      <c r="G68" s="44"/>
      <c r="H68" s="55"/>
      <c r="I68" s="55"/>
      <c r="J68" s="55"/>
      <c r="K68" s="11"/>
    </row>
    <row r="69" spans="1:12" ht="75" x14ac:dyDescent="0.25">
      <c r="A69" s="97"/>
      <c r="B69" s="135" t="s">
        <v>930</v>
      </c>
      <c r="C69" s="155" t="s">
        <v>931</v>
      </c>
      <c r="D69" s="155" t="s">
        <v>931</v>
      </c>
      <c r="E69" s="59" t="s">
        <v>237</v>
      </c>
      <c r="F69" s="35" t="s">
        <v>932</v>
      </c>
      <c r="G69" s="140" t="s">
        <v>59</v>
      </c>
      <c r="H69" s="59" t="s">
        <v>589</v>
      </c>
      <c r="I69" s="59" t="s">
        <v>590</v>
      </c>
      <c r="J69" s="146" t="s">
        <v>933</v>
      </c>
      <c r="K69" s="11" t="s">
        <v>934</v>
      </c>
      <c r="L69" s="83" t="s">
        <v>498</v>
      </c>
    </row>
    <row r="70" spans="1:12" ht="60" x14ac:dyDescent="0.25">
      <c r="A70" s="97"/>
      <c r="B70" s="97"/>
      <c r="C70" s="98"/>
      <c r="D70" s="98"/>
      <c r="E70" s="59" t="s">
        <v>240</v>
      </c>
      <c r="F70" s="35" t="s">
        <v>935</v>
      </c>
      <c r="G70" s="98"/>
      <c r="H70" s="59" t="s">
        <v>591</v>
      </c>
      <c r="I70" s="59" t="s">
        <v>592</v>
      </c>
      <c r="J70" s="98"/>
      <c r="K70" s="11" t="s">
        <v>936</v>
      </c>
      <c r="L70" s="83" t="s">
        <v>498</v>
      </c>
    </row>
    <row r="71" spans="1:12" hidden="1" x14ac:dyDescent="0.25">
      <c r="A71" s="97"/>
      <c r="B71" s="97"/>
      <c r="C71" s="128" t="s">
        <v>937</v>
      </c>
      <c r="D71" s="136"/>
      <c r="E71" s="140"/>
      <c r="F71" s="151"/>
      <c r="G71" s="96"/>
      <c r="H71" s="140"/>
      <c r="I71" s="140"/>
      <c r="J71" s="140"/>
      <c r="K71" s="11"/>
    </row>
    <row r="72" spans="1:12" hidden="1" x14ac:dyDescent="0.25">
      <c r="A72" s="97"/>
      <c r="B72" s="97"/>
      <c r="C72" s="97"/>
      <c r="D72" s="98"/>
      <c r="E72" s="98"/>
      <c r="F72" s="98"/>
      <c r="G72" s="98"/>
      <c r="H72" s="98"/>
      <c r="I72" s="98"/>
      <c r="J72" s="98"/>
      <c r="K72" s="11"/>
    </row>
    <row r="73" spans="1:12" ht="76.5" x14ac:dyDescent="0.25">
      <c r="A73" s="97"/>
      <c r="B73" s="97"/>
      <c r="C73" s="128" t="s">
        <v>938</v>
      </c>
      <c r="D73" s="130" t="s">
        <v>939</v>
      </c>
      <c r="E73" s="60" t="s">
        <v>243</v>
      </c>
      <c r="F73" s="60" t="s">
        <v>940</v>
      </c>
      <c r="G73" s="55" t="s">
        <v>26</v>
      </c>
      <c r="H73" s="60" t="s">
        <v>593</v>
      </c>
      <c r="I73" s="60" t="s">
        <v>594</v>
      </c>
      <c r="J73" s="147" t="s">
        <v>1500</v>
      </c>
      <c r="K73" s="11" t="s">
        <v>941</v>
      </c>
      <c r="L73" s="83" t="s">
        <v>498</v>
      </c>
    </row>
    <row r="74" spans="1:12" ht="51" x14ac:dyDescent="0.25">
      <c r="A74" s="97"/>
      <c r="B74" s="97"/>
      <c r="C74" s="97"/>
      <c r="D74" s="97"/>
      <c r="E74" s="60" t="s">
        <v>240</v>
      </c>
      <c r="F74" s="60" t="s">
        <v>935</v>
      </c>
      <c r="G74" s="140" t="s">
        <v>59</v>
      </c>
      <c r="H74" s="60" t="s">
        <v>591</v>
      </c>
      <c r="I74" s="60" t="s">
        <v>592</v>
      </c>
      <c r="J74" s="97"/>
      <c r="K74" s="11" t="s">
        <v>936</v>
      </c>
      <c r="L74" s="83" t="s">
        <v>498</v>
      </c>
    </row>
    <row r="75" spans="1:12" ht="63.75" x14ac:dyDescent="0.25">
      <c r="A75" s="97"/>
      <c r="B75" s="97"/>
      <c r="C75" s="97"/>
      <c r="D75" s="97"/>
      <c r="E75" s="60" t="s">
        <v>247</v>
      </c>
      <c r="F75" s="60" t="s">
        <v>942</v>
      </c>
      <c r="G75" s="97"/>
      <c r="H75" s="60" t="s">
        <v>595</v>
      </c>
      <c r="I75" s="60" t="s">
        <v>592</v>
      </c>
      <c r="J75" s="97"/>
      <c r="K75" s="11" t="s">
        <v>943</v>
      </c>
      <c r="L75" s="83" t="s">
        <v>498</v>
      </c>
    </row>
    <row r="76" spans="1:12" ht="63.75" x14ac:dyDescent="0.25">
      <c r="A76" s="97"/>
      <c r="B76" s="97"/>
      <c r="C76" s="97"/>
      <c r="D76" s="97"/>
      <c r="E76" s="60" t="s">
        <v>251</v>
      </c>
      <c r="F76" s="60" t="s">
        <v>944</v>
      </c>
      <c r="G76" s="97"/>
      <c r="H76" s="60" t="s">
        <v>596</v>
      </c>
      <c r="I76" s="60" t="s">
        <v>592</v>
      </c>
      <c r="J76" s="97"/>
      <c r="K76" s="11" t="s">
        <v>945</v>
      </c>
      <c r="L76" s="83" t="s">
        <v>498</v>
      </c>
    </row>
    <row r="77" spans="1:12" ht="63.75" x14ac:dyDescent="0.25">
      <c r="A77" s="97"/>
      <c r="B77" s="97"/>
      <c r="C77" s="97"/>
      <c r="D77" s="97"/>
      <c r="E77" s="60" t="s">
        <v>254</v>
      </c>
      <c r="F77" s="60" t="s">
        <v>946</v>
      </c>
      <c r="G77" s="97"/>
      <c r="H77" s="60" t="s">
        <v>597</v>
      </c>
      <c r="I77" s="60" t="s">
        <v>592</v>
      </c>
      <c r="J77" s="97"/>
      <c r="K77" s="11" t="s">
        <v>947</v>
      </c>
      <c r="L77" s="83" t="s">
        <v>498</v>
      </c>
    </row>
    <row r="78" spans="1:12" ht="51" x14ac:dyDescent="0.25">
      <c r="A78" s="97"/>
      <c r="B78" s="97"/>
      <c r="C78" s="97"/>
      <c r="D78" s="97"/>
      <c r="E78" s="60" t="s">
        <v>258</v>
      </c>
      <c r="F78" s="60" t="s">
        <v>948</v>
      </c>
      <c r="G78" s="97"/>
      <c r="H78" s="60" t="s">
        <v>598</v>
      </c>
      <c r="I78" s="60" t="s">
        <v>599</v>
      </c>
      <c r="J78" s="97"/>
      <c r="K78" s="11" t="s">
        <v>949</v>
      </c>
      <c r="L78" s="83" t="s">
        <v>498</v>
      </c>
    </row>
    <row r="79" spans="1:12" ht="51" x14ac:dyDescent="0.25">
      <c r="A79" s="97"/>
      <c r="B79" s="97"/>
      <c r="C79" s="97"/>
      <c r="D79" s="97"/>
      <c r="E79" s="60" t="s">
        <v>261</v>
      </c>
      <c r="F79" s="60" t="s">
        <v>950</v>
      </c>
      <c r="G79" s="97"/>
      <c r="H79" s="60" t="s">
        <v>600</v>
      </c>
      <c r="I79" s="60" t="s">
        <v>601</v>
      </c>
      <c r="J79" s="97"/>
      <c r="K79" s="11" t="s">
        <v>951</v>
      </c>
      <c r="L79" s="83" t="s">
        <v>498</v>
      </c>
    </row>
    <row r="80" spans="1:12" ht="51" x14ac:dyDescent="0.25">
      <c r="A80" s="97"/>
      <c r="B80" s="97"/>
      <c r="C80" s="97"/>
      <c r="D80" s="97"/>
      <c r="E80" s="60" t="s">
        <v>237</v>
      </c>
      <c r="F80" s="60" t="s">
        <v>952</v>
      </c>
      <c r="G80" s="98"/>
      <c r="H80" s="60" t="s">
        <v>589</v>
      </c>
      <c r="I80" s="60" t="s">
        <v>590</v>
      </c>
      <c r="J80" s="97"/>
      <c r="K80" s="11" t="s">
        <v>934</v>
      </c>
      <c r="L80" s="83" t="s">
        <v>498</v>
      </c>
    </row>
    <row r="81" spans="1:12" ht="63.75" x14ac:dyDescent="0.25">
      <c r="A81" s="97"/>
      <c r="B81" s="97"/>
      <c r="C81" s="97"/>
      <c r="D81" s="97"/>
      <c r="E81" s="60" t="s">
        <v>264</v>
      </c>
      <c r="F81" s="60" t="s">
        <v>953</v>
      </c>
      <c r="G81" s="33" t="s">
        <v>255</v>
      </c>
      <c r="H81" s="60" t="s">
        <v>602</v>
      </c>
      <c r="I81" s="60" t="s">
        <v>603</v>
      </c>
      <c r="J81" s="97"/>
      <c r="K81" s="11" t="s">
        <v>547</v>
      </c>
      <c r="L81" s="83" t="s">
        <v>498</v>
      </c>
    </row>
    <row r="82" spans="1:12" ht="51" x14ac:dyDescent="0.25">
      <c r="A82" s="97"/>
      <c r="B82" s="97"/>
      <c r="C82" s="97"/>
      <c r="D82" s="97"/>
      <c r="E82" s="60" t="s">
        <v>267</v>
      </c>
      <c r="F82" s="60" t="s">
        <v>954</v>
      </c>
      <c r="G82" s="140" t="s">
        <v>47</v>
      </c>
      <c r="H82" s="60" t="s">
        <v>604</v>
      </c>
      <c r="I82" s="60" t="s">
        <v>605</v>
      </c>
      <c r="J82" s="97"/>
      <c r="K82" s="11" t="s">
        <v>955</v>
      </c>
      <c r="L82" s="83" t="s">
        <v>498</v>
      </c>
    </row>
    <row r="83" spans="1:12" ht="51" x14ac:dyDescent="0.25">
      <c r="A83" s="97"/>
      <c r="B83" s="97"/>
      <c r="C83" s="97"/>
      <c r="D83" s="97"/>
      <c r="E83" s="60" t="s">
        <v>270</v>
      </c>
      <c r="F83" s="60" t="s">
        <v>956</v>
      </c>
      <c r="G83" s="98"/>
      <c r="H83" s="60" t="s">
        <v>606</v>
      </c>
      <c r="I83" s="60" t="s">
        <v>607</v>
      </c>
      <c r="J83" s="97"/>
      <c r="K83" s="11" t="s">
        <v>957</v>
      </c>
      <c r="L83" s="83" t="s">
        <v>498</v>
      </c>
    </row>
    <row r="84" spans="1:12" ht="102" x14ac:dyDescent="0.25">
      <c r="A84" s="97"/>
      <c r="B84" s="97"/>
      <c r="C84" s="97"/>
      <c r="D84" s="97"/>
      <c r="E84" s="60" t="s">
        <v>274</v>
      </c>
      <c r="F84" s="60" t="s">
        <v>958</v>
      </c>
      <c r="G84" s="55" t="s">
        <v>609</v>
      </c>
      <c r="H84" s="60" t="s">
        <v>608</v>
      </c>
      <c r="I84" s="60" t="s">
        <v>610</v>
      </c>
      <c r="J84" s="97"/>
      <c r="K84" s="11" t="s">
        <v>959</v>
      </c>
      <c r="L84" s="83" t="s">
        <v>498</v>
      </c>
    </row>
    <row r="85" spans="1:12" ht="63.75" x14ac:dyDescent="0.25">
      <c r="A85" s="97"/>
      <c r="B85" s="97"/>
      <c r="C85" s="97"/>
      <c r="D85" s="98"/>
      <c r="E85" s="60" t="s">
        <v>278</v>
      </c>
      <c r="F85" s="60" t="s">
        <v>960</v>
      </c>
      <c r="G85" s="55" t="s">
        <v>47</v>
      </c>
      <c r="H85" s="60" t="s">
        <v>611</v>
      </c>
      <c r="I85" s="60" t="s">
        <v>612</v>
      </c>
      <c r="J85" s="98"/>
      <c r="K85" s="11" t="s">
        <v>547</v>
      </c>
      <c r="L85" s="83" t="s">
        <v>498</v>
      </c>
    </row>
    <row r="86" spans="1:12" ht="75" x14ac:dyDescent="0.25">
      <c r="A86" s="97"/>
      <c r="B86" s="97"/>
      <c r="C86" s="97"/>
      <c r="D86" s="131" t="s">
        <v>617</v>
      </c>
      <c r="E86" s="21" t="s">
        <v>283</v>
      </c>
      <c r="F86" s="24" t="s">
        <v>961</v>
      </c>
      <c r="G86" s="156" t="s">
        <v>125</v>
      </c>
      <c r="H86" s="21" t="s">
        <v>613</v>
      </c>
      <c r="I86" s="21" t="s">
        <v>614</v>
      </c>
      <c r="J86" s="148" t="s">
        <v>1501</v>
      </c>
      <c r="K86" s="11" t="s">
        <v>647</v>
      </c>
      <c r="L86" s="83" t="s">
        <v>498</v>
      </c>
    </row>
    <row r="87" spans="1:12" ht="60" x14ac:dyDescent="0.25">
      <c r="A87" s="97"/>
      <c r="B87" s="97"/>
      <c r="C87" s="97"/>
      <c r="D87" s="97"/>
      <c r="E87" s="21" t="s">
        <v>290</v>
      </c>
      <c r="F87" s="24" t="s">
        <v>962</v>
      </c>
      <c r="G87" s="98"/>
      <c r="H87" s="21" t="s">
        <v>615</v>
      </c>
      <c r="I87" s="21" t="s">
        <v>616</v>
      </c>
      <c r="J87" s="97"/>
      <c r="K87" s="11" t="s">
        <v>547</v>
      </c>
      <c r="L87" s="83" t="s">
        <v>498</v>
      </c>
    </row>
    <row r="88" spans="1:12" ht="114.75" x14ac:dyDescent="0.25">
      <c r="A88" s="97"/>
      <c r="B88" s="97"/>
      <c r="C88" s="97"/>
      <c r="D88" s="98"/>
      <c r="E88" s="21" t="s">
        <v>293</v>
      </c>
      <c r="F88" s="24" t="s">
        <v>963</v>
      </c>
      <c r="G88" s="21" t="s">
        <v>180</v>
      </c>
      <c r="H88" s="21" t="s">
        <v>964</v>
      </c>
      <c r="I88" s="21" t="s">
        <v>618</v>
      </c>
      <c r="J88" s="98"/>
      <c r="K88" s="11" t="s">
        <v>547</v>
      </c>
      <c r="L88" s="83" t="s">
        <v>498</v>
      </c>
    </row>
    <row r="89" spans="1:12" ht="75" x14ac:dyDescent="0.25">
      <c r="A89" s="97"/>
      <c r="B89" s="97"/>
      <c r="C89" s="97"/>
      <c r="D89" s="132" t="s">
        <v>965</v>
      </c>
      <c r="E89" s="56" t="s">
        <v>296</v>
      </c>
      <c r="F89" s="25" t="s">
        <v>966</v>
      </c>
      <c r="G89" s="145" t="s">
        <v>47</v>
      </c>
      <c r="H89" s="56" t="s">
        <v>967</v>
      </c>
      <c r="I89" s="56" t="s">
        <v>619</v>
      </c>
      <c r="J89" s="145" t="s">
        <v>1502</v>
      </c>
      <c r="K89" s="11" t="s">
        <v>547</v>
      </c>
      <c r="L89" s="83" t="s">
        <v>498</v>
      </c>
    </row>
    <row r="90" spans="1:12" ht="60" x14ac:dyDescent="0.25">
      <c r="A90" s="97"/>
      <c r="B90" s="97"/>
      <c r="C90" s="97"/>
      <c r="D90" s="97"/>
      <c r="E90" s="56" t="s">
        <v>308</v>
      </c>
      <c r="F90" s="25" t="s">
        <v>968</v>
      </c>
      <c r="G90" s="97"/>
      <c r="H90" s="56" t="s">
        <v>620</v>
      </c>
      <c r="I90" s="56" t="s">
        <v>621</v>
      </c>
      <c r="J90" s="97"/>
      <c r="K90" s="11" t="s">
        <v>547</v>
      </c>
      <c r="L90" s="83" t="s">
        <v>498</v>
      </c>
    </row>
    <row r="91" spans="1:12" ht="63.75" x14ac:dyDescent="0.25">
      <c r="A91" s="97"/>
      <c r="B91" s="97"/>
      <c r="C91" s="97"/>
      <c r="D91" s="98"/>
      <c r="E91" s="56" t="s">
        <v>312</v>
      </c>
      <c r="F91" s="25" t="s">
        <v>969</v>
      </c>
      <c r="G91" s="98"/>
      <c r="H91" s="56" t="s">
        <v>622</v>
      </c>
      <c r="I91" s="56" t="s">
        <v>623</v>
      </c>
      <c r="J91" s="98"/>
      <c r="K91" s="11" t="s">
        <v>970</v>
      </c>
      <c r="L91" s="83" t="s">
        <v>498</v>
      </c>
    </row>
    <row r="92" spans="1:12" ht="165" x14ac:dyDescent="0.25">
      <c r="A92" s="97"/>
      <c r="B92" s="97"/>
      <c r="C92" s="128" t="s">
        <v>971</v>
      </c>
      <c r="D92" s="154" t="s">
        <v>972</v>
      </c>
      <c r="E92" s="26" t="s">
        <v>315</v>
      </c>
      <c r="F92" s="26" t="s">
        <v>973</v>
      </c>
      <c r="G92" s="57" t="s">
        <v>625</v>
      </c>
      <c r="H92" s="57" t="s">
        <v>624</v>
      </c>
      <c r="I92" s="57" t="s">
        <v>626</v>
      </c>
      <c r="J92" s="144" t="s">
        <v>1503</v>
      </c>
      <c r="K92" s="11" t="s">
        <v>627</v>
      </c>
      <c r="L92" s="72" t="s">
        <v>498</v>
      </c>
    </row>
    <row r="93" spans="1:12" ht="75" x14ac:dyDescent="0.25">
      <c r="A93" s="97"/>
      <c r="B93" s="97"/>
      <c r="C93" s="97"/>
      <c r="D93" s="97"/>
      <c r="E93" s="26" t="s">
        <v>319</v>
      </c>
      <c r="F93" s="26" t="s">
        <v>974</v>
      </c>
      <c r="G93" s="57" t="s">
        <v>255</v>
      </c>
      <c r="H93" s="57" t="s">
        <v>628</v>
      </c>
      <c r="I93" s="57" t="s">
        <v>629</v>
      </c>
      <c r="J93" s="97"/>
      <c r="K93" s="11" t="s">
        <v>975</v>
      </c>
      <c r="L93" s="83" t="s">
        <v>498</v>
      </c>
    </row>
    <row r="94" spans="1:12" ht="45" x14ac:dyDescent="0.25">
      <c r="A94" s="97"/>
      <c r="B94" s="97"/>
      <c r="C94" s="97"/>
      <c r="D94" s="97"/>
      <c r="E94" s="26" t="s">
        <v>327</v>
      </c>
      <c r="F94" s="26" t="s">
        <v>976</v>
      </c>
      <c r="G94" s="57" t="s">
        <v>631</v>
      </c>
      <c r="H94" s="57" t="s">
        <v>630</v>
      </c>
      <c r="I94" s="57" t="s">
        <v>632</v>
      </c>
      <c r="J94" s="97"/>
      <c r="K94" s="11" t="s">
        <v>547</v>
      </c>
      <c r="L94" s="83" t="s">
        <v>498</v>
      </c>
    </row>
    <row r="95" spans="1:12" ht="45" x14ac:dyDescent="0.25">
      <c r="A95" s="97"/>
      <c r="B95" s="97"/>
      <c r="C95" s="97"/>
      <c r="D95" s="97"/>
      <c r="E95" s="26" t="s">
        <v>977</v>
      </c>
      <c r="F95" s="26" t="s">
        <v>978</v>
      </c>
      <c r="G95" s="144" t="s">
        <v>255</v>
      </c>
      <c r="H95" s="57" t="s">
        <v>633</v>
      </c>
      <c r="I95" s="57" t="s">
        <v>634</v>
      </c>
      <c r="J95" s="97"/>
      <c r="K95" s="11" t="s">
        <v>979</v>
      </c>
      <c r="L95" s="83" t="s">
        <v>498</v>
      </c>
    </row>
    <row r="96" spans="1:12" ht="60" x14ac:dyDescent="0.25">
      <c r="A96" s="97"/>
      <c r="B96" s="97"/>
      <c r="C96" s="97"/>
      <c r="D96" s="97"/>
      <c r="E96" s="26" t="s">
        <v>980</v>
      </c>
      <c r="F96" s="26" t="s">
        <v>981</v>
      </c>
      <c r="G96" s="97"/>
      <c r="H96" s="57" t="s">
        <v>635</v>
      </c>
      <c r="I96" s="57" t="s">
        <v>636</v>
      </c>
      <c r="J96" s="97"/>
      <c r="K96" s="11" t="s">
        <v>982</v>
      </c>
      <c r="L96" s="83" t="s">
        <v>498</v>
      </c>
    </row>
    <row r="97" spans="1:12" ht="105" x14ac:dyDescent="0.25">
      <c r="A97" s="97"/>
      <c r="B97" s="97"/>
      <c r="C97" s="97"/>
      <c r="D97" s="97"/>
      <c r="E97" s="26" t="s">
        <v>983</v>
      </c>
      <c r="F97" s="26" t="s">
        <v>984</v>
      </c>
      <c r="G97" s="97"/>
      <c r="H97" s="57" t="s">
        <v>637</v>
      </c>
      <c r="I97" s="57" t="s">
        <v>638</v>
      </c>
      <c r="J97" s="97"/>
      <c r="K97" s="11" t="s">
        <v>985</v>
      </c>
      <c r="L97" s="83" t="s">
        <v>498</v>
      </c>
    </row>
    <row r="98" spans="1:12" ht="75" x14ac:dyDescent="0.25">
      <c r="A98" s="97"/>
      <c r="B98" s="97"/>
      <c r="C98" s="97"/>
      <c r="D98" s="97"/>
      <c r="E98" s="26" t="s">
        <v>986</v>
      </c>
      <c r="F98" s="26" t="s">
        <v>987</v>
      </c>
      <c r="G98" s="97"/>
      <c r="H98" s="57" t="s">
        <v>639</v>
      </c>
      <c r="I98" s="57" t="s">
        <v>640</v>
      </c>
      <c r="J98" s="97"/>
      <c r="K98" s="11" t="s">
        <v>988</v>
      </c>
      <c r="L98" s="83" t="s">
        <v>498</v>
      </c>
    </row>
    <row r="99" spans="1:12" ht="60" x14ac:dyDescent="0.25">
      <c r="A99" s="97"/>
      <c r="B99" s="97"/>
      <c r="C99" s="97"/>
      <c r="D99" s="97"/>
      <c r="E99" s="26" t="s">
        <v>989</v>
      </c>
      <c r="F99" s="26" t="s">
        <v>990</v>
      </c>
      <c r="G99" s="97"/>
      <c r="H99" s="57" t="s">
        <v>639</v>
      </c>
      <c r="I99" s="57" t="s">
        <v>641</v>
      </c>
      <c r="J99" s="97"/>
      <c r="K99" s="11" t="s">
        <v>991</v>
      </c>
      <c r="L99" s="83" t="s">
        <v>498</v>
      </c>
    </row>
    <row r="100" spans="1:12" ht="75" x14ac:dyDescent="0.25">
      <c r="A100" s="97"/>
      <c r="B100" s="97"/>
      <c r="C100" s="97"/>
      <c r="D100" s="98"/>
      <c r="E100" s="26" t="s">
        <v>992</v>
      </c>
      <c r="F100" s="26" t="s">
        <v>993</v>
      </c>
      <c r="G100" s="98"/>
      <c r="H100" s="57" t="s">
        <v>642</v>
      </c>
      <c r="I100" s="57" t="s">
        <v>643</v>
      </c>
      <c r="J100" s="98"/>
      <c r="K100" s="12" t="s">
        <v>994</v>
      </c>
      <c r="L100" s="83" t="s">
        <v>498</v>
      </c>
    </row>
    <row r="101" spans="1:12" hidden="1" x14ac:dyDescent="0.25">
      <c r="E101" s="57" t="s">
        <v>995</v>
      </c>
      <c r="G101" s="28"/>
    </row>
    <row r="102" spans="1:12" hidden="1" x14ac:dyDescent="0.25">
      <c r="E102" s="57" t="s">
        <v>996</v>
      </c>
      <c r="G102" s="28"/>
    </row>
    <row r="103" spans="1:12" hidden="1" x14ac:dyDescent="0.25">
      <c r="E103" s="57" t="s">
        <v>997</v>
      </c>
      <c r="G103" s="28"/>
    </row>
    <row r="104" spans="1:12" hidden="1" x14ac:dyDescent="0.25">
      <c r="G104" s="28"/>
    </row>
    <row r="105" spans="1:12" hidden="1" x14ac:dyDescent="0.25"/>
    <row r="106" spans="1:12" hidden="1" x14ac:dyDescent="0.25"/>
    <row r="107" spans="1:12" hidden="1" x14ac:dyDescent="0.25"/>
    <row r="108" spans="1:12" hidden="1" x14ac:dyDescent="0.25">
      <c r="G108" s="53"/>
    </row>
    <row r="109" spans="1:12" hidden="1" x14ac:dyDescent="0.25">
      <c r="G109" s="52"/>
    </row>
    <row r="110" spans="1:12" hidden="1" x14ac:dyDescent="0.25">
      <c r="G110" s="53"/>
    </row>
    <row r="111" spans="1:12" hidden="1" x14ac:dyDescent="0.25">
      <c r="G111" s="120"/>
    </row>
    <row r="112" spans="1:12" hidden="1" x14ac:dyDescent="0.25">
      <c r="G112" s="118"/>
    </row>
    <row r="113" spans="7:7" hidden="1" x14ac:dyDescent="0.25">
      <c r="G113" s="118"/>
    </row>
    <row r="114" spans="7:7" hidden="1" x14ac:dyDescent="0.25">
      <c r="G114" s="118"/>
    </row>
    <row r="115" spans="7:7" hidden="1" x14ac:dyDescent="0.25">
      <c r="G115" s="118"/>
    </row>
    <row r="116" spans="7:7" ht="69" hidden="1" customHeight="1" x14ac:dyDescent="0.25">
      <c r="G116" s="118"/>
    </row>
  </sheetData>
  <autoFilter ref="A1:L116" xr:uid="{00000000-0009-0000-0000-000005000000}">
    <filterColumn colId="5">
      <customFilters>
        <customFilter operator="notEqual" val=" "/>
      </customFilters>
    </filterColumn>
  </autoFilter>
  <mergeCells count="81">
    <mergeCell ref="G111:G116"/>
    <mergeCell ref="F64:F65"/>
    <mergeCell ref="G64:G65"/>
    <mergeCell ref="G69:G70"/>
    <mergeCell ref="G74:G80"/>
    <mergeCell ref="G82:G83"/>
    <mergeCell ref="G86:G87"/>
    <mergeCell ref="G89:G91"/>
    <mergeCell ref="G95:G100"/>
    <mergeCell ref="F71:F72"/>
    <mergeCell ref="G71:G72"/>
    <mergeCell ref="F66:F67"/>
    <mergeCell ref="G66:G67"/>
    <mergeCell ref="D92:D100"/>
    <mergeCell ref="C69:C70"/>
    <mergeCell ref="D71:D72"/>
    <mergeCell ref="E71:E72"/>
    <mergeCell ref="C92:C100"/>
    <mergeCell ref="D69:D70"/>
    <mergeCell ref="J66:J67"/>
    <mergeCell ref="C73:C91"/>
    <mergeCell ref="G2:G3"/>
    <mergeCell ref="G7:G15"/>
    <mergeCell ref="G32:G34"/>
    <mergeCell ref="D66:D67"/>
    <mergeCell ref="E66:E67"/>
    <mergeCell ref="D64:D65"/>
    <mergeCell ref="E64:E65"/>
    <mergeCell ref="F60:F61"/>
    <mergeCell ref="F62:F63"/>
    <mergeCell ref="G60:G61"/>
    <mergeCell ref="I64:I65"/>
    <mergeCell ref="D6:D31"/>
    <mergeCell ref="J6:J31"/>
    <mergeCell ref="D60:D61"/>
    <mergeCell ref="J92:J100"/>
    <mergeCell ref="J89:J91"/>
    <mergeCell ref="J69:J70"/>
    <mergeCell ref="J73:J85"/>
    <mergeCell ref="J86:J88"/>
    <mergeCell ref="J71:J72"/>
    <mergeCell ref="E60:E61"/>
    <mergeCell ref="H60:H61"/>
    <mergeCell ref="J47:J54"/>
    <mergeCell ref="D55:D57"/>
    <mergeCell ref="J55:J57"/>
    <mergeCell ref="I60:I61"/>
    <mergeCell ref="J60:J61"/>
    <mergeCell ref="J58:J59"/>
    <mergeCell ref="D62:D63"/>
    <mergeCell ref="C71:C72"/>
    <mergeCell ref="J64:J65"/>
    <mergeCell ref="C66:C67"/>
    <mergeCell ref="D32:D44"/>
    <mergeCell ref="J32:J44"/>
    <mergeCell ref="H64:H65"/>
    <mergeCell ref="E62:E63"/>
    <mergeCell ref="H62:H63"/>
    <mergeCell ref="I62:I63"/>
    <mergeCell ref="G62:G63"/>
    <mergeCell ref="H71:H72"/>
    <mergeCell ref="I71:I72"/>
    <mergeCell ref="J62:J63"/>
    <mergeCell ref="H66:H67"/>
    <mergeCell ref="I66:I67"/>
    <mergeCell ref="D2:D5"/>
    <mergeCell ref="J2:J5"/>
    <mergeCell ref="D58:D59"/>
    <mergeCell ref="A2:A100"/>
    <mergeCell ref="B2:B63"/>
    <mergeCell ref="C2:C45"/>
    <mergeCell ref="C46:C59"/>
    <mergeCell ref="D47:D54"/>
    <mergeCell ref="D73:D85"/>
    <mergeCell ref="D86:D88"/>
    <mergeCell ref="D89:D91"/>
    <mergeCell ref="C60:C61"/>
    <mergeCell ref="C62:C63"/>
    <mergeCell ref="B64:B68"/>
    <mergeCell ref="C64:C65"/>
    <mergeCell ref="B69:B100"/>
  </mergeCells>
  <conditionalFormatting sqref="G6">
    <cfRule type="duplicateValues" dxfId="13" priority="10"/>
    <cfRule type="duplicateValues" dxfId="12" priority="11"/>
  </conditionalFormatting>
  <conditionalFormatting sqref="G31">
    <cfRule type="duplicateValues" dxfId="11" priority="9"/>
  </conditionalFormatting>
  <conditionalFormatting sqref="G45">
    <cfRule type="duplicateValues" dxfId="10" priority="8"/>
  </conditionalFormatting>
  <conditionalFormatting sqref="G46">
    <cfRule type="duplicateValues" dxfId="9" priority="6"/>
  </conditionalFormatting>
  <conditionalFormatting sqref="G53">
    <cfRule type="duplicateValues" dxfId="8" priority="7"/>
  </conditionalFormatting>
  <conditionalFormatting sqref="G56">
    <cfRule type="duplicateValues" dxfId="7" priority="5"/>
  </conditionalFormatting>
  <conditionalFormatting sqref="G73">
    <cfRule type="duplicateValues" dxfId="6" priority="2"/>
  </conditionalFormatting>
  <conditionalFormatting sqref="G84">
    <cfRule type="duplicateValues" dxfId="5" priority="1"/>
  </conditionalFormatting>
  <conditionalFormatting sqref="G85">
    <cfRule type="duplicateValues" dxfId="4" priority="4"/>
  </conditionalFormatting>
  <conditionalFormatting sqref="G92">
    <cfRule type="duplicateValues" dxfId="3" priority="3"/>
  </conditionalFormatting>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K1339"/>
  <sheetViews>
    <sheetView topLeftCell="A202" zoomScale="85" zoomScaleNormal="85" workbookViewId="0">
      <selection activeCell="D203" sqref="A203:XFD203"/>
    </sheetView>
  </sheetViews>
  <sheetFormatPr defaultColWidth="11.5703125" defaultRowHeight="15" x14ac:dyDescent="0.25"/>
  <cols>
    <col min="1" max="1" width="6.28515625" style="15" customWidth="1"/>
    <col min="2" max="2" width="18.42578125" customWidth="1"/>
    <col min="3" max="3" width="13.28515625" style="94" customWidth="1"/>
    <col min="4" max="4" width="11.5703125" style="46" customWidth="1"/>
    <col min="5" max="5" width="50.42578125" style="46" customWidth="1"/>
    <col min="6" max="6" width="50.42578125" style="46" hidden="1" customWidth="1"/>
    <col min="7" max="7" width="28.7109375" style="46" hidden="1" customWidth="1"/>
    <col min="8" max="8" width="30.140625" style="46" hidden="1" customWidth="1"/>
    <col min="9" max="9" width="11.5703125" style="34" customWidth="1"/>
    <col min="10" max="10" width="11.5703125" style="91" hidden="1" customWidth="1"/>
    <col min="11" max="11" width="11.5703125" style="70" hidden="1" customWidth="1"/>
  </cols>
  <sheetData>
    <row r="1" spans="1:11" ht="30" x14ac:dyDescent="0.25">
      <c r="A1" s="13"/>
      <c r="B1" s="30"/>
      <c r="C1" s="92" t="s">
        <v>0</v>
      </c>
      <c r="D1" s="27" t="s">
        <v>1</v>
      </c>
      <c r="E1" s="27" t="s">
        <v>492</v>
      </c>
      <c r="F1" s="27"/>
      <c r="G1" s="27" t="s">
        <v>2</v>
      </c>
      <c r="H1" s="27" t="s">
        <v>3</v>
      </c>
      <c r="I1" s="27" t="s">
        <v>4</v>
      </c>
      <c r="J1" s="2" t="s">
        <v>5</v>
      </c>
      <c r="K1" s="48" t="s">
        <v>493</v>
      </c>
    </row>
    <row r="2" spans="1:11" ht="14.45" hidden="1" customHeight="1" x14ac:dyDescent="0.25">
      <c r="A2" s="111" t="s">
        <v>6</v>
      </c>
      <c r="B2" s="99" t="s">
        <v>7</v>
      </c>
      <c r="C2" s="101"/>
      <c r="D2" s="102"/>
      <c r="E2" s="38"/>
      <c r="F2" s="38"/>
      <c r="G2" s="101"/>
      <c r="H2" s="102"/>
      <c r="I2" s="101"/>
      <c r="J2" s="103"/>
    </row>
    <row r="3" spans="1:11" hidden="1" x14ac:dyDescent="0.25">
      <c r="A3" s="97"/>
      <c r="B3" s="105"/>
      <c r="C3" s="97"/>
      <c r="D3" s="97"/>
      <c r="E3" s="42"/>
      <c r="F3" s="42"/>
      <c r="G3" s="97"/>
      <c r="H3" s="97"/>
      <c r="I3" s="97"/>
      <c r="J3" s="97"/>
    </row>
    <row r="4" spans="1:11" ht="12.6" hidden="1" customHeight="1" x14ac:dyDescent="0.25">
      <c r="A4" s="97"/>
      <c r="B4" s="105"/>
      <c r="C4" s="97"/>
      <c r="D4" s="97"/>
      <c r="E4" s="42"/>
      <c r="F4" s="42"/>
      <c r="G4" s="97"/>
      <c r="H4" s="97"/>
      <c r="I4" s="97"/>
      <c r="J4" s="97"/>
    </row>
    <row r="5" spans="1:11" ht="1.1499999999999999" hidden="1" customHeight="1" x14ac:dyDescent="0.25">
      <c r="A5" s="97"/>
      <c r="B5" s="100"/>
      <c r="C5" s="98"/>
      <c r="D5" s="98"/>
      <c r="E5" s="39"/>
      <c r="F5" s="39"/>
      <c r="G5" s="98"/>
      <c r="H5" s="98"/>
      <c r="I5" s="98"/>
      <c r="J5" s="98"/>
    </row>
    <row r="6" spans="1:11" ht="14.45" hidden="1" customHeight="1" x14ac:dyDescent="0.25">
      <c r="A6" s="97"/>
      <c r="B6" s="112" t="s">
        <v>8</v>
      </c>
      <c r="C6" s="101"/>
      <c r="D6" s="102"/>
      <c r="E6" s="38"/>
      <c r="F6" s="38"/>
      <c r="G6" s="101"/>
      <c r="H6" s="102"/>
      <c r="I6" s="101"/>
      <c r="J6" s="103"/>
    </row>
    <row r="7" spans="1:11" hidden="1" x14ac:dyDescent="0.25">
      <c r="A7" s="97"/>
      <c r="B7" s="98"/>
      <c r="C7" s="98"/>
      <c r="D7" s="98"/>
      <c r="E7" s="39"/>
      <c r="F7" s="39"/>
      <c r="G7" s="98"/>
      <c r="H7" s="98"/>
      <c r="I7" s="98"/>
      <c r="J7" s="98"/>
    </row>
    <row r="8" spans="1:11" ht="87" customHeight="1" x14ac:dyDescent="0.25">
      <c r="A8" s="97"/>
      <c r="B8" s="104" t="s">
        <v>9</v>
      </c>
      <c r="C8" s="157" t="s">
        <v>10</v>
      </c>
      <c r="D8" s="49" t="s">
        <v>11</v>
      </c>
      <c r="E8" s="53" t="s">
        <v>12</v>
      </c>
      <c r="F8" s="106" t="s">
        <v>13</v>
      </c>
      <c r="G8" s="55" t="s">
        <v>14</v>
      </c>
      <c r="H8" s="55" t="s">
        <v>15</v>
      </c>
      <c r="I8" s="96" t="s">
        <v>1469</v>
      </c>
      <c r="J8" s="49" t="s">
        <v>998</v>
      </c>
      <c r="K8" s="83" t="s">
        <v>498</v>
      </c>
    </row>
    <row r="9" spans="1:11" ht="120" x14ac:dyDescent="0.25">
      <c r="A9" s="97"/>
      <c r="B9" s="105"/>
      <c r="C9" s="158"/>
      <c r="D9" s="49" t="s">
        <v>16</v>
      </c>
      <c r="E9" s="53" t="s">
        <v>17</v>
      </c>
      <c r="F9" s="107"/>
      <c r="G9" s="55" t="s">
        <v>18</v>
      </c>
      <c r="H9" s="55" t="s">
        <v>19</v>
      </c>
      <c r="I9" s="160"/>
      <c r="J9" s="49" t="s">
        <v>999</v>
      </c>
      <c r="K9" s="83" t="s">
        <v>498</v>
      </c>
    </row>
    <row r="10" spans="1:11" ht="76.5" x14ac:dyDescent="0.25">
      <c r="A10" s="97"/>
      <c r="B10" s="105"/>
      <c r="C10" s="158"/>
      <c r="D10" s="49" t="s">
        <v>20</v>
      </c>
      <c r="E10" s="53" t="s">
        <v>21</v>
      </c>
      <c r="F10" s="108"/>
      <c r="G10" s="55" t="s">
        <v>22</v>
      </c>
      <c r="H10" s="55" t="s">
        <v>23</v>
      </c>
      <c r="I10" s="160"/>
      <c r="J10" s="49" t="s">
        <v>1000</v>
      </c>
      <c r="K10" s="83" t="s">
        <v>498</v>
      </c>
    </row>
    <row r="11" spans="1:11" ht="63.75" x14ac:dyDescent="0.25">
      <c r="A11" s="97"/>
      <c r="B11" s="105"/>
      <c r="C11" s="158"/>
      <c r="D11" s="49" t="s">
        <v>24</v>
      </c>
      <c r="E11" s="53" t="s">
        <v>25</v>
      </c>
      <c r="F11" s="53" t="s">
        <v>26</v>
      </c>
      <c r="G11" s="55" t="s">
        <v>27</v>
      </c>
      <c r="H11" s="55" t="s">
        <v>28</v>
      </c>
      <c r="I11" s="160"/>
      <c r="J11" s="49" t="s">
        <v>1001</v>
      </c>
      <c r="K11" s="83" t="s">
        <v>498</v>
      </c>
    </row>
    <row r="12" spans="1:11" ht="89.25" x14ac:dyDescent="0.25">
      <c r="A12" s="97"/>
      <c r="B12" s="105"/>
      <c r="C12" s="158"/>
      <c r="D12" s="49" t="s">
        <v>29</v>
      </c>
      <c r="E12" s="53" t="s">
        <v>30</v>
      </c>
      <c r="F12" s="52" t="s">
        <v>31</v>
      </c>
      <c r="G12" s="55" t="s">
        <v>32</v>
      </c>
      <c r="H12" s="55" t="s">
        <v>33</v>
      </c>
      <c r="I12" s="160"/>
      <c r="J12" s="49" t="s">
        <v>547</v>
      </c>
      <c r="K12" s="83" t="s">
        <v>498</v>
      </c>
    </row>
    <row r="13" spans="1:11" ht="104.25" customHeight="1" x14ac:dyDescent="0.25">
      <c r="A13" s="97"/>
      <c r="B13" s="40"/>
      <c r="C13" s="158"/>
      <c r="D13" s="49" t="s">
        <v>34</v>
      </c>
      <c r="E13" s="53" t="s">
        <v>1002</v>
      </c>
      <c r="F13" s="52"/>
      <c r="G13" s="55"/>
      <c r="H13" s="55"/>
      <c r="I13" s="160"/>
      <c r="J13" s="49" t="s">
        <v>1003</v>
      </c>
      <c r="K13" s="83" t="s">
        <v>498</v>
      </c>
    </row>
    <row r="14" spans="1:11" ht="76.5" x14ac:dyDescent="0.25">
      <c r="A14" s="97"/>
      <c r="B14" s="40"/>
      <c r="C14" s="159"/>
      <c r="D14" s="33" t="s">
        <v>40</v>
      </c>
      <c r="E14" s="211" t="s">
        <v>1004</v>
      </c>
      <c r="F14" s="52" t="s">
        <v>35</v>
      </c>
      <c r="G14" s="33" t="s">
        <v>36</v>
      </c>
      <c r="H14" s="55" t="s">
        <v>37</v>
      </c>
      <c r="I14" s="161"/>
      <c r="J14" s="49" t="s">
        <v>1005</v>
      </c>
      <c r="K14" s="83" t="s">
        <v>498</v>
      </c>
    </row>
    <row r="15" spans="1:11" ht="63.75" x14ac:dyDescent="0.25">
      <c r="A15" s="97"/>
      <c r="B15" s="50" t="s">
        <v>38</v>
      </c>
      <c r="C15" s="44" t="s">
        <v>39</v>
      </c>
      <c r="D15" s="49" t="s">
        <v>46</v>
      </c>
      <c r="E15" s="211" t="s">
        <v>1006</v>
      </c>
      <c r="F15" s="45" t="s">
        <v>41</v>
      </c>
      <c r="G15" s="32" t="s">
        <v>42</v>
      </c>
      <c r="H15" s="55" t="s">
        <v>43</v>
      </c>
      <c r="I15" s="12" t="s">
        <v>46</v>
      </c>
      <c r="J15" s="49" t="s">
        <v>1007</v>
      </c>
      <c r="K15" s="83" t="s">
        <v>498</v>
      </c>
    </row>
    <row r="16" spans="1:11" ht="63.75" x14ac:dyDescent="0.25">
      <c r="A16" s="97"/>
      <c r="B16" s="117" t="s">
        <v>44</v>
      </c>
      <c r="C16" s="44" t="s">
        <v>45</v>
      </c>
      <c r="D16" s="49" t="s">
        <v>51</v>
      </c>
      <c r="E16" s="211" t="s">
        <v>1008</v>
      </c>
      <c r="F16" s="45" t="s">
        <v>47</v>
      </c>
      <c r="G16" s="32" t="s">
        <v>48</v>
      </c>
      <c r="H16" s="55" t="s">
        <v>49</v>
      </c>
      <c r="I16" s="12" t="s">
        <v>51</v>
      </c>
      <c r="J16" s="49" t="s">
        <v>547</v>
      </c>
      <c r="K16" s="83" t="s">
        <v>498</v>
      </c>
    </row>
    <row r="17" spans="1:11" ht="116.25" customHeight="1" x14ac:dyDescent="0.25">
      <c r="A17" s="97"/>
      <c r="B17" s="105"/>
      <c r="C17" s="157" t="s">
        <v>50</v>
      </c>
      <c r="D17" s="49" t="s">
        <v>55</v>
      </c>
      <c r="E17" s="210" t="s">
        <v>1009</v>
      </c>
      <c r="F17" s="45" t="s">
        <v>52</v>
      </c>
      <c r="G17" s="32" t="s">
        <v>53</v>
      </c>
      <c r="H17" s="55" t="s">
        <v>54</v>
      </c>
      <c r="I17" s="96" t="s">
        <v>1468</v>
      </c>
      <c r="J17" s="49" t="s">
        <v>1010</v>
      </c>
      <c r="K17" s="83" t="s">
        <v>498</v>
      </c>
    </row>
    <row r="18" spans="1:11" ht="90" x14ac:dyDescent="0.25">
      <c r="A18" s="97"/>
      <c r="B18" s="105"/>
      <c r="C18" s="158"/>
      <c r="D18" s="49" t="s">
        <v>58</v>
      </c>
      <c r="E18" s="53" t="s">
        <v>1011</v>
      </c>
      <c r="F18" s="45" t="s">
        <v>47</v>
      </c>
      <c r="G18" s="32" t="s">
        <v>56</v>
      </c>
      <c r="H18" s="55" t="s">
        <v>57</v>
      </c>
      <c r="I18" s="160"/>
      <c r="J18" s="49" t="s">
        <v>1012</v>
      </c>
      <c r="K18" s="83" t="s">
        <v>498</v>
      </c>
    </row>
    <row r="19" spans="1:11" ht="89.25" customHeight="1" x14ac:dyDescent="0.25">
      <c r="A19" s="97"/>
      <c r="B19" s="105"/>
      <c r="C19" s="159"/>
      <c r="D19" s="49" t="s">
        <v>62</v>
      </c>
      <c r="E19" s="53" t="s">
        <v>1013</v>
      </c>
      <c r="F19" s="45" t="s">
        <v>59</v>
      </c>
      <c r="G19" s="32" t="s">
        <v>60</v>
      </c>
      <c r="H19" s="55" t="s">
        <v>61</v>
      </c>
      <c r="I19" s="161"/>
      <c r="J19" s="49" t="s">
        <v>1014</v>
      </c>
      <c r="K19" s="83" t="s">
        <v>498</v>
      </c>
    </row>
    <row r="20" spans="1:11" ht="84" customHeight="1" x14ac:dyDescent="0.25">
      <c r="A20" s="97"/>
      <c r="B20" s="105"/>
      <c r="C20" s="157" t="s">
        <v>1015</v>
      </c>
      <c r="D20" s="49" t="s">
        <v>66</v>
      </c>
      <c r="E20" s="210" t="s">
        <v>1016</v>
      </c>
      <c r="F20" s="45" t="s">
        <v>63</v>
      </c>
      <c r="G20" s="32" t="s">
        <v>64</v>
      </c>
      <c r="H20" s="55" t="s">
        <v>65</v>
      </c>
      <c r="I20" s="96" t="s">
        <v>1467</v>
      </c>
      <c r="J20" s="49" t="s">
        <v>1017</v>
      </c>
      <c r="K20" s="83" t="s">
        <v>498</v>
      </c>
    </row>
    <row r="21" spans="1:11" ht="76.5" x14ac:dyDescent="0.25">
      <c r="A21" s="97"/>
      <c r="B21" s="105"/>
      <c r="C21" s="158"/>
      <c r="D21" s="34" t="s">
        <v>70</v>
      </c>
      <c r="E21" s="53" t="s">
        <v>1018</v>
      </c>
      <c r="F21" s="45" t="s">
        <v>67</v>
      </c>
      <c r="G21" s="32" t="s">
        <v>68</v>
      </c>
      <c r="H21" s="55" t="s">
        <v>69</v>
      </c>
      <c r="I21" s="160"/>
      <c r="J21" s="49" t="s">
        <v>547</v>
      </c>
      <c r="K21" s="83" t="s">
        <v>498</v>
      </c>
    </row>
    <row r="22" spans="1:11" ht="315" x14ac:dyDescent="0.25">
      <c r="A22" s="97"/>
      <c r="B22" s="105"/>
      <c r="C22" s="158"/>
      <c r="D22" s="49" t="s">
        <v>75</v>
      </c>
      <c r="E22" s="53" t="s">
        <v>1019</v>
      </c>
      <c r="F22" s="45"/>
      <c r="G22" s="32"/>
      <c r="H22" s="55"/>
      <c r="I22" s="160"/>
      <c r="J22" s="49" t="s">
        <v>1020</v>
      </c>
      <c r="K22" s="83" t="s">
        <v>498</v>
      </c>
    </row>
    <row r="23" spans="1:11" ht="90" x14ac:dyDescent="0.25">
      <c r="A23" s="97"/>
      <c r="B23" s="105"/>
      <c r="C23" s="159"/>
      <c r="D23" s="49" t="s">
        <v>78</v>
      </c>
      <c r="E23" s="53" t="s">
        <v>1021</v>
      </c>
      <c r="F23" s="45" t="s">
        <v>71</v>
      </c>
      <c r="G23" s="32" t="s">
        <v>72</v>
      </c>
      <c r="H23" s="55" t="s">
        <v>73</v>
      </c>
      <c r="I23" s="161"/>
      <c r="J23" s="49" t="s">
        <v>1022</v>
      </c>
      <c r="K23" s="83" t="s">
        <v>498</v>
      </c>
    </row>
    <row r="24" spans="1:11" ht="75" x14ac:dyDescent="0.25">
      <c r="A24" s="97"/>
      <c r="B24" s="105"/>
      <c r="C24" s="157" t="s">
        <v>74</v>
      </c>
      <c r="D24" s="49" t="s">
        <v>82</v>
      </c>
      <c r="E24" s="77" t="s">
        <v>1023</v>
      </c>
      <c r="F24" s="45"/>
      <c r="G24" s="32"/>
      <c r="H24" s="55"/>
      <c r="I24" s="96" t="s">
        <v>1466</v>
      </c>
      <c r="J24" s="49" t="s">
        <v>1024</v>
      </c>
      <c r="K24" s="83" t="s">
        <v>498</v>
      </c>
    </row>
    <row r="25" spans="1:11" ht="75" x14ac:dyDescent="0.25">
      <c r="A25" s="97"/>
      <c r="B25" s="105"/>
      <c r="C25" s="158"/>
      <c r="D25" s="49" t="s">
        <v>85</v>
      </c>
      <c r="E25" s="77" t="s">
        <v>1025</v>
      </c>
      <c r="F25" s="45"/>
      <c r="G25" s="32"/>
      <c r="H25" s="55"/>
      <c r="I25" s="160"/>
      <c r="J25" s="49" t="s">
        <v>1026</v>
      </c>
      <c r="K25" s="83" t="s">
        <v>498</v>
      </c>
    </row>
    <row r="26" spans="1:11" ht="76.5" x14ac:dyDescent="0.25">
      <c r="A26" s="97"/>
      <c r="B26" s="105"/>
      <c r="C26" s="158"/>
      <c r="D26" s="49" t="s">
        <v>88</v>
      </c>
      <c r="E26" s="53" t="s">
        <v>1027</v>
      </c>
      <c r="F26" s="45" t="s">
        <v>71</v>
      </c>
      <c r="G26" s="32" t="s">
        <v>76</v>
      </c>
      <c r="H26" s="55" t="s">
        <v>77</v>
      </c>
      <c r="I26" s="160"/>
      <c r="J26" s="49" t="s">
        <v>1028</v>
      </c>
      <c r="K26" s="83" t="s">
        <v>498</v>
      </c>
    </row>
    <row r="27" spans="1:11" ht="76.5" x14ac:dyDescent="0.25">
      <c r="A27" s="97"/>
      <c r="B27" s="105"/>
      <c r="C27" s="159"/>
      <c r="D27" s="49" t="s">
        <v>93</v>
      </c>
      <c r="E27" s="53" t="s">
        <v>1029</v>
      </c>
      <c r="F27" s="45" t="s">
        <v>71</v>
      </c>
      <c r="G27" s="32" t="s">
        <v>79</v>
      </c>
      <c r="H27" s="55" t="s">
        <v>80</v>
      </c>
      <c r="I27" s="161"/>
      <c r="J27" s="49" t="s">
        <v>1030</v>
      </c>
      <c r="K27" s="83" t="s">
        <v>498</v>
      </c>
    </row>
    <row r="28" spans="1:11" ht="60" x14ac:dyDescent="0.25">
      <c r="A28" s="97"/>
      <c r="B28" s="105"/>
      <c r="C28" s="157" t="s">
        <v>81</v>
      </c>
      <c r="D28" s="49" t="s">
        <v>97</v>
      </c>
      <c r="E28" s="210" t="s">
        <v>1031</v>
      </c>
      <c r="F28" s="106" t="s">
        <v>13</v>
      </c>
      <c r="G28" s="32" t="s">
        <v>83</v>
      </c>
      <c r="H28" s="55" t="s">
        <v>84</v>
      </c>
      <c r="I28" s="96" t="s">
        <v>1465</v>
      </c>
      <c r="J28" s="49" t="s">
        <v>547</v>
      </c>
      <c r="K28" s="83" t="s">
        <v>498</v>
      </c>
    </row>
    <row r="29" spans="1:11" ht="75" x14ac:dyDescent="0.25">
      <c r="A29" s="97"/>
      <c r="B29" s="105"/>
      <c r="C29" s="158"/>
      <c r="D29" s="49" t="s">
        <v>101</v>
      </c>
      <c r="E29" s="53" t="s">
        <v>1032</v>
      </c>
      <c r="F29" s="108"/>
      <c r="G29" s="32" t="s">
        <v>86</v>
      </c>
      <c r="H29" s="55" t="s">
        <v>87</v>
      </c>
      <c r="I29" s="160"/>
      <c r="J29" s="49" t="s">
        <v>1033</v>
      </c>
      <c r="K29" s="83" t="s">
        <v>498</v>
      </c>
    </row>
    <row r="30" spans="1:11" ht="76.5" x14ac:dyDescent="0.25">
      <c r="A30" s="97"/>
      <c r="B30" s="105"/>
      <c r="C30" s="159"/>
      <c r="D30" s="49" t="s">
        <v>106</v>
      </c>
      <c r="E30" s="53" t="s">
        <v>1034</v>
      </c>
      <c r="F30" s="28" t="s">
        <v>89</v>
      </c>
      <c r="G30" s="32" t="s">
        <v>90</v>
      </c>
      <c r="H30" s="55" t="s">
        <v>91</v>
      </c>
      <c r="I30" s="161"/>
      <c r="J30" s="49" t="s">
        <v>1035</v>
      </c>
      <c r="K30" s="83" t="s">
        <v>498</v>
      </c>
    </row>
    <row r="31" spans="1:11" ht="102" x14ac:dyDescent="0.25">
      <c r="A31" s="97"/>
      <c r="B31" s="105"/>
      <c r="C31" s="157" t="s">
        <v>92</v>
      </c>
      <c r="D31" s="49" t="s">
        <v>110</v>
      </c>
      <c r="E31" s="210" t="s">
        <v>1036</v>
      </c>
      <c r="F31" s="45" t="s">
        <v>94</v>
      </c>
      <c r="G31" s="32" t="s">
        <v>95</v>
      </c>
      <c r="H31" s="55" t="s">
        <v>96</v>
      </c>
      <c r="I31" s="96" t="s">
        <v>1037</v>
      </c>
      <c r="J31" s="49" t="s">
        <v>1038</v>
      </c>
      <c r="K31" s="83" t="s">
        <v>498</v>
      </c>
    </row>
    <row r="32" spans="1:11" ht="118.5" customHeight="1" x14ac:dyDescent="0.25">
      <c r="A32" s="97"/>
      <c r="B32" s="105"/>
      <c r="C32" s="159"/>
      <c r="D32" s="49" t="s">
        <v>114</v>
      </c>
      <c r="E32" s="53" t="s">
        <v>1039</v>
      </c>
      <c r="F32" s="45" t="s">
        <v>59</v>
      </c>
      <c r="G32" s="32" t="s">
        <v>98</v>
      </c>
      <c r="H32" s="55" t="s">
        <v>99</v>
      </c>
      <c r="I32" s="161"/>
      <c r="J32" s="49" t="s">
        <v>1040</v>
      </c>
      <c r="K32" s="83" t="s">
        <v>498</v>
      </c>
    </row>
    <row r="33" spans="1:11" ht="118.5" customHeight="1" x14ac:dyDescent="0.25">
      <c r="A33" s="97"/>
      <c r="B33" s="105"/>
      <c r="C33" s="44" t="s">
        <v>100</v>
      </c>
      <c r="D33" s="49" t="s">
        <v>119</v>
      </c>
      <c r="E33" s="211" t="s">
        <v>1041</v>
      </c>
      <c r="F33" s="45" t="s">
        <v>102</v>
      </c>
      <c r="G33" s="32" t="s">
        <v>103</v>
      </c>
      <c r="H33" s="55" t="s">
        <v>104</v>
      </c>
      <c r="I33" s="49" t="s">
        <v>119</v>
      </c>
      <c r="J33" s="49" t="s">
        <v>1042</v>
      </c>
      <c r="K33" s="83" t="s">
        <v>498</v>
      </c>
    </row>
    <row r="34" spans="1:11" ht="63.75" x14ac:dyDescent="0.25">
      <c r="A34" s="97"/>
      <c r="B34" s="105"/>
      <c r="C34" s="157" t="s">
        <v>105</v>
      </c>
      <c r="D34" s="49" t="s">
        <v>124</v>
      </c>
      <c r="E34" s="210" t="s">
        <v>1043</v>
      </c>
      <c r="F34" s="45" t="s">
        <v>107</v>
      </c>
      <c r="G34" s="32" t="s">
        <v>108</v>
      </c>
      <c r="H34" s="55" t="s">
        <v>109</v>
      </c>
      <c r="I34" s="96" t="s">
        <v>128</v>
      </c>
      <c r="J34" s="49" t="s">
        <v>547</v>
      </c>
      <c r="K34" s="83" t="s">
        <v>498</v>
      </c>
    </row>
    <row r="35" spans="1:11" ht="60" x14ac:dyDescent="0.25">
      <c r="A35" s="97"/>
      <c r="B35" s="105"/>
      <c r="C35" s="159"/>
      <c r="D35" s="34" t="s">
        <v>129</v>
      </c>
      <c r="E35" s="53" t="s">
        <v>1044</v>
      </c>
      <c r="F35" s="45" t="s">
        <v>71</v>
      </c>
      <c r="G35" s="44" t="s">
        <v>111</v>
      </c>
      <c r="H35" s="55" t="s">
        <v>112</v>
      </c>
      <c r="I35" s="161"/>
      <c r="J35" s="49" t="s">
        <v>1045</v>
      </c>
      <c r="K35" s="83" t="s">
        <v>498</v>
      </c>
    </row>
    <row r="36" spans="1:11" ht="66" customHeight="1" x14ac:dyDescent="0.25">
      <c r="A36" s="97"/>
      <c r="B36" s="100"/>
      <c r="C36" s="44" t="s">
        <v>113</v>
      </c>
      <c r="D36" s="34" t="s">
        <v>134</v>
      </c>
      <c r="E36" s="211" t="s">
        <v>1046</v>
      </c>
      <c r="F36" s="28" t="s">
        <v>31</v>
      </c>
      <c r="G36" s="32" t="s">
        <v>115</v>
      </c>
      <c r="H36" s="55" t="s">
        <v>116</v>
      </c>
      <c r="I36" s="49" t="s">
        <v>134</v>
      </c>
      <c r="J36" s="49" t="s">
        <v>1047</v>
      </c>
      <c r="K36" s="72" t="s">
        <v>498</v>
      </c>
    </row>
    <row r="37" spans="1:11" ht="63.75" x14ac:dyDescent="0.25">
      <c r="A37" s="97"/>
      <c r="B37" s="50" t="s">
        <v>117</v>
      </c>
      <c r="C37" s="44" t="s">
        <v>118</v>
      </c>
      <c r="D37" s="34" t="s">
        <v>137</v>
      </c>
      <c r="E37" s="211" t="s">
        <v>1048</v>
      </c>
      <c r="F37" s="45" t="s">
        <v>107</v>
      </c>
      <c r="G37" s="32" t="s">
        <v>120</v>
      </c>
      <c r="H37" s="55" t="s">
        <v>121</v>
      </c>
      <c r="I37" s="49" t="s">
        <v>137</v>
      </c>
      <c r="J37" s="49" t="s">
        <v>547</v>
      </c>
      <c r="K37" s="83" t="s">
        <v>498</v>
      </c>
    </row>
    <row r="38" spans="1:11" ht="63.75" x14ac:dyDescent="0.25">
      <c r="A38" s="97"/>
      <c r="B38" s="104" t="s">
        <v>122</v>
      </c>
      <c r="C38" s="157" t="s">
        <v>123</v>
      </c>
      <c r="D38" s="34" t="s">
        <v>141</v>
      </c>
      <c r="E38" s="210" t="s">
        <v>1049</v>
      </c>
      <c r="F38" s="28" t="s">
        <v>125</v>
      </c>
      <c r="G38" s="32" t="s">
        <v>126</v>
      </c>
      <c r="H38" s="55" t="s">
        <v>127</v>
      </c>
      <c r="I38" s="96" t="s">
        <v>1464</v>
      </c>
      <c r="J38" s="49" t="s">
        <v>1050</v>
      </c>
      <c r="K38" s="83" t="s">
        <v>498</v>
      </c>
    </row>
    <row r="39" spans="1:11" ht="63.75" x14ac:dyDescent="0.25">
      <c r="A39" s="97"/>
      <c r="B39" s="105"/>
      <c r="C39" s="158"/>
      <c r="D39" s="49" t="s">
        <v>144</v>
      </c>
      <c r="E39" s="53" t="s">
        <v>1051</v>
      </c>
      <c r="F39" s="28"/>
      <c r="G39" s="32"/>
      <c r="H39" s="55"/>
      <c r="I39" s="160"/>
      <c r="J39" s="49" t="s">
        <v>1052</v>
      </c>
      <c r="K39" s="83" t="s">
        <v>498</v>
      </c>
    </row>
    <row r="40" spans="1:11" ht="96" customHeight="1" x14ac:dyDescent="0.25">
      <c r="A40" s="97"/>
      <c r="B40" s="105"/>
      <c r="C40" s="159"/>
      <c r="D40" s="49" t="s">
        <v>148</v>
      </c>
      <c r="E40" s="53" t="s">
        <v>1053</v>
      </c>
      <c r="F40" s="28" t="s">
        <v>130</v>
      </c>
      <c r="G40" s="32" t="s">
        <v>131</v>
      </c>
      <c r="H40" s="55" t="s">
        <v>132</v>
      </c>
      <c r="I40" s="161"/>
      <c r="J40" s="49" t="s">
        <v>1054</v>
      </c>
      <c r="K40" s="83" t="s">
        <v>498</v>
      </c>
    </row>
    <row r="41" spans="1:11" ht="63.75" x14ac:dyDescent="0.25">
      <c r="A41" s="97"/>
      <c r="B41" s="105"/>
      <c r="C41" s="162" t="s">
        <v>133</v>
      </c>
      <c r="D41" s="49" t="s">
        <v>152</v>
      </c>
      <c r="E41" s="210" t="s">
        <v>1055</v>
      </c>
      <c r="F41" s="109" t="s">
        <v>125</v>
      </c>
      <c r="G41" s="32" t="s">
        <v>135</v>
      </c>
      <c r="H41" s="55" t="s">
        <v>136</v>
      </c>
      <c r="I41" s="165" t="s">
        <v>1427</v>
      </c>
      <c r="J41" s="49" t="s">
        <v>1056</v>
      </c>
      <c r="K41" s="83" t="s">
        <v>498</v>
      </c>
    </row>
    <row r="42" spans="1:11" ht="63.75" x14ac:dyDescent="0.25">
      <c r="A42" s="97"/>
      <c r="B42" s="105"/>
      <c r="C42" s="163"/>
      <c r="D42" s="49" t="s">
        <v>155</v>
      </c>
      <c r="E42" s="53" t="s">
        <v>1057</v>
      </c>
      <c r="F42" s="108"/>
      <c r="G42" s="32" t="s">
        <v>138</v>
      </c>
      <c r="H42" s="55" t="s">
        <v>139</v>
      </c>
      <c r="I42" s="166"/>
      <c r="J42" s="49" t="s">
        <v>1058</v>
      </c>
      <c r="K42" s="83" t="s">
        <v>498</v>
      </c>
    </row>
    <row r="43" spans="1:11" ht="80.25" customHeight="1" x14ac:dyDescent="0.25">
      <c r="A43" s="97"/>
      <c r="B43" s="105"/>
      <c r="C43" s="163"/>
      <c r="D43" s="49" t="s">
        <v>159</v>
      </c>
      <c r="E43" s="53" t="s">
        <v>1422</v>
      </c>
      <c r="F43" s="45" t="s">
        <v>186</v>
      </c>
      <c r="G43" s="32" t="s">
        <v>259</v>
      </c>
      <c r="H43" s="55" t="s">
        <v>260</v>
      </c>
      <c r="I43" s="166"/>
      <c r="J43" s="49" t="s">
        <v>1077</v>
      </c>
      <c r="K43" s="83"/>
    </row>
    <row r="44" spans="1:11" ht="80.25" customHeight="1" x14ac:dyDescent="0.25">
      <c r="A44" s="97"/>
      <c r="B44" s="105"/>
      <c r="C44" s="163"/>
      <c r="D44" s="49" t="s">
        <v>163</v>
      </c>
      <c r="E44" s="53" t="s">
        <v>1423</v>
      </c>
      <c r="F44" s="45" t="s">
        <v>71</v>
      </c>
      <c r="G44" s="32" t="s">
        <v>262</v>
      </c>
      <c r="H44" s="55" t="s">
        <v>263</v>
      </c>
      <c r="I44" s="166"/>
      <c r="J44" s="49" t="s">
        <v>1078</v>
      </c>
      <c r="K44" s="83"/>
    </row>
    <row r="45" spans="1:11" ht="80.25" customHeight="1" x14ac:dyDescent="0.25">
      <c r="A45" s="97"/>
      <c r="B45" s="105"/>
      <c r="C45" s="163"/>
      <c r="D45" s="49" t="s">
        <v>166</v>
      </c>
      <c r="E45" s="53" t="s">
        <v>1424</v>
      </c>
      <c r="F45" s="106" t="s">
        <v>47</v>
      </c>
      <c r="G45" s="32" t="s">
        <v>265</v>
      </c>
      <c r="H45" s="55" t="s">
        <v>266</v>
      </c>
      <c r="I45" s="166"/>
      <c r="J45" s="49" t="s">
        <v>1079</v>
      </c>
      <c r="K45" s="83"/>
    </row>
    <row r="46" spans="1:11" ht="76.5" customHeight="1" x14ac:dyDescent="0.25">
      <c r="A46" s="97"/>
      <c r="B46" s="105"/>
      <c r="C46" s="163"/>
      <c r="D46" s="49" t="s">
        <v>170</v>
      </c>
      <c r="E46" s="53" t="s">
        <v>1425</v>
      </c>
      <c r="F46" s="108"/>
      <c r="G46" s="32" t="s">
        <v>268</v>
      </c>
      <c r="H46" s="55" t="s">
        <v>269</v>
      </c>
      <c r="I46" s="166"/>
      <c r="J46" s="49" t="s">
        <v>1080</v>
      </c>
      <c r="K46" s="83"/>
    </row>
    <row r="47" spans="1:11" ht="89.25" customHeight="1" x14ac:dyDescent="0.25">
      <c r="A47" s="97"/>
      <c r="B47" s="105"/>
      <c r="C47" s="164"/>
      <c r="D47" s="49" t="s">
        <v>174</v>
      </c>
      <c r="E47" s="53" t="s">
        <v>1426</v>
      </c>
      <c r="F47" s="45" t="s">
        <v>59</v>
      </c>
      <c r="G47" s="32" t="s">
        <v>271</v>
      </c>
      <c r="H47" s="55" t="s">
        <v>272</v>
      </c>
      <c r="I47" s="167"/>
      <c r="J47" s="49" t="s">
        <v>1081</v>
      </c>
      <c r="K47" s="83"/>
    </row>
    <row r="48" spans="1:11" ht="162" customHeight="1" x14ac:dyDescent="0.25">
      <c r="A48" s="97"/>
      <c r="B48" s="105"/>
      <c r="C48" s="157" t="s">
        <v>140</v>
      </c>
      <c r="D48" s="49" t="str">
        <f>"[" &amp; VALUE(MID(D47, 2, LEN(D47) - 2) + 1) &amp; "]"</f>
        <v>[41]</v>
      </c>
      <c r="E48" s="210" t="s">
        <v>1430</v>
      </c>
      <c r="F48" s="106" t="s">
        <v>59</v>
      </c>
      <c r="G48" s="32" t="s">
        <v>142</v>
      </c>
      <c r="H48" s="55" t="s">
        <v>143</v>
      </c>
      <c r="I48" s="96" t="s">
        <v>183</v>
      </c>
      <c r="J48" s="49" t="s">
        <v>1059</v>
      </c>
      <c r="K48" s="83" t="s">
        <v>498</v>
      </c>
    </row>
    <row r="49" spans="1:11" ht="105" x14ac:dyDescent="0.25">
      <c r="A49" s="97"/>
      <c r="B49" s="105"/>
      <c r="C49" s="159"/>
      <c r="D49" s="49" t="str">
        <f t="shared" ref="D49:D88" si="0">"[" &amp; VALUE(MID(D48, 2, LEN(D48) - 2) + 1) &amp; "]"</f>
        <v>[42]</v>
      </c>
      <c r="E49" s="53" t="s">
        <v>1431</v>
      </c>
      <c r="F49" s="108"/>
      <c r="G49" s="32" t="s">
        <v>145</v>
      </c>
      <c r="H49" s="55" t="s">
        <v>146</v>
      </c>
      <c r="I49" s="161"/>
      <c r="J49" s="49" t="s">
        <v>1060</v>
      </c>
      <c r="K49" s="83" t="s">
        <v>498</v>
      </c>
    </row>
    <row r="50" spans="1:11" ht="96" customHeight="1" x14ac:dyDescent="0.25">
      <c r="A50" s="97"/>
      <c r="B50" s="105"/>
      <c r="C50" s="157" t="s">
        <v>147</v>
      </c>
      <c r="D50" s="49" t="str">
        <f t="shared" si="0"/>
        <v>[43]</v>
      </c>
      <c r="E50" s="210" t="s">
        <v>1432</v>
      </c>
      <c r="F50" s="45" t="s">
        <v>149</v>
      </c>
      <c r="G50" s="32" t="s">
        <v>150</v>
      </c>
      <c r="H50" s="55" t="s">
        <v>151</v>
      </c>
      <c r="I50" s="96" t="s">
        <v>1463</v>
      </c>
      <c r="J50" s="49" t="s">
        <v>1061</v>
      </c>
      <c r="K50" s="83" t="s">
        <v>498</v>
      </c>
    </row>
    <row r="51" spans="1:11" ht="60" x14ac:dyDescent="0.25">
      <c r="A51" s="97"/>
      <c r="B51" s="105"/>
      <c r="C51" s="158"/>
      <c r="D51" s="49" t="str">
        <f t="shared" si="0"/>
        <v>[44]</v>
      </c>
      <c r="E51" s="53" t="s">
        <v>1433</v>
      </c>
      <c r="F51" s="106" t="s">
        <v>71</v>
      </c>
      <c r="G51" s="32" t="s">
        <v>153</v>
      </c>
      <c r="H51" s="55" t="s">
        <v>154</v>
      </c>
      <c r="I51" s="160"/>
      <c r="J51" s="49" t="s">
        <v>1062</v>
      </c>
      <c r="K51" s="83" t="s">
        <v>498</v>
      </c>
    </row>
    <row r="52" spans="1:11" ht="138" customHeight="1" x14ac:dyDescent="0.25">
      <c r="A52" s="97"/>
      <c r="B52" s="105"/>
      <c r="C52" s="159"/>
      <c r="D52" s="49" t="str">
        <f t="shared" si="0"/>
        <v>[45]</v>
      </c>
      <c r="E52" s="209" t="s">
        <v>1434</v>
      </c>
      <c r="F52" s="108"/>
      <c r="G52" s="32" t="s">
        <v>156</v>
      </c>
      <c r="H52" s="55" t="s">
        <v>157</v>
      </c>
      <c r="I52" s="161"/>
      <c r="J52" s="49" t="s">
        <v>1063</v>
      </c>
      <c r="K52" s="83" t="s">
        <v>498</v>
      </c>
    </row>
    <row r="53" spans="1:11" ht="60" x14ac:dyDescent="0.25">
      <c r="A53" s="97"/>
      <c r="B53" s="105"/>
      <c r="C53" s="157" t="s">
        <v>158</v>
      </c>
      <c r="D53" s="49" t="str">
        <f t="shared" si="0"/>
        <v>[46]</v>
      </c>
      <c r="E53" s="53" t="s">
        <v>1435</v>
      </c>
      <c r="F53" s="109" t="s">
        <v>160</v>
      </c>
      <c r="G53" s="32" t="s">
        <v>161</v>
      </c>
      <c r="H53" s="55" t="s">
        <v>162</v>
      </c>
      <c r="I53" s="96" t="s">
        <v>1470</v>
      </c>
      <c r="J53" s="49" t="s">
        <v>547</v>
      </c>
      <c r="K53" s="83" t="s">
        <v>498</v>
      </c>
    </row>
    <row r="54" spans="1:11" ht="63.75" x14ac:dyDescent="0.25">
      <c r="A54" s="97"/>
      <c r="B54" s="105"/>
      <c r="C54" s="158"/>
      <c r="D54" s="49" t="str">
        <f t="shared" si="0"/>
        <v>[47]</v>
      </c>
      <c r="E54" s="53" t="s">
        <v>1429</v>
      </c>
      <c r="F54" s="107"/>
      <c r="G54" s="32" t="s">
        <v>164</v>
      </c>
      <c r="H54" s="55" t="s">
        <v>165</v>
      </c>
      <c r="I54" s="160"/>
      <c r="J54" s="49"/>
      <c r="K54" s="47" t="s">
        <v>646</v>
      </c>
    </row>
    <row r="55" spans="1:11" ht="63.75" x14ac:dyDescent="0.25">
      <c r="A55" s="97"/>
      <c r="B55" s="105"/>
      <c r="C55" s="159"/>
      <c r="D55" s="49" t="str">
        <f t="shared" si="0"/>
        <v>[48]</v>
      </c>
      <c r="E55" s="53" t="s">
        <v>1436</v>
      </c>
      <c r="F55" s="108"/>
      <c r="G55" s="32" t="s">
        <v>167</v>
      </c>
      <c r="H55" s="55" t="s">
        <v>168</v>
      </c>
      <c r="I55" s="161"/>
      <c r="J55" s="49"/>
      <c r="K55" s="47" t="s">
        <v>646</v>
      </c>
    </row>
    <row r="56" spans="1:11" ht="63.75" x14ac:dyDescent="0.25">
      <c r="A56" s="97"/>
      <c r="B56" s="105"/>
      <c r="C56" s="157" t="s">
        <v>169</v>
      </c>
      <c r="D56" s="49" t="str">
        <f t="shared" si="0"/>
        <v>[49]</v>
      </c>
      <c r="E56" s="53" t="s">
        <v>1437</v>
      </c>
      <c r="F56" s="29" t="s">
        <v>171</v>
      </c>
      <c r="G56" s="44" t="s">
        <v>172</v>
      </c>
      <c r="H56" s="55" t="s">
        <v>173</v>
      </c>
      <c r="I56" s="96" t="s">
        <v>1471</v>
      </c>
      <c r="J56" s="49" t="s">
        <v>547</v>
      </c>
      <c r="K56" s="83" t="s">
        <v>498</v>
      </c>
    </row>
    <row r="57" spans="1:11" ht="90" x14ac:dyDescent="0.25">
      <c r="A57" s="97"/>
      <c r="B57" s="105"/>
      <c r="C57" s="159"/>
      <c r="D57" s="49" t="str">
        <f t="shared" si="0"/>
        <v>[50]</v>
      </c>
      <c r="E57" s="53" t="s">
        <v>1438</v>
      </c>
      <c r="F57" s="45" t="s">
        <v>175</v>
      </c>
      <c r="G57" s="32" t="s">
        <v>176</v>
      </c>
      <c r="H57" s="55" t="s">
        <v>177</v>
      </c>
      <c r="I57" s="161"/>
      <c r="J57" s="49" t="s">
        <v>1064</v>
      </c>
      <c r="K57" s="83" t="s">
        <v>498</v>
      </c>
    </row>
    <row r="58" spans="1:11" ht="63.75" x14ac:dyDescent="0.25">
      <c r="A58" s="97"/>
      <c r="B58" s="105"/>
      <c r="C58" s="157" t="s">
        <v>178</v>
      </c>
      <c r="D58" s="49" t="str">
        <f t="shared" si="0"/>
        <v>[51]</v>
      </c>
      <c r="E58" s="53" t="s">
        <v>1439</v>
      </c>
      <c r="F58" s="106" t="s">
        <v>180</v>
      </c>
      <c r="G58" s="17" t="s">
        <v>181</v>
      </c>
      <c r="H58" s="55" t="s">
        <v>182</v>
      </c>
      <c r="I58" s="96" t="s">
        <v>1472</v>
      </c>
      <c r="J58" s="49"/>
      <c r="K58" s="47" t="s">
        <v>646</v>
      </c>
    </row>
    <row r="59" spans="1:11" ht="75" x14ac:dyDescent="0.25">
      <c r="A59" s="97"/>
      <c r="B59" s="105"/>
      <c r="C59" s="159"/>
      <c r="D59" s="49" t="str">
        <f t="shared" si="0"/>
        <v>[52]</v>
      </c>
      <c r="E59" s="53" t="s">
        <v>1440</v>
      </c>
      <c r="F59" s="108"/>
      <c r="G59" s="17" t="s">
        <v>181</v>
      </c>
      <c r="H59" s="55" t="s">
        <v>182</v>
      </c>
      <c r="I59" s="161"/>
      <c r="J59" s="49"/>
      <c r="K59" s="47" t="s">
        <v>536</v>
      </c>
    </row>
    <row r="60" spans="1:11" ht="79.5" customHeight="1" x14ac:dyDescent="0.25">
      <c r="A60" s="97"/>
      <c r="B60" s="105"/>
      <c r="C60" s="44" t="s">
        <v>1462</v>
      </c>
      <c r="D60" s="49" t="str">
        <f t="shared" si="0"/>
        <v>[53]</v>
      </c>
      <c r="E60" s="53" t="s">
        <v>1441</v>
      </c>
      <c r="F60" s="45" t="s">
        <v>186</v>
      </c>
      <c r="G60" s="32" t="s">
        <v>187</v>
      </c>
      <c r="H60" s="55" t="s">
        <v>188</v>
      </c>
      <c r="I60" s="49" t="s">
        <v>213</v>
      </c>
      <c r="J60" s="49" t="s">
        <v>1065</v>
      </c>
      <c r="K60" s="83" t="s">
        <v>498</v>
      </c>
    </row>
    <row r="61" spans="1:11" ht="60" x14ac:dyDescent="0.25">
      <c r="A61" s="97"/>
      <c r="B61" s="105"/>
      <c r="C61" s="157" t="s">
        <v>189</v>
      </c>
      <c r="D61" s="49" t="str">
        <f t="shared" si="0"/>
        <v>[54]</v>
      </c>
      <c r="E61" s="53" t="s">
        <v>1442</v>
      </c>
      <c r="F61" s="106" t="s">
        <v>191</v>
      </c>
      <c r="G61" s="32" t="s">
        <v>192</v>
      </c>
      <c r="H61" s="55" t="s">
        <v>193</v>
      </c>
      <c r="I61" s="96" t="s">
        <v>1473</v>
      </c>
      <c r="J61" s="49" t="s">
        <v>1066</v>
      </c>
      <c r="K61" s="83" t="s">
        <v>498</v>
      </c>
    </row>
    <row r="62" spans="1:11" ht="86.25" customHeight="1" x14ac:dyDescent="0.25">
      <c r="A62" s="97"/>
      <c r="B62" s="105"/>
      <c r="C62" s="158"/>
      <c r="D62" s="49" t="str">
        <f t="shared" si="0"/>
        <v>[55]</v>
      </c>
      <c r="E62" s="53" t="s">
        <v>1443</v>
      </c>
      <c r="F62" s="107"/>
      <c r="G62" s="32" t="s">
        <v>195</v>
      </c>
      <c r="H62" s="55" t="s">
        <v>196</v>
      </c>
      <c r="I62" s="160"/>
      <c r="J62" s="49" t="s">
        <v>1067</v>
      </c>
      <c r="K62" s="83" t="s">
        <v>498</v>
      </c>
    </row>
    <row r="63" spans="1:11" ht="60" x14ac:dyDescent="0.25">
      <c r="A63" s="97"/>
      <c r="B63" s="105"/>
      <c r="C63" s="158"/>
      <c r="D63" s="49" t="str">
        <f t="shared" si="0"/>
        <v>[56]</v>
      </c>
      <c r="E63" s="53" t="s">
        <v>1444</v>
      </c>
      <c r="F63" s="107"/>
      <c r="G63" s="32" t="s">
        <v>198</v>
      </c>
      <c r="H63" s="55" t="s">
        <v>199</v>
      </c>
      <c r="I63" s="160"/>
      <c r="J63" s="49" t="s">
        <v>547</v>
      </c>
      <c r="K63" s="83" t="s">
        <v>498</v>
      </c>
    </row>
    <row r="64" spans="1:11" ht="90" x14ac:dyDescent="0.25">
      <c r="A64" s="97"/>
      <c r="B64" s="105"/>
      <c r="C64" s="158"/>
      <c r="D64" s="49" t="str">
        <f t="shared" si="0"/>
        <v>[57]</v>
      </c>
      <c r="E64" s="53" t="s">
        <v>1445</v>
      </c>
      <c r="F64" s="107"/>
      <c r="G64" s="32" t="s">
        <v>201</v>
      </c>
      <c r="H64" s="55" t="s">
        <v>202</v>
      </c>
      <c r="I64" s="160"/>
      <c r="J64" s="49" t="s">
        <v>1068</v>
      </c>
      <c r="K64" s="83" t="s">
        <v>498</v>
      </c>
    </row>
    <row r="65" spans="1:11" ht="95.25" customHeight="1" x14ac:dyDescent="0.25">
      <c r="A65" s="97"/>
      <c r="B65" s="105"/>
      <c r="C65" s="158"/>
      <c r="D65" s="49" t="str">
        <f t="shared" si="0"/>
        <v>[58]</v>
      </c>
      <c r="E65" s="53" t="s">
        <v>1446</v>
      </c>
      <c r="F65" s="107"/>
      <c r="G65" s="32" t="s">
        <v>204</v>
      </c>
      <c r="H65" s="55" t="s">
        <v>205</v>
      </c>
      <c r="I65" s="160"/>
      <c r="J65" s="49" t="s">
        <v>1069</v>
      </c>
      <c r="K65" s="83" t="s">
        <v>498</v>
      </c>
    </row>
    <row r="66" spans="1:11" ht="102" x14ac:dyDescent="0.25">
      <c r="A66" s="97"/>
      <c r="B66" s="105"/>
      <c r="C66" s="158"/>
      <c r="D66" s="49" t="str">
        <f t="shared" si="0"/>
        <v>[59]</v>
      </c>
      <c r="E66" s="53" t="s">
        <v>1447</v>
      </c>
      <c r="F66" s="107"/>
      <c r="G66" s="32" t="s">
        <v>207</v>
      </c>
      <c r="H66" s="55" t="s">
        <v>205</v>
      </c>
      <c r="I66" s="160"/>
      <c r="J66" s="49" t="s">
        <v>547</v>
      </c>
      <c r="K66" s="83" t="s">
        <v>498</v>
      </c>
    </row>
    <row r="67" spans="1:11" ht="69" customHeight="1" x14ac:dyDescent="0.25">
      <c r="A67" s="97"/>
      <c r="B67" s="105"/>
      <c r="C67" s="158"/>
      <c r="D67" s="49" t="s">
        <v>221</v>
      </c>
      <c r="E67" s="53" t="s">
        <v>1443</v>
      </c>
      <c r="F67" s="107"/>
      <c r="G67" s="32" t="s">
        <v>195</v>
      </c>
      <c r="H67" s="55" t="s">
        <v>196</v>
      </c>
      <c r="I67" s="160"/>
      <c r="J67" s="49" t="s">
        <v>1067</v>
      </c>
      <c r="K67" s="83" t="s">
        <v>498</v>
      </c>
    </row>
    <row r="68" spans="1:11" ht="105.75" customHeight="1" x14ac:dyDescent="0.25">
      <c r="A68" s="97"/>
      <c r="B68" s="105"/>
      <c r="C68" s="158"/>
      <c r="D68" s="49" t="str">
        <f>"[" &amp; VALUE(MID(D66, 2, LEN(D66) - 2) + 1) &amp; "]"</f>
        <v>[60]</v>
      </c>
      <c r="E68" s="53" t="s">
        <v>1448</v>
      </c>
      <c r="F68" s="108"/>
      <c r="G68" s="32" t="s">
        <v>210</v>
      </c>
      <c r="H68" s="55" t="s">
        <v>211</v>
      </c>
      <c r="I68" s="160"/>
      <c r="J68" s="49" t="s">
        <v>1070</v>
      </c>
      <c r="K68" s="83" t="s">
        <v>498</v>
      </c>
    </row>
    <row r="69" spans="1:11" ht="90" x14ac:dyDescent="0.25">
      <c r="A69" s="97"/>
      <c r="B69" s="105"/>
      <c r="C69" s="158"/>
      <c r="D69" s="49" t="s">
        <v>208</v>
      </c>
      <c r="E69" s="53" t="s">
        <v>1438</v>
      </c>
      <c r="F69" s="45" t="s">
        <v>175</v>
      </c>
      <c r="G69" s="32" t="s">
        <v>176</v>
      </c>
      <c r="H69" s="55" t="s">
        <v>176</v>
      </c>
      <c r="I69" s="160"/>
      <c r="J69" s="49" t="s">
        <v>1064</v>
      </c>
      <c r="K69" s="83" t="s">
        <v>498</v>
      </c>
    </row>
    <row r="70" spans="1:11" ht="63.75" x14ac:dyDescent="0.25">
      <c r="A70" s="97"/>
      <c r="B70" s="105"/>
      <c r="C70" s="158"/>
      <c r="D70" s="49" t="str">
        <f>"[" &amp; VALUE(MID(D68, 2, LEN(D68) - 2) + 1) &amp; "]"</f>
        <v>[61]</v>
      </c>
      <c r="E70" s="53" t="s">
        <v>1449</v>
      </c>
      <c r="F70" s="109" t="s">
        <v>214</v>
      </c>
      <c r="G70" s="32" t="s">
        <v>215</v>
      </c>
      <c r="H70" s="55" t="s">
        <v>216</v>
      </c>
      <c r="I70" s="160"/>
      <c r="J70" s="49" t="s">
        <v>547</v>
      </c>
      <c r="K70" s="83" t="s">
        <v>498</v>
      </c>
    </row>
    <row r="71" spans="1:11" ht="63.75" x14ac:dyDescent="0.25">
      <c r="A71" s="97"/>
      <c r="B71" s="105"/>
      <c r="C71" s="159"/>
      <c r="D71" s="49" t="str">
        <f t="shared" si="0"/>
        <v>[62]</v>
      </c>
      <c r="E71" s="53" t="s">
        <v>1450</v>
      </c>
      <c r="F71" s="108"/>
      <c r="G71" s="32" t="s">
        <v>218</v>
      </c>
      <c r="H71" s="55" t="s">
        <v>219</v>
      </c>
      <c r="I71" s="161"/>
      <c r="J71" s="49" t="s">
        <v>547</v>
      </c>
      <c r="K71" s="83" t="s">
        <v>498</v>
      </c>
    </row>
    <row r="72" spans="1:11" ht="102" x14ac:dyDescent="0.25">
      <c r="A72" s="97"/>
      <c r="B72" s="105"/>
      <c r="C72" s="157" t="s">
        <v>220</v>
      </c>
      <c r="D72" s="49" t="str">
        <f t="shared" si="0"/>
        <v>[63]</v>
      </c>
      <c r="E72" s="53" t="s">
        <v>1428</v>
      </c>
      <c r="F72" s="106" t="s">
        <v>222</v>
      </c>
      <c r="G72" s="16" t="s">
        <v>223</v>
      </c>
      <c r="H72" s="55" t="s">
        <v>224</v>
      </c>
      <c r="I72" s="96" t="s">
        <v>1474</v>
      </c>
      <c r="J72" s="49" t="s">
        <v>547</v>
      </c>
      <c r="K72" s="83" t="s">
        <v>498</v>
      </c>
    </row>
    <row r="73" spans="1:11" ht="60" x14ac:dyDescent="0.25">
      <c r="A73" s="97"/>
      <c r="B73" s="105"/>
      <c r="C73" s="159"/>
      <c r="D73" s="49" t="str">
        <f t="shared" si="0"/>
        <v>[64]</v>
      </c>
      <c r="E73" s="53" t="s">
        <v>1451</v>
      </c>
      <c r="F73" s="108"/>
      <c r="G73" s="32" t="s">
        <v>226</v>
      </c>
      <c r="H73" s="55" t="s">
        <v>227</v>
      </c>
      <c r="I73" s="161"/>
      <c r="J73" s="49" t="s">
        <v>547</v>
      </c>
      <c r="K73" s="83" t="s">
        <v>498</v>
      </c>
    </row>
    <row r="74" spans="1:11" ht="80.25" customHeight="1" x14ac:dyDescent="0.25">
      <c r="A74" s="97"/>
      <c r="B74" s="105"/>
      <c r="C74" s="157" t="s">
        <v>228</v>
      </c>
      <c r="D74" s="49" t="str">
        <f t="shared" si="0"/>
        <v>[65]</v>
      </c>
      <c r="E74" s="53" t="s">
        <v>1452</v>
      </c>
      <c r="F74" s="45" t="s">
        <v>230</v>
      </c>
      <c r="G74" s="32" t="s">
        <v>231</v>
      </c>
      <c r="H74" s="55" t="s">
        <v>232</v>
      </c>
      <c r="I74" s="96" t="s">
        <v>1475</v>
      </c>
      <c r="J74" s="49" t="s">
        <v>1071</v>
      </c>
      <c r="K74" s="83" t="s">
        <v>498</v>
      </c>
    </row>
    <row r="75" spans="1:11" ht="105" customHeight="1" x14ac:dyDescent="0.25">
      <c r="A75" s="97"/>
      <c r="B75" s="105"/>
      <c r="C75" s="158"/>
      <c r="D75" s="49" t="str">
        <f t="shared" si="0"/>
        <v>[66]</v>
      </c>
      <c r="E75" s="53" t="s">
        <v>1453</v>
      </c>
      <c r="F75" s="45" t="s">
        <v>234</v>
      </c>
      <c r="G75" s="32" t="s">
        <v>235</v>
      </c>
      <c r="H75" s="55" t="s">
        <v>236</v>
      </c>
      <c r="I75" s="160"/>
      <c r="J75" s="49" t="s">
        <v>547</v>
      </c>
      <c r="K75" s="83" t="s">
        <v>498</v>
      </c>
    </row>
    <row r="76" spans="1:11" ht="63.75" x14ac:dyDescent="0.25">
      <c r="A76" s="97"/>
      <c r="B76" s="105"/>
      <c r="C76" s="158"/>
      <c r="D76" s="49" t="str">
        <f t="shared" si="0"/>
        <v>[67]</v>
      </c>
      <c r="E76" s="53" t="s">
        <v>1454</v>
      </c>
      <c r="F76" s="28" t="s">
        <v>125</v>
      </c>
      <c r="G76" s="32" t="s">
        <v>238</v>
      </c>
      <c r="H76" s="55" t="s">
        <v>239</v>
      </c>
      <c r="I76" s="160"/>
      <c r="J76" s="49" t="s">
        <v>547</v>
      </c>
      <c r="K76" s="83" t="s">
        <v>498</v>
      </c>
    </row>
    <row r="77" spans="1:11" ht="76.5" x14ac:dyDescent="0.25">
      <c r="A77" s="97"/>
      <c r="B77" s="105"/>
      <c r="C77" s="158"/>
      <c r="D77" s="49" t="str">
        <f t="shared" si="0"/>
        <v>[68]</v>
      </c>
      <c r="E77" s="53" t="s">
        <v>1455</v>
      </c>
      <c r="F77" s="28"/>
      <c r="G77" s="32"/>
      <c r="H77" s="55"/>
      <c r="I77" s="160"/>
      <c r="J77" s="49" t="s">
        <v>547</v>
      </c>
      <c r="K77" s="83" t="s">
        <v>498</v>
      </c>
    </row>
    <row r="78" spans="1:11" ht="94.5" customHeight="1" x14ac:dyDescent="0.25">
      <c r="A78" s="97"/>
      <c r="B78" s="105"/>
      <c r="C78" s="158"/>
      <c r="D78" s="49" t="str">
        <f t="shared" si="0"/>
        <v>[69]</v>
      </c>
      <c r="E78" s="53" t="s">
        <v>1456</v>
      </c>
      <c r="F78" s="106" t="s">
        <v>230</v>
      </c>
      <c r="G78" s="32" t="s">
        <v>241</v>
      </c>
      <c r="H78" s="55" t="s">
        <v>242</v>
      </c>
      <c r="I78" s="160"/>
      <c r="J78" s="49" t="s">
        <v>1072</v>
      </c>
      <c r="K78" s="83" t="s">
        <v>498</v>
      </c>
    </row>
    <row r="79" spans="1:11" ht="94.5" customHeight="1" x14ac:dyDescent="0.25">
      <c r="A79" s="97"/>
      <c r="B79" s="105"/>
      <c r="C79" s="159"/>
      <c r="D79" s="49" t="str">
        <f t="shared" si="0"/>
        <v>[70]</v>
      </c>
      <c r="E79" s="53" t="s">
        <v>1457</v>
      </c>
      <c r="F79" s="108"/>
      <c r="G79" s="32" t="s">
        <v>244</v>
      </c>
      <c r="H79" s="55" t="s">
        <v>245</v>
      </c>
      <c r="I79" s="161"/>
      <c r="J79" s="49" t="s">
        <v>1073</v>
      </c>
      <c r="K79" s="83" t="s">
        <v>498</v>
      </c>
    </row>
    <row r="80" spans="1:11" ht="180.75" customHeight="1" x14ac:dyDescent="0.25">
      <c r="A80" s="97"/>
      <c r="B80" s="105"/>
      <c r="C80" s="44" t="s">
        <v>246</v>
      </c>
      <c r="D80" s="49" t="str">
        <f t="shared" si="0"/>
        <v>[71]</v>
      </c>
      <c r="E80" s="53" t="s">
        <v>1458</v>
      </c>
      <c r="F80" s="45" t="s">
        <v>94</v>
      </c>
      <c r="G80" s="32" t="s">
        <v>248</v>
      </c>
      <c r="H80" s="55" t="s">
        <v>249</v>
      </c>
      <c r="I80" s="49" t="s">
        <v>278</v>
      </c>
      <c r="J80" s="49" t="s">
        <v>1074</v>
      </c>
      <c r="K80" s="83" t="s">
        <v>498</v>
      </c>
    </row>
    <row r="81" spans="1:11" ht="76.5" x14ac:dyDescent="0.25">
      <c r="A81" s="97"/>
      <c r="B81" s="105"/>
      <c r="C81" s="157" t="s">
        <v>250</v>
      </c>
      <c r="D81" s="49" t="str">
        <f t="shared" si="0"/>
        <v>[72]</v>
      </c>
      <c r="E81" s="53" t="s">
        <v>1459</v>
      </c>
      <c r="F81" s="45" t="s">
        <v>71</v>
      </c>
      <c r="G81" s="32" t="s">
        <v>252</v>
      </c>
      <c r="H81" s="55" t="s">
        <v>253</v>
      </c>
      <c r="I81" s="96" t="s">
        <v>1476</v>
      </c>
      <c r="J81" s="49" t="s">
        <v>1075</v>
      </c>
      <c r="K81" s="83" t="s">
        <v>498</v>
      </c>
    </row>
    <row r="82" spans="1:11" ht="75" x14ac:dyDescent="0.25">
      <c r="A82" s="97"/>
      <c r="B82" s="105"/>
      <c r="C82" s="159"/>
      <c r="D82" s="49" t="str">
        <f t="shared" si="0"/>
        <v>[73]</v>
      </c>
      <c r="E82" s="53" t="s">
        <v>1460</v>
      </c>
      <c r="F82" s="28" t="s">
        <v>255</v>
      </c>
      <c r="G82" s="32" t="s">
        <v>256</v>
      </c>
      <c r="H82" s="55" t="s">
        <v>257</v>
      </c>
      <c r="I82" s="161"/>
      <c r="J82" s="49" t="s">
        <v>1076</v>
      </c>
      <c r="K82" s="83" t="s">
        <v>498</v>
      </c>
    </row>
    <row r="83" spans="1:11" ht="90" x14ac:dyDescent="0.25">
      <c r="A83" s="97"/>
      <c r="B83" s="105"/>
      <c r="C83" s="157" t="s">
        <v>273</v>
      </c>
      <c r="D83" s="49" t="str">
        <f t="shared" si="0"/>
        <v>[74]</v>
      </c>
      <c r="E83" s="53" t="s">
        <v>1082</v>
      </c>
      <c r="F83" s="45"/>
      <c r="G83" s="32"/>
      <c r="H83" s="55"/>
      <c r="I83" s="170" t="s">
        <v>1083</v>
      </c>
      <c r="J83" s="49" t="s">
        <v>1084</v>
      </c>
      <c r="K83" s="83" t="s">
        <v>498</v>
      </c>
    </row>
    <row r="84" spans="1:11" ht="114" customHeight="1" x14ac:dyDescent="0.25">
      <c r="A84" s="97"/>
      <c r="B84" s="105"/>
      <c r="C84" s="159"/>
      <c r="D84" s="49" t="str">
        <f t="shared" si="0"/>
        <v>[75]</v>
      </c>
      <c r="E84" s="53" t="s">
        <v>1085</v>
      </c>
      <c r="F84" s="45" t="s">
        <v>47</v>
      </c>
      <c r="G84" s="32" t="s">
        <v>275</v>
      </c>
      <c r="H84" s="55" t="s">
        <v>276</v>
      </c>
      <c r="I84" s="161"/>
      <c r="J84" s="49" t="s">
        <v>1086</v>
      </c>
      <c r="K84" s="83" t="s">
        <v>498</v>
      </c>
    </row>
    <row r="85" spans="1:11" ht="112.5" customHeight="1" x14ac:dyDescent="0.25">
      <c r="A85" s="97"/>
      <c r="B85" s="105"/>
      <c r="C85" s="157" t="s">
        <v>277</v>
      </c>
      <c r="D85" s="49" t="str">
        <f t="shared" si="0"/>
        <v>[76]</v>
      </c>
      <c r="E85" s="77" t="s">
        <v>1087</v>
      </c>
      <c r="F85" s="45"/>
      <c r="G85" s="32"/>
      <c r="H85" s="55"/>
      <c r="I85" s="96" t="s">
        <v>1477</v>
      </c>
      <c r="J85" s="49" t="s">
        <v>1088</v>
      </c>
      <c r="K85" s="83" t="s">
        <v>498</v>
      </c>
    </row>
    <row r="86" spans="1:11" ht="102" customHeight="1" x14ac:dyDescent="0.25">
      <c r="A86" s="97"/>
      <c r="B86" s="105"/>
      <c r="C86" s="158"/>
      <c r="D86" s="49" t="str">
        <f t="shared" si="0"/>
        <v>[77]</v>
      </c>
      <c r="E86" s="77" t="s">
        <v>1089</v>
      </c>
      <c r="F86" s="45"/>
      <c r="G86" s="32"/>
      <c r="H86" s="55"/>
      <c r="I86" s="160"/>
      <c r="J86" s="49" t="s">
        <v>1090</v>
      </c>
      <c r="K86" s="83" t="s">
        <v>498</v>
      </c>
    </row>
    <row r="87" spans="1:11" ht="114.75" x14ac:dyDescent="0.25">
      <c r="A87" s="97"/>
      <c r="B87" s="105"/>
      <c r="C87" s="159"/>
      <c r="D87" s="49" t="str">
        <f t="shared" si="0"/>
        <v>[78]</v>
      </c>
      <c r="E87" s="53" t="s">
        <v>1091</v>
      </c>
      <c r="F87" s="28" t="s">
        <v>279</v>
      </c>
      <c r="G87" s="32" t="s">
        <v>280</v>
      </c>
      <c r="H87" s="55" t="s">
        <v>281</v>
      </c>
      <c r="I87" s="161"/>
      <c r="J87" s="49" t="s">
        <v>1092</v>
      </c>
      <c r="K87" s="83" t="s">
        <v>498</v>
      </c>
    </row>
    <row r="88" spans="1:11" ht="89.25" x14ac:dyDescent="0.25">
      <c r="A88" s="97"/>
      <c r="B88" s="105"/>
      <c r="C88" s="44" t="s">
        <v>282</v>
      </c>
      <c r="D88" s="49" t="str">
        <f t="shared" si="0"/>
        <v>[79]</v>
      </c>
      <c r="E88" s="53" t="s">
        <v>1093</v>
      </c>
      <c r="F88" s="28" t="s">
        <v>125</v>
      </c>
      <c r="G88" s="32" t="s">
        <v>284</v>
      </c>
      <c r="H88" s="55" t="s">
        <v>285</v>
      </c>
      <c r="I88" s="49" t="s">
        <v>319</v>
      </c>
      <c r="J88" s="49"/>
      <c r="K88" s="68" t="s">
        <v>498</v>
      </c>
    </row>
    <row r="89" spans="1:11" hidden="1" x14ac:dyDescent="0.25">
      <c r="A89" s="97"/>
      <c r="B89" s="99" t="s">
        <v>286</v>
      </c>
      <c r="C89" s="101"/>
      <c r="D89" s="101"/>
      <c r="E89" s="36"/>
      <c r="F89" s="36"/>
      <c r="G89" s="101"/>
      <c r="H89" s="102"/>
      <c r="I89" s="101"/>
      <c r="J89" s="103"/>
    </row>
    <row r="90" spans="1:11" hidden="1" x14ac:dyDescent="0.25">
      <c r="A90" s="97"/>
      <c r="B90" s="105"/>
      <c r="C90" s="97"/>
      <c r="D90" s="97"/>
      <c r="E90" s="41"/>
      <c r="F90" s="41"/>
      <c r="G90" s="97"/>
      <c r="H90" s="97"/>
      <c r="I90" s="97"/>
      <c r="J90" s="97"/>
    </row>
    <row r="91" spans="1:11" hidden="1" x14ac:dyDescent="0.25">
      <c r="A91" s="98"/>
      <c r="B91" s="100"/>
      <c r="C91" s="98"/>
      <c r="D91" s="98"/>
      <c r="E91" s="37"/>
      <c r="F91" s="37"/>
      <c r="G91" s="98"/>
      <c r="H91" s="98"/>
      <c r="I91" s="98"/>
      <c r="J91" s="98"/>
    </row>
    <row r="92" spans="1:11" hidden="1" x14ac:dyDescent="0.25">
      <c r="A92" s="115" t="s">
        <v>287</v>
      </c>
      <c r="B92" s="99" t="s">
        <v>288</v>
      </c>
      <c r="C92" s="101"/>
      <c r="D92" s="101"/>
      <c r="E92" s="36"/>
      <c r="F92" s="36"/>
      <c r="G92" s="101"/>
      <c r="H92" s="102"/>
      <c r="I92" s="101"/>
      <c r="J92" s="103"/>
    </row>
    <row r="93" spans="1:11" hidden="1" x14ac:dyDescent="0.25">
      <c r="A93" s="97"/>
      <c r="B93" s="105"/>
      <c r="C93" s="97"/>
      <c r="D93" s="97"/>
      <c r="E93" s="41"/>
      <c r="F93" s="41"/>
      <c r="G93" s="97"/>
      <c r="H93" s="97"/>
      <c r="I93" s="97"/>
      <c r="J93" s="97"/>
    </row>
    <row r="94" spans="1:11" hidden="1" x14ac:dyDescent="0.25">
      <c r="A94" s="97"/>
      <c r="B94" s="105"/>
      <c r="C94" s="97"/>
      <c r="D94" s="97"/>
      <c r="E94" s="41"/>
      <c r="F94" s="41"/>
      <c r="G94" s="97"/>
      <c r="H94" s="97"/>
      <c r="I94" s="97"/>
      <c r="J94" s="97"/>
    </row>
    <row r="95" spans="1:11" hidden="1" x14ac:dyDescent="0.25">
      <c r="A95" s="97"/>
      <c r="B95" s="100"/>
      <c r="C95" s="98"/>
      <c r="D95" s="98"/>
      <c r="E95" s="37"/>
      <c r="F95" s="37"/>
      <c r="G95" s="98"/>
      <c r="H95" s="98"/>
      <c r="I95" s="98"/>
      <c r="J95" s="98"/>
    </row>
    <row r="96" spans="1:11" ht="89.25" x14ac:dyDescent="0.25">
      <c r="A96" s="97"/>
      <c r="B96" s="116" t="s">
        <v>289</v>
      </c>
      <c r="C96" s="157" t="s">
        <v>1461</v>
      </c>
      <c r="D96" s="49" t="str">
        <f>"[" &amp; VALUE(MID(D88, 2, LEN(D88) - 2) + 1) &amp; "]"</f>
        <v>[80]</v>
      </c>
      <c r="E96" s="53" t="s">
        <v>1094</v>
      </c>
      <c r="F96" s="106" t="s">
        <v>47</v>
      </c>
      <c r="G96" s="32" t="s">
        <v>291</v>
      </c>
      <c r="H96" s="55" t="s">
        <v>292</v>
      </c>
      <c r="I96" s="96" t="s">
        <v>1478</v>
      </c>
      <c r="J96" s="49" t="s">
        <v>547</v>
      </c>
      <c r="K96" s="83" t="s">
        <v>498</v>
      </c>
    </row>
    <row r="97" spans="1:11" ht="120" x14ac:dyDescent="0.25">
      <c r="A97" s="97"/>
      <c r="B97" s="97"/>
      <c r="C97" s="158"/>
      <c r="D97" s="49" t="str">
        <f t="shared" ref="D97:D100" si="1">"[" &amp; VALUE(MID(D96, 2, LEN(D96) - 2) + 1) &amp; "]"</f>
        <v>[81]</v>
      </c>
      <c r="E97" s="53" t="s">
        <v>1095</v>
      </c>
      <c r="F97" s="107"/>
      <c r="G97" s="32" t="s">
        <v>294</v>
      </c>
      <c r="H97" s="55" t="s">
        <v>295</v>
      </c>
      <c r="I97" s="160"/>
      <c r="J97" s="49" t="s">
        <v>1096</v>
      </c>
      <c r="K97" s="83" t="s">
        <v>498</v>
      </c>
    </row>
    <row r="98" spans="1:11" ht="105" x14ac:dyDescent="0.25">
      <c r="A98" s="97"/>
      <c r="B98" s="97"/>
      <c r="C98" s="159"/>
      <c r="D98" s="49" t="str">
        <f t="shared" si="1"/>
        <v>[82]</v>
      </c>
      <c r="E98" s="53" t="s">
        <v>1097</v>
      </c>
      <c r="F98" s="108"/>
      <c r="G98" s="32" t="s">
        <v>297</v>
      </c>
      <c r="H98" s="55" t="s">
        <v>298</v>
      </c>
      <c r="I98" s="161"/>
      <c r="J98" s="49" t="s">
        <v>1098</v>
      </c>
      <c r="K98" s="83" t="s">
        <v>498</v>
      </c>
    </row>
    <row r="99" spans="1:11" ht="124.5" customHeight="1" x14ac:dyDescent="0.25">
      <c r="A99" s="97"/>
      <c r="B99" s="97"/>
      <c r="C99" s="157" t="s">
        <v>299</v>
      </c>
      <c r="D99" s="49" t="str">
        <f t="shared" si="1"/>
        <v>[83]</v>
      </c>
      <c r="E99" s="212" t="s">
        <v>1099</v>
      </c>
      <c r="F99" s="49"/>
      <c r="G99" s="49" t="s">
        <v>300</v>
      </c>
      <c r="H99" s="32" t="s">
        <v>301</v>
      </c>
      <c r="I99" s="165" t="s">
        <v>1479</v>
      </c>
      <c r="J99" s="84" t="s">
        <v>1100</v>
      </c>
      <c r="K99" s="83" t="s">
        <v>498</v>
      </c>
    </row>
    <row r="100" spans="1:11" ht="63.75" x14ac:dyDescent="0.25">
      <c r="A100" s="97"/>
      <c r="B100" s="98"/>
      <c r="C100" s="159"/>
      <c r="D100" s="49" t="str">
        <f t="shared" si="1"/>
        <v>[84]</v>
      </c>
      <c r="E100" s="213" t="s">
        <v>1101</v>
      </c>
      <c r="F100" s="49"/>
      <c r="G100" s="49" t="s">
        <v>302</v>
      </c>
      <c r="H100" s="32" t="s">
        <v>303</v>
      </c>
      <c r="I100" s="167"/>
      <c r="J100" s="84" t="s">
        <v>1102</v>
      </c>
      <c r="K100" s="83" t="s">
        <v>498</v>
      </c>
    </row>
    <row r="101" spans="1:11" hidden="1" x14ac:dyDescent="0.25">
      <c r="A101" s="97"/>
      <c r="B101" s="99" t="s">
        <v>304</v>
      </c>
      <c r="C101" s="101"/>
      <c r="D101" s="101"/>
      <c r="E101" s="36"/>
      <c r="F101" s="36"/>
      <c r="G101" s="101"/>
      <c r="H101" s="102"/>
      <c r="I101" s="101"/>
      <c r="J101" s="103"/>
    </row>
    <row r="102" spans="1:11" hidden="1" x14ac:dyDescent="0.25">
      <c r="A102" s="97"/>
      <c r="B102" s="105"/>
      <c r="C102" s="97"/>
      <c r="D102" s="97"/>
      <c r="E102" s="41"/>
      <c r="F102" s="41"/>
      <c r="G102" s="97"/>
      <c r="H102" s="97"/>
      <c r="I102" s="97"/>
      <c r="J102" s="97"/>
    </row>
    <row r="103" spans="1:11" hidden="1" x14ac:dyDescent="0.25">
      <c r="A103" s="97"/>
      <c r="B103" s="100"/>
      <c r="C103" s="98"/>
      <c r="D103" s="98"/>
      <c r="E103" s="37"/>
      <c r="F103" s="37"/>
      <c r="G103" s="98"/>
      <c r="H103" s="98"/>
      <c r="I103" s="98"/>
      <c r="J103" s="98"/>
    </row>
    <row r="104" spans="1:11" hidden="1" x14ac:dyDescent="0.25">
      <c r="A104" s="97"/>
      <c r="B104" s="99" t="s">
        <v>305</v>
      </c>
      <c r="C104" s="101"/>
      <c r="D104" s="101"/>
      <c r="E104" s="36"/>
      <c r="F104" s="36"/>
      <c r="G104" s="101"/>
      <c r="H104" s="102"/>
      <c r="I104" s="101"/>
      <c r="J104" s="103"/>
    </row>
    <row r="105" spans="1:11" hidden="1" x14ac:dyDescent="0.25">
      <c r="A105" s="97"/>
      <c r="B105" s="100"/>
      <c r="C105" s="98"/>
      <c r="D105" s="98"/>
      <c r="E105" s="37"/>
      <c r="F105" s="37"/>
      <c r="G105" s="98"/>
      <c r="H105" s="98"/>
      <c r="I105" s="98"/>
      <c r="J105" s="98"/>
    </row>
    <row r="106" spans="1:11" ht="124.5" customHeight="1" x14ac:dyDescent="0.25">
      <c r="A106" s="97"/>
      <c r="B106" s="104" t="s">
        <v>306</v>
      </c>
      <c r="C106" s="44" t="s">
        <v>307</v>
      </c>
      <c r="D106" s="49" t="str">
        <f>"[" &amp; VALUE(MID(D100, 2, LEN(D100) - 2) + 1) &amp; "]"</f>
        <v>[85]</v>
      </c>
      <c r="E106" s="53" t="s">
        <v>1103</v>
      </c>
      <c r="F106" s="45" t="s">
        <v>59</v>
      </c>
      <c r="G106" s="32" t="s">
        <v>309</v>
      </c>
      <c r="H106" s="55" t="s">
        <v>310</v>
      </c>
      <c r="I106" s="49" t="s">
        <v>989</v>
      </c>
      <c r="J106" s="49" t="s">
        <v>1104</v>
      </c>
      <c r="K106" s="83" t="s">
        <v>498</v>
      </c>
    </row>
    <row r="107" spans="1:11" ht="76.5" x14ac:dyDescent="0.25">
      <c r="A107" s="97"/>
      <c r="B107" s="105"/>
      <c r="C107" s="157" t="s">
        <v>311</v>
      </c>
      <c r="D107" s="49" t="str">
        <f t="shared" ref="D107:D109" si="2">"[" &amp; VALUE(MID(D106, 2, LEN(D106) - 2) + 1) &amp; "]"</f>
        <v>[86]</v>
      </c>
      <c r="E107" s="53" t="s">
        <v>1105</v>
      </c>
      <c r="F107" s="106" t="s">
        <v>47</v>
      </c>
      <c r="G107" s="32" t="s">
        <v>313</v>
      </c>
      <c r="H107" s="55" t="s">
        <v>314</v>
      </c>
      <c r="I107" s="165" t="s">
        <v>1480</v>
      </c>
      <c r="J107" s="49" t="s">
        <v>547</v>
      </c>
      <c r="K107" s="83" t="s">
        <v>498</v>
      </c>
    </row>
    <row r="108" spans="1:11" ht="90" x14ac:dyDescent="0.25">
      <c r="A108" s="97"/>
      <c r="B108" s="105"/>
      <c r="C108" s="159"/>
      <c r="D108" s="49" t="str">
        <f t="shared" si="2"/>
        <v>[87]</v>
      </c>
      <c r="E108" s="53" t="s">
        <v>1106</v>
      </c>
      <c r="F108" s="108"/>
      <c r="G108" s="32" t="s">
        <v>316</v>
      </c>
      <c r="H108" s="55" t="s">
        <v>317</v>
      </c>
      <c r="I108" s="166"/>
      <c r="J108" s="49" t="s">
        <v>1107</v>
      </c>
      <c r="K108" s="83" t="s">
        <v>498</v>
      </c>
    </row>
    <row r="109" spans="1:11" ht="121.5" customHeight="1" x14ac:dyDescent="0.25">
      <c r="A109" s="97"/>
      <c r="B109" s="105"/>
      <c r="C109" s="44" t="s">
        <v>318</v>
      </c>
      <c r="D109" s="49" t="str">
        <f t="shared" si="2"/>
        <v>[88]</v>
      </c>
      <c r="E109" s="53" t="s">
        <v>1108</v>
      </c>
      <c r="F109" s="28" t="s">
        <v>255</v>
      </c>
      <c r="G109" s="32" t="s">
        <v>320</v>
      </c>
      <c r="H109" s="55" t="s">
        <v>321</v>
      </c>
      <c r="I109" s="12" t="s">
        <v>996</v>
      </c>
      <c r="J109" s="49" t="s">
        <v>1109</v>
      </c>
      <c r="K109" s="83" t="s">
        <v>498</v>
      </c>
    </row>
    <row r="110" spans="1:11" hidden="1" x14ac:dyDescent="0.25">
      <c r="A110" s="97"/>
      <c r="B110" s="110" t="s">
        <v>322</v>
      </c>
      <c r="C110" s="101"/>
      <c r="D110" s="101"/>
      <c r="E110" s="36"/>
      <c r="F110" s="36"/>
      <c r="G110" s="101"/>
      <c r="H110" s="102"/>
      <c r="I110" s="101"/>
      <c r="J110" s="103"/>
    </row>
    <row r="111" spans="1:11" hidden="1" x14ac:dyDescent="0.25">
      <c r="A111" s="97"/>
      <c r="B111" s="105"/>
      <c r="C111" s="98"/>
      <c r="D111" s="98"/>
      <c r="E111" s="37"/>
      <c r="F111" s="37"/>
      <c r="G111" s="98"/>
      <c r="H111" s="98"/>
      <c r="I111" s="98"/>
      <c r="J111" s="98"/>
    </row>
    <row r="112" spans="1:11" ht="87" customHeight="1" x14ac:dyDescent="0.25">
      <c r="A112" s="97"/>
      <c r="B112" s="114" t="s">
        <v>323</v>
      </c>
      <c r="C112" s="157" t="s">
        <v>324</v>
      </c>
      <c r="D112" s="49" t="str">
        <f>"[" &amp; VALUE(MID(D109, 2, LEN(D109) - 2) + 1) &amp; "]"</f>
        <v>[89]</v>
      </c>
      <c r="E112" s="53" t="s">
        <v>1110</v>
      </c>
      <c r="F112" s="28" t="s">
        <v>255</v>
      </c>
      <c r="G112" s="32" t="s">
        <v>325</v>
      </c>
      <c r="H112" s="55" t="s">
        <v>326</v>
      </c>
      <c r="I112" s="165" t="s">
        <v>1481</v>
      </c>
      <c r="J112" s="49" t="s">
        <v>1111</v>
      </c>
      <c r="K112" s="83" t="s">
        <v>498</v>
      </c>
    </row>
    <row r="113" spans="1:11" ht="63.75" x14ac:dyDescent="0.25">
      <c r="A113" s="97"/>
      <c r="B113" s="105"/>
      <c r="C113" s="158"/>
      <c r="D113" s="49" t="str">
        <f t="shared" ref="D113:D149" si="3">"[" &amp; VALUE(MID(D112, 2, LEN(D112) - 2) + 1) &amp; "]"</f>
        <v>[90]</v>
      </c>
      <c r="E113" s="53" t="s">
        <v>1112</v>
      </c>
      <c r="F113" s="28" t="s">
        <v>279</v>
      </c>
      <c r="G113" s="32" t="s">
        <v>328</v>
      </c>
      <c r="H113" s="55" t="s">
        <v>329</v>
      </c>
      <c r="I113" s="166"/>
      <c r="J113" s="49" t="s">
        <v>1113</v>
      </c>
      <c r="K113" s="83" t="s">
        <v>498</v>
      </c>
    </row>
    <row r="114" spans="1:11" ht="89.25" x14ac:dyDescent="0.25">
      <c r="A114" s="97"/>
      <c r="B114" s="105"/>
      <c r="C114" s="158"/>
      <c r="D114" s="49" t="str">
        <f t="shared" si="3"/>
        <v>[91]</v>
      </c>
      <c r="E114" s="53" t="s">
        <v>1114</v>
      </c>
      <c r="F114" s="28" t="s">
        <v>279</v>
      </c>
      <c r="G114" s="32" t="s">
        <v>330</v>
      </c>
      <c r="H114" s="55" t="s">
        <v>331</v>
      </c>
      <c r="I114" s="166"/>
      <c r="J114" s="49" t="s">
        <v>1115</v>
      </c>
      <c r="K114" s="83" t="s">
        <v>498</v>
      </c>
    </row>
    <row r="115" spans="1:11" ht="76.5" x14ac:dyDescent="0.25">
      <c r="A115" s="97"/>
      <c r="B115" s="105"/>
      <c r="C115" s="158"/>
      <c r="D115" s="49" t="str">
        <f t="shared" si="3"/>
        <v>[92]</v>
      </c>
      <c r="E115" s="53" t="s">
        <v>1116</v>
      </c>
      <c r="F115" s="106" t="s">
        <v>332</v>
      </c>
      <c r="G115" s="32" t="s">
        <v>333</v>
      </c>
      <c r="H115" s="55" t="s">
        <v>334</v>
      </c>
      <c r="I115" s="166"/>
      <c r="J115" s="49" t="s">
        <v>547</v>
      </c>
      <c r="K115" s="83" t="s">
        <v>498</v>
      </c>
    </row>
    <row r="116" spans="1:11" ht="76.5" x14ac:dyDescent="0.25">
      <c r="A116" s="97"/>
      <c r="B116" s="105"/>
      <c r="C116" s="158"/>
      <c r="D116" s="49" t="str">
        <f t="shared" si="3"/>
        <v>[93]</v>
      </c>
      <c r="E116" s="53" t="s">
        <v>1117</v>
      </c>
      <c r="F116" s="107"/>
      <c r="G116" s="32" t="s">
        <v>335</v>
      </c>
      <c r="H116" s="55" t="s">
        <v>336</v>
      </c>
      <c r="I116" s="166"/>
      <c r="J116" s="49" t="s">
        <v>547</v>
      </c>
      <c r="K116" s="83" t="s">
        <v>498</v>
      </c>
    </row>
    <row r="117" spans="1:11" ht="60" x14ac:dyDescent="0.25">
      <c r="A117" s="97"/>
      <c r="B117" s="105"/>
      <c r="C117" s="158"/>
      <c r="D117" s="49" t="str">
        <f t="shared" si="3"/>
        <v>[94]</v>
      </c>
      <c r="E117" s="53" t="s">
        <v>1118</v>
      </c>
      <c r="F117" s="107"/>
      <c r="G117" s="32" t="s">
        <v>337</v>
      </c>
      <c r="H117" s="55" t="s">
        <v>338</v>
      </c>
      <c r="I117" s="166"/>
      <c r="J117" s="49" t="s">
        <v>547</v>
      </c>
      <c r="K117" s="83" t="s">
        <v>498</v>
      </c>
    </row>
    <row r="118" spans="1:11" ht="63.75" x14ac:dyDescent="0.25">
      <c r="A118" s="97"/>
      <c r="B118" s="105"/>
      <c r="C118" s="158"/>
      <c r="D118" s="49" t="str">
        <f t="shared" si="3"/>
        <v>[95]</v>
      </c>
      <c r="E118" s="53" t="s">
        <v>1119</v>
      </c>
      <c r="F118" s="107"/>
      <c r="G118" s="32" t="s">
        <v>339</v>
      </c>
      <c r="H118" s="55" t="s">
        <v>336</v>
      </c>
      <c r="I118" s="166"/>
      <c r="J118" s="49" t="s">
        <v>1120</v>
      </c>
      <c r="K118" s="83" t="s">
        <v>498</v>
      </c>
    </row>
    <row r="119" spans="1:11" ht="60" x14ac:dyDescent="0.25">
      <c r="A119" s="97"/>
      <c r="B119" s="105"/>
      <c r="C119" s="158"/>
      <c r="D119" s="49" t="str">
        <f t="shared" si="3"/>
        <v>[96]</v>
      </c>
      <c r="E119" s="53" t="s">
        <v>1121</v>
      </c>
      <c r="F119" s="108"/>
      <c r="G119" s="32" t="s">
        <v>340</v>
      </c>
      <c r="H119" s="55" t="s">
        <v>336</v>
      </c>
      <c r="I119" s="166"/>
      <c r="J119" s="49" t="s">
        <v>1122</v>
      </c>
      <c r="K119" s="83" t="s">
        <v>498</v>
      </c>
    </row>
    <row r="120" spans="1:11" ht="120.75" customHeight="1" x14ac:dyDescent="0.25">
      <c r="A120" s="97"/>
      <c r="B120" s="105"/>
      <c r="C120" s="158"/>
      <c r="D120" s="49" t="str">
        <f t="shared" si="3"/>
        <v>[97]</v>
      </c>
      <c r="E120" s="53" t="s">
        <v>1123</v>
      </c>
      <c r="F120" s="75"/>
      <c r="G120" s="32"/>
      <c r="H120" s="55"/>
      <c r="I120" s="166"/>
      <c r="J120" s="49" t="s">
        <v>1124</v>
      </c>
      <c r="K120" s="83" t="s">
        <v>498</v>
      </c>
    </row>
    <row r="121" spans="1:11" ht="114.75" x14ac:dyDescent="0.25">
      <c r="A121" s="97"/>
      <c r="B121" s="105"/>
      <c r="C121" s="158"/>
      <c r="D121" s="49" t="str">
        <f t="shared" si="3"/>
        <v>[98]</v>
      </c>
      <c r="E121" s="53" t="s">
        <v>1125</v>
      </c>
      <c r="F121" s="109" t="s">
        <v>279</v>
      </c>
      <c r="G121" s="32" t="s">
        <v>341</v>
      </c>
      <c r="H121" s="55" t="s">
        <v>342</v>
      </c>
      <c r="I121" s="166"/>
      <c r="J121" s="49" t="s">
        <v>547</v>
      </c>
      <c r="K121" s="83" t="s">
        <v>498</v>
      </c>
    </row>
    <row r="122" spans="1:11" ht="114.75" x14ac:dyDescent="0.25">
      <c r="A122" s="97"/>
      <c r="B122" s="105"/>
      <c r="C122" s="158"/>
      <c r="D122" s="49" t="str">
        <f t="shared" si="3"/>
        <v>[99]</v>
      </c>
      <c r="E122" s="53" t="s">
        <v>1126</v>
      </c>
      <c r="F122" s="107"/>
      <c r="G122" s="32" t="s">
        <v>343</v>
      </c>
      <c r="H122" s="55" t="s">
        <v>344</v>
      </c>
      <c r="I122" s="166"/>
      <c r="J122" s="49" t="s">
        <v>1127</v>
      </c>
      <c r="K122" s="83" t="s">
        <v>498</v>
      </c>
    </row>
    <row r="123" spans="1:11" ht="76.5" x14ac:dyDescent="0.25">
      <c r="A123" s="97"/>
      <c r="B123" s="105"/>
      <c r="C123" s="159"/>
      <c r="D123" s="49" t="str">
        <f t="shared" si="3"/>
        <v>[100]</v>
      </c>
      <c r="E123" s="53" t="s">
        <v>1128</v>
      </c>
      <c r="F123" s="108"/>
      <c r="G123" s="32" t="s">
        <v>345</v>
      </c>
      <c r="H123" s="55" t="s">
        <v>346</v>
      </c>
      <c r="I123" s="167"/>
      <c r="J123" s="49" t="s">
        <v>1129</v>
      </c>
      <c r="K123" s="83" t="s">
        <v>498</v>
      </c>
    </row>
    <row r="124" spans="1:11" ht="134.25" customHeight="1" x14ac:dyDescent="0.25">
      <c r="A124" s="97"/>
      <c r="B124" s="105"/>
      <c r="C124" s="44" t="s">
        <v>347</v>
      </c>
      <c r="D124" s="49" t="str">
        <f t="shared" si="3"/>
        <v>[101]</v>
      </c>
      <c r="E124" s="53" t="s">
        <v>1131</v>
      </c>
      <c r="F124" s="45" t="s">
        <v>348</v>
      </c>
      <c r="G124" s="32" t="s">
        <v>349</v>
      </c>
      <c r="H124" s="55" t="s">
        <v>350</v>
      </c>
      <c r="I124" s="49" t="s">
        <v>1130</v>
      </c>
      <c r="J124" s="49" t="s">
        <v>1132</v>
      </c>
      <c r="K124" s="83" t="s">
        <v>498</v>
      </c>
    </row>
    <row r="125" spans="1:11" ht="134.25" customHeight="1" x14ac:dyDescent="0.25">
      <c r="A125" s="97"/>
      <c r="B125" s="105"/>
      <c r="C125" s="44" t="s">
        <v>351</v>
      </c>
      <c r="D125" s="49" t="str">
        <f t="shared" si="3"/>
        <v>[102]</v>
      </c>
      <c r="E125" s="53" t="s">
        <v>1133</v>
      </c>
      <c r="F125" s="45" t="s">
        <v>352</v>
      </c>
      <c r="G125" s="32" t="s">
        <v>353</v>
      </c>
      <c r="H125" s="55" t="s">
        <v>354</v>
      </c>
      <c r="I125" s="49" t="s">
        <v>404</v>
      </c>
      <c r="J125" s="49" t="s">
        <v>1134</v>
      </c>
      <c r="K125" s="83" t="s">
        <v>498</v>
      </c>
    </row>
    <row r="126" spans="1:11" ht="134.25" customHeight="1" x14ac:dyDescent="0.25">
      <c r="A126" s="97"/>
      <c r="B126" s="105"/>
      <c r="C126" s="44" t="s">
        <v>355</v>
      </c>
      <c r="D126" s="49" t="str">
        <f t="shared" si="3"/>
        <v>[103]</v>
      </c>
      <c r="E126" s="53" t="s">
        <v>1136</v>
      </c>
      <c r="F126" s="45" t="s">
        <v>59</v>
      </c>
      <c r="G126" s="32" t="s">
        <v>356</v>
      </c>
      <c r="H126" s="55" t="s">
        <v>357</v>
      </c>
      <c r="I126" s="49" t="s">
        <v>1135</v>
      </c>
      <c r="J126" s="49" t="s">
        <v>1137</v>
      </c>
      <c r="K126" s="83" t="s">
        <v>498</v>
      </c>
    </row>
    <row r="127" spans="1:11" ht="63.75" x14ac:dyDescent="0.25">
      <c r="A127" s="97"/>
      <c r="B127" s="105"/>
      <c r="C127" s="44" t="s">
        <v>1421</v>
      </c>
      <c r="D127" s="49" t="str">
        <f t="shared" si="3"/>
        <v>[104]</v>
      </c>
      <c r="E127" s="53" t="s">
        <v>1139</v>
      </c>
      <c r="F127" s="29" t="s">
        <v>171</v>
      </c>
      <c r="G127" s="17" t="s">
        <v>358</v>
      </c>
      <c r="H127" s="55" t="s">
        <v>359</v>
      </c>
      <c r="I127" s="49" t="s">
        <v>1138</v>
      </c>
      <c r="J127" s="49" t="s">
        <v>547</v>
      </c>
      <c r="K127" s="83" t="s">
        <v>498</v>
      </c>
    </row>
    <row r="128" spans="1:11" ht="76.5" x14ac:dyDescent="0.25">
      <c r="A128" s="97"/>
      <c r="B128" s="105"/>
      <c r="C128" s="157" t="s">
        <v>360</v>
      </c>
      <c r="D128" s="49" t="str">
        <f t="shared" si="3"/>
        <v>[105]</v>
      </c>
      <c r="E128" s="53" t="s">
        <v>1140</v>
      </c>
      <c r="F128" s="109" t="s">
        <v>89</v>
      </c>
      <c r="G128" s="32" t="s">
        <v>361</v>
      </c>
      <c r="H128" s="55" t="s">
        <v>362</v>
      </c>
      <c r="I128" s="96" t="s">
        <v>1141</v>
      </c>
      <c r="J128" s="49" t="s">
        <v>1142</v>
      </c>
      <c r="K128" s="83" t="s">
        <v>498</v>
      </c>
    </row>
    <row r="129" spans="1:11" ht="63.75" x14ac:dyDescent="0.25">
      <c r="A129" s="97"/>
      <c r="B129" s="105"/>
      <c r="C129" s="159"/>
      <c r="D129" s="49" t="str">
        <f t="shared" si="3"/>
        <v>[106]</v>
      </c>
      <c r="E129" s="53" t="s">
        <v>1143</v>
      </c>
      <c r="F129" s="108"/>
      <c r="G129" s="32" t="s">
        <v>363</v>
      </c>
      <c r="H129" s="55" t="s">
        <v>364</v>
      </c>
      <c r="I129" s="161"/>
      <c r="J129" s="49" t="s">
        <v>1035</v>
      </c>
      <c r="K129" s="83" t="s">
        <v>498</v>
      </c>
    </row>
    <row r="130" spans="1:11" ht="60" x14ac:dyDescent="0.25">
      <c r="A130" s="97"/>
      <c r="B130" s="105"/>
      <c r="C130" s="157" t="s">
        <v>365</v>
      </c>
      <c r="D130" s="49" t="str">
        <f t="shared" si="3"/>
        <v>[107]</v>
      </c>
      <c r="E130" s="53" t="s">
        <v>1145</v>
      </c>
      <c r="F130" s="113" t="s">
        <v>332</v>
      </c>
      <c r="G130" s="44" t="s">
        <v>366</v>
      </c>
      <c r="H130" s="55" t="s">
        <v>367</v>
      </c>
      <c r="I130" s="96" t="s">
        <v>1482</v>
      </c>
      <c r="J130" s="49" t="s">
        <v>1146</v>
      </c>
      <c r="K130" s="83" t="s">
        <v>498</v>
      </c>
    </row>
    <row r="131" spans="1:11" ht="76.5" x14ac:dyDescent="0.25">
      <c r="A131" s="97"/>
      <c r="B131" s="105"/>
      <c r="C131" s="158"/>
      <c r="D131" s="49" t="str">
        <f t="shared" si="3"/>
        <v>[108]</v>
      </c>
      <c r="E131" s="53" t="s">
        <v>1147</v>
      </c>
      <c r="F131" s="107"/>
      <c r="G131" s="44" t="s">
        <v>368</v>
      </c>
      <c r="H131" s="55" t="s">
        <v>369</v>
      </c>
      <c r="I131" s="160"/>
      <c r="J131" s="49" t="s">
        <v>547</v>
      </c>
      <c r="K131" s="83" t="s">
        <v>498</v>
      </c>
    </row>
    <row r="132" spans="1:11" ht="75" x14ac:dyDescent="0.25">
      <c r="A132" s="97"/>
      <c r="B132" s="105"/>
      <c r="C132" s="158"/>
      <c r="D132" s="49" t="str">
        <f t="shared" si="3"/>
        <v>[109]</v>
      </c>
      <c r="E132" s="53" t="s">
        <v>1149</v>
      </c>
      <c r="F132" s="107"/>
      <c r="G132" s="44" t="s">
        <v>370</v>
      </c>
      <c r="H132" s="55" t="s">
        <v>336</v>
      </c>
      <c r="I132" s="160"/>
      <c r="J132" s="49" t="s">
        <v>1150</v>
      </c>
      <c r="K132" s="83" t="s">
        <v>498</v>
      </c>
    </row>
    <row r="133" spans="1:11" ht="75" x14ac:dyDescent="0.25">
      <c r="A133" s="97"/>
      <c r="B133" s="105"/>
      <c r="C133" s="158"/>
      <c r="D133" s="49" t="str">
        <f t="shared" si="3"/>
        <v>[110]</v>
      </c>
      <c r="E133" s="53" t="s">
        <v>1151</v>
      </c>
      <c r="F133" s="107"/>
      <c r="G133" s="44" t="s">
        <v>371</v>
      </c>
      <c r="H133" s="55" t="s">
        <v>372</v>
      </c>
      <c r="I133" s="160"/>
      <c r="J133" s="49"/>
      <c r="K133" s="47" t="s">
        <v>536</v>
      </c>
    </row>
    <row r="134" spans="1:11" ht="63.75" x14ac:dyDescent="0.25">
      <c r="A134" s="97"/>
      <c r="B134" s="105"/>
      <c r="C134" s="158"/>
      <c r="D134" s="49" t="str">
        <f t="shared" si="3"/>
        <v>[111]</v>
      </c>
      <c r="E134" s="53" t="s">
        <v>1152</v>
      </c>
      <c r="F134" s="107"/>
      <c r="G134" s="44" t="s">
        <v>373</v>
      </c>
      <c r="H134" s="55" t="s">
        <v>374</v>
      </c>
      <c r="I134" s="160"/>
      <c r="J134" s="49" t="s">
        <v>547</v>
      </c>
      <c r="K134" s="83" t="s">
        <v>498</v>
      </c>
    </row>
    <row r="135" spans="1:11" ht="60" x14ac:dyDescent="0.25">
      <c r="A135" s="97"/>
      <c r="B135" s="105"/>
      <c r="C135" s="158"/>
      <c r="D135" s="49" t="s">
        <v>1144</v>
      </c>
      <c r="E135" s="53" t="s">
        <v>1145</v>
      </c>
      <c r="F135" s="107"/>
      <c r="G135" s="44" t="s">
        <v>366</v>
      </c>
      <c r="H135" s="55" t="s">
        <v>367</v>
      </c>
      <c r="I135" s="160"/>
      <c r="J135" s="49" t="s">
        <v>1146</v>
      </c>
      <c r="K135" s="83" t="s">
        <v>498</v>
      </c>
    </row>
    <row r="136" spans="1:11" ht="80.25" customHeight="1" x14ac:dyDescent="0.25">
      <c r="A136" s="97"/>
      <c r="B136" s="105"/>
      <c r="C136" s="158"/>
      <c r="D136" s="49" t="str">
        <f>"[" &amp; VALUE(MID(D134, 2, LEN(D134) - 2) + 1) &amp; "]"</f>
        <v>[112]</v>
      </c>
      <c r="E136" s="53" t="s">
        <v>1154</v>
      </c>
      <c r="F136" s="107"/>
      <c r="G136" s="44" t="s">
        <v>375</v>
      </c>
      <c r="H136" s="55" t="s">
        <v>334</v>
      </c>
      <c r="I136" s="160"/>
      <c r="J136" s="49" t="s">
        <v>1155</v>
      </c>
      <c r="K136" s="83" t="s">
        <v>498</v>
      </c>
    </row>
    <row r="137" spans="1:11" ht="75" x14ac:dyDescent="0.25">
      <c r="A137" s="97"/>
      <c r="B137" s="105"/>
      <c r="C137" s="158"/>
      <c r="D137" s="49" t="s">
        <v>1148</v>
      </c>
      <c r="E137" s="53" t="s">
        <v>1149</v>
      </c>
      <c r="F137" s="107"/>
      <c r="G137" s="44" t="s">
        <v>376</v>
      </c>
      <c r="H137" s="55" t="s">
        <v>334</v>
      </c>
      <c r="I137" s="160"/>
      <c r="J137" s="49" t="s">
        <v>1150</v>
      </c>
      <c r="K137" s="83" t="s">
        <v>498</v>
      </c>
    </row>
    <row r="138" spans="1:11" ht="120" x14ac:dyDescent="0.25">
      <c r="A138" s="97"/>
      <c r="B138" s="105"/>
      <c r="C138" s="158"/>
      <c r="D138" s="49" t="str">
        <f>"[" &amp; VALUE(MID(D136, 2, LEN(D136) - 2) + 1) &amp; "]"</f>
        <v>[113]</v>
      </c>
      <c r="E138" s="53" t="s">
        <v>1156</v>
      </c>
      <c r="F138" s="107"/>
      <c r="G138" s="44" t="s">
        <v>377</v>
      </c>
      <c r="H138" s="55" t="s">
        <v>334</v>
      </c>
      <c r="I138" s="160"/>
      <c r="J138" s="49" t="s">
        <v>1157</v>
      </c>
      <c r="K138" s="83" t="s">
        <v>498</v>
      </c>
    </row>
    <row r="139" spans="1:11" ht="63.75" x14ac:dyDescent="0.25">
      <c r="A139" s="97"/>
      <c r="B139" s="105"/>
      <c r="C139" s="158"/>
      <c r="D139" s="49" t="str">
        <f t="shared" si="3"/>
        <v>[114]</v>
      </c>
      <c r="E139" s="53" t="s">
        <v>1158</v>
      </c>
      <c r="F139" s="107"/>
      <c r="G139" s="44" t="s">
        <v>378</v>
      </c>
      <c r="H139" s="55" t="s">
        <v>379</v>
      </c>
      <c r="I139" s="160"/>
      <c r="J139" s="49" t="s">
        <v>547</v>
      </c>
      <c r="K139" s="83" t="s">
        <v>498</v>
      </c>
    </row>
    <row r="140" spans="1:11" ht="106.5" customHeight="1" x14ac:dyDescent="0.25">
      <c r="A140" s="97"/>
      <c r="B140" s="105"/>
      <c r="C140" s="158"/>
      <c r="D140" s="49" t="str">
        <f t="shared" si="3"/>
        <v>[115]</v>
      </c>
      <c r="E140" s="53" t="s">
        <v>1159</v>
      </c>
      <c r="F140" s="107"/>
      <c r="G140" s="44" t="s">
        <v>380</v>
      </c>
      <c r="H140" s="55" t="s">
        <v>381</v>
      </c>
      <c r="I140" s="160"/>
      <c r="J140" s="49" t="s">
        <v>1160</v>
      </c>
      <c r="K140" s="83" t="s">
        <v>498</v>
      </c>
    </row>
    <row r="141" spans="1:11" ht="60" x14ac:dyDescent="0.25">
      <c r="A141" s="97"/>
      <c r="B141" s="105"/>
      <c r="C141" s="158"/>
      <c r="D141" s="49" t="str">
        <f t="shared" si="3"/>
        <v>[116]</v>
      </c>
      <c r="E141" s="53" t="s">
        <v>1161</v>
      </c>
      <c r="F141" s="107"/>
      <c r="G141" s="44" t="s">
        <v>382</v>
      </c>
      <c r="H141" s="55" t="s">
        <v>336</v>
      </c>
      <c r="I141" s="160"/>
      <c r="J141" s="49" t="s">
        <v>1146</v>
      </c>
      <c r="K141" s="83" t="s">
        <v>498</v>
      </c>
    </row>
    <row r="142" spans="1:11" ht="63.75" x14ac:dyDescent="0.25">
      <c r="A142" s="97"/>
      <c r="B142" s="105"/>
      <c r="C142" s="158"/>
      <c r="D142" s="49" t="str">
        <f t="shared" si="3"/>
        <v>[117]</v>
      </c>
      <c r="E142" s="53" t="s">
        <v>1162</v>
      </c>
      <c r="F142" s="107"/>
      <c r="G142" s="44" t="s">
        <v>383</v>
      </c>
      <c r="H142" s="55" t="s">
        <v>384</v>
      </c>
      <c r="I142" s="160"/>
      <c r="J142" s="49" t="s">
        <v>547</v>
      </c>
      <c r="K142" s="83" t="s">
        <v>498</v>
      </c>
    </row>
    <row r="143" spans="1:11" ht="105.75" customHeight="1" x14ac:dyDescent="0.25">
      <c r="A143" s="97"/>
      <c r="B143" s="105"/>
      <c r="C143" s="158"/>
      <c r="D143" s="49" t="str">
        <f t="shared" si="3"/>
        <v>[118]</v>
      </c>
      <c r="E143" s="53" t="s">
        <v>1163</v>
      </c>
      <c r="F143" s="107"/>
      <c r="G143" s="44" t="s">
        <v>385</v>
      </c>
      <c r="H143" s="55" t="s">
        <v>386</v>
      </c>
      <c r="I143" s="160"/>
      <c r="J143" s="49" t="s">
        <v>1164</v>
      </c>
      <c r="K143" s="83" t="s">
        <v>498</v>
      </c>
    </row>
    <row r="144" spans="1:11" ht="105" x14ac:dyDescent="0.25">
      <c r="A144" s="97"/>
      <c r="B144" s="105"/>
      <c r="C144" s="158"/>
      <c r="D144" s="49" t="str">
        <f t="shared" si="3"/>
        <v>[119]</v>
      </c>
      <c r="E144" s="53" t="s">
        <v>1165</v>
      </c>
      <c r="F144" s="107"/>
      <c r="G144" s="44" t="s">
        <v>387</v>
      </c>
      <c r="H144" s="55" t="s">
        <v>388</v>
      </c>
      <c r="I144" s="160"/>
      <c r="J144" s="49" t="s">
        <v>1166</v>
      </c>
      <c r="K144" s="83" t="s">
        <v>498</v>
      </c>
    </row>
    <row r="145" spans="1:11" ht="60" x14ac:dyDescent="0.25">
      <c r="A145" s="97"/>
      <c r="B145" s="105"/>
      <c r="C145" s="158"/>
      <c r="D145" s="49" t="str">
        <f t="shared" si="3"/>
        <v>[120]</v>
      </c>
      <c r="E145" s="53" t="s">
        <v>1167</v>
      </c>
      <c r="F145" s="107"/>
      <c r="G145" s="32" t="s">
        <v>389</v>
      </c>
      <c r="H145" s="55" t="s">
        <v>381</v>
      </c>
      <c r="I145" s="160"/>
      <c r="J145" s="49" t="s">
        <v>547</v>
      </c>
      <c r="K145" s="83" t="s">
        <v>498</v>
      </c>
    </row>
    <row r="146" spans="1:11" ht="60" x14ac:dyDescent="0.25">
      <c r="A146" s="97"/>
      <c r="B146" s="105"/>
      <c r="C146" s="158"/>
      <c r="D146" s="49" t="str">
        <f t="shared" si="3"/>
        <v>[121]</v>
      </c>
      <c r="E146" s="53" t="s">
        <v>1168</v>
      </c>
      <c r="F146" s="107"/>
      <c r="G146" s="32" t="s">
        <v>390</v>
      </c>
      <c r="H146" s="55" t="s">
        <v>391</v>
      </c>
      <c r="I146" s="160"/>
      <c r="J146" s="49" t="s">
        <v>547</v>
      </c>
      <c r="K146" s="83" t="s">
        <v>498</v>
      </c>
    </row>
    <row r="147" spans="1:11" ht="120" x14ac:dyDescent="0.25">
      <c r="A147" s="97"/>
      <c r="B147" s="105"/>
      <c r="C147" s="158"/>
      <c r="D147" s="49" t="str">
        <f t="shared" si="3"/>
        <v>[122]</v>
      </c>
      <c r="E147" s="53" t="s">
        <v>1169</v>
      </c>
      <c r="F147" s="107"/>
      <c r="G147" s="32" t="s">
        <v>392</v>
      </c>
      <c r="H147" s="55" t="s">
        <v>334</v>
      </c>
      <c r="I147" s="160"/>
      <c r="J147" s="49" t="s">
        <v>1170</v>
      </c>
      <c r="K147" s="83" t="s">
        <v>498</v>
      </c>
    </row>
    <row r="148" spans="1:11" ht="60" x14ac:dyDescent="0.25">
      <c r="A148" s="97"/>
      <c r="B148" s="105"/>
      <c r="C148" s="158"/>
      <c r="D148" s="49" t="str">
        <f t="shared" si="3"/>
        <v>[123]</v>
      </c>
      <c r="E148" s="53" t="s">
        <v>1171</v>
      </c>
      <c r="F148" s="107"/>
      <c r="G148" s="32" t="s">
        <v>393</v>
      </c>
      <c r="H148" s="55" t="s">
        <v>394</v>
      </c>
      <c r="I148" s="160"/>
      <c r="J148" s="49" t="s">
        <v>1172</v>
      </c>
      <c r="K148" s="83" t="s">
        <v>498</v>
      </c>
    </row>
    <row r="149" spans="1:11" ht="60" x14ac:dyDescent="0.25">
      <c r="A149" s="97"/>
      <c r="B149" s="105"/>
      <c r="C149" s="158"/>
      <c r="D149" s="49" t="str">
        <f t="shared" si="3"/>
        <v>[124]</v>
      </c>
      <c r="E149" s="53" t="s">
        <v>1173</v>
      </c>
      <c r="F149" s="107"/>
      <c r="G149" s="32" t="s">
        <v>395</v>
      </c>
      <c r="H149" s="55" t="s">
        <v>396</v>
      </c>
      <c r="I149" s="160"/>
      <c r="J149" s="49" t="s">
        <v>547</v>
      </c>
      <c r="K149" s="83" t="s">
        <v>498</v>
      </c>
    </row>
    <row r="150" spans="1:11" ht="103.5" customHeight="1" x14ac:dyDescent="0.25">
      <c r="A150" s="97"/>
      <c r="B150" s="105"/>
      <c r="C150" s="158"/>
      <c r="D150" s="49" t="s">
        <v>1153</v>
      </c>
      <c r="E150" s="53" t="s">
        <v>1154</v>
      </c>
      <c r="F150" s="107"/>
      <c r="G150" s="44" t="s">
        <v>375</v>
      </c>
      <c r="H150" s="55" t="s">
        <v>334</v>
      </c>
      <c r="I150" s="160"/>
      <c r="J150" s="49" t="s">
        <v>1155</v>
      </c>
      <c r="K150" s="83" t="s">
        <v>498</v>
      </c>
    </row>
    <row r="151" spans="1:11" ht="60" x14ac:dyDescent="0.25">
      <c r="A151" s="97"/>
      <c r="B151" s="105"/>
      <c r="C151" s="158"/>
      <c r="D151" s="49" t="str">
        <f>"[" &amp; VALUE(MID(D149, 2, LEN(D149) - 2) + 1) &amp; "]"</f>
        <v>[125]</v>
      </c>
      <c r="E151" s="53" t="s">
        <v>1174</v>
      </c>
      <c r="F151" s="108"/>
      <c r="G151" s="32" t="s">
        <v>397</v>
      </c>
      <c r="H151" s="55" t="s">
        <v>334</v>
      </c>
      <c r="I151" s="160"/>
      <c r="J151" s="49" t="s">
        <v>1175</v>
      </c>
      <c r="K151" s="83" t="s">
        <v>498</v>
      </c>
    </row>
    <row r="152" spans="1:11" ht="63.75" x14ac:dyDescent="0.25">
      <c r="A152" s="97"/>
      <c r="B152" s="105"/>
      <c r="C152" s="159"/>
      <c r="D152" s="49" t="s">
        <v>1138</v>
      </c>
      <c r="E152" s="53" t="s">
        <v>1139</v>
      </c>
      <c r="F152" s="29" t="s">
        <v>171</v>
      </c>
      <c r="G152" s="17" t="s">
        <v>358</v>
      </c>
      <c r="H152" s="55" t="s">
        <v>359</v>
      </c>
      <c r="I152" s="161"/>
      <c r="J152" s="49" t="s">
        <v>547</v>
      </c>
      <c r="K152" s="83" t="s">
        <v>498</v>
      </c>
    </row>
    <row r="153" spans="1:11" ht="105" x14ac:dyDescent="0.25">
      <c r="A153" s="97"/>
      <c r="B153" s="100"/>
      <c r="C153" s="44" t="s">
        <v>398</v>
      </c>
      <c r="D153" s="49" t="str">
        <f>"[" &amp; VALUE(MID(D151, 2, LEN(D151) - 2) + 1) &amp; "]"</f>
        <v>[126]</v>
      </c>
      <c r="E153" s="53" t="s">
        <v>1177</v>
      </c>
      <c r="F153" s="28" t="s">
        <v>255</v>
      </c>
      <c r="G153" s="32" t="s">
        <v>399</v>
      </c>
      <c r="H153" s="55" t="s">
        <v>400</v>
      </c>
      <c r="I153" s="49" t="s">
        <v>1176</v>
      </c>
      <c r="J153" s="49" t="s">
        <v>1178</v>
      </c>
      <c r="K153" s="83" t="s">
        <v>498</v>
      </c>
    </row>
    <row r="154" spans="1:11" hidden="1" x14ac:dyDescent="0.25">
      <c r="A154" s="97"/>
      <c r="B154" s="99" t="s">
        <v>401</v>
      </c>
      <c r="C154" s="101"/>
      <c r="D154" s="101"/>
      <c r="E154" s="36"/>
      <c r="F154" s="36"/>
      <c r="G154" s="101"/>
      <c r="H154" s="102"/>
      <c r="I154" s="101"/>
      <c r="J154" s="103"/>
    </row>
    <row r="155" spans="1:11" hidden="1" x14ac:dyDescent="0.25">
      <c r="A155" s="97"/>
      <c r="B155" s="100"/>
      <c r="C155" s="98"/>
      <c r="D155" s="98"/>
      <c r="E155" s="37"/>
      <c r="F155" s="37"/>
      <c r="G155" s="98"/>
      <c r="H155" s="98"/>
      <c r="I155" s="98"/>
      <c r="J155" s="98"/>
    </row>
    <row r="156" spans="1:11" ht="93.75" customHeight="1" x14ac:dyDescent="0.25">
      <c r="A156" s="97"/>
      <c r="B156" s="50" t="s">
        <v>402</v>
      </c>
      <c r="C156" s="44" t="s">
        <v>403</v>
      </c>
      <c r="D156" s="49" t="str">
        <f>"[" &amp; VALUE(MID(D153, 2, LEN(D153) - 2) + 1) &amp; "]"</f>
        <v>[127]</v>
      </c>
      <c r="E156" s="53" t="s">
        <v>1180</v>
      </c>
      <c r="F156" s="28" t="s">
        <v>255</v>
      </c>
      <c r="G156" s="32" t="s">
        <v>405</v>
      </c>
      <c r="H156" s="55" t="s">
        <v>406</v>
      </c>
      <c r="I156" s="49" t="s">
        <v>1179</v>
      </c>
      <c r="J156" s="49" t="s">
        <v>1181</v>
      </c>
      <c r="K156" s="83" t="s">
        <v>498</v>
      </c>
    </row>
    <row r="157" spans="1:11" ht="150" x14ac:dyDescent="0.25">
      <c r="A157" s="97"/>
      <c r="B157" s="122" t="s">
        <v>407</v>
      </c>
      <c r="C157" s="157" t="s">
        <v>408</v>
      </c>
      <c r="D157" s="49" t="str">
        <f t="shared" ref="D157:D160" si="4">"[" &amp; VALUE(MID(D156, 2, LEN(D156) - 2) + 1) &amp; "]"</f>
        <v>[128]</v>
      </c>
      <c r="E157" s="53" t="s">
        <v>1182</v>
      </c>
      <c r="F157" s="28"/>
      <c r="G157" s="32"/>
      <c r="H157" s="55"/>
      <c r="I157" s="96" t="s">
        <v>1183</v>
      </c>
      <c r="J157" s="49" t="s">
        <v>1184</v>
      </c>
      <c r="K157" s="83" t="s">
        <v>498</v>
      </c>
    </row>
    <row r="158" spans="1:11" ht="144" customHeight="1" x14ac:dyDescent="0.25">
      <c r="A158" s="97"/>
      <c r="B158" s="174"/>
      <c r="C158" s="159"/>
      <c r="D158" s="49" t="str">
        <f t="shared" si="4"/>
        <v>[129]</v>
      </c>
      <c r="E158" s="53" t="s">
        <v>1185</v>
      </c>
      <c r="F158" s="45" t="s">
        <v>409</v>
      </c>
      <c r="G158" s="32" t="s">
        <v>410</v>
      </c>
      <c r="H158" s="55" t="s">
        <v>411</v>
      </c>
      <c r="I158" s="161"/>
      <c r="J158" s="49" t="s">
        <v>1186</v>
      </c>
      <c r="K158" s="83" t="s">
        <v>498</v>
      </c>
    </row>
    <row r="159" spans="1:11" ht="60" x14ac:dyDescent="0.25">
      <c r="A159" s="97"/>
      <c r="B159" s="174"/>
      <c r="C159" s="157" t="s">
        <v>412</v>
      </c>
      <c r="D159" s="49" t="str">
        <f t="shared" si="4"/>
        <v>[130]</v>
      </c>
      <c r="E159" s="53" t="s">
        <v>1187</v>
      </c>
      <c r="F159" s="113" t="s">
        <v>413</v>
      </c>
      <c r="G159" s="49" t="s">
        <v>414</v>
      </c>
      <c r="H159" s="55" t="s">
        <v>415</v>
      </c>
      <c r="I159" s="96" t="s">
        <v>1188</v>
      </c>
      <c r="J159" s="49" t="s">
        <v>1189</v>
      </c>
      <c r="K159" s="83" t="s">
        <v>498</v>
      </c>
    </row>
    <row r="160" spans="1:11" ht="63.75" x14ac:dyDescent="0.25">
      <c r="A160" s="97"/>
      <c r="B160" s="175"/>
      <c r="C160" s="159"/>
      <c r="D160" s="49" t="str">
        <f t="shared" si="4"/>
        <v>[131]</v>
      </c>
      <c r="E160" s="53" t="s">
        <v>1190</v>
      </c>
      <c r="F160" s="108"/>
      <c r="G160" s="16" t="s">
        <v>416</v>
      </c>
      <c r="H160" s="55" t="s">
        <v>417</v>
      </c>
      <c r="I160" s="161"/>
      <c r="J160" s="49"/>
      <c r="K160" s="68" t="s">
        <v>498</v>
      </c>
    </row>
    <row r="161" spans="1:11" hidden="1" x14ac:dyDescent="0.25">
      <c r="A161" s="97"/>
      <c r="B161" s="110" t="s">
        <v>418</v>
      </c>
      <c r="C161" s="101"/>
      <c r="D161" s="101"/>
      <c r="E161" s="36"/>
      <c r="F161" s="36"/>
      <c r="G161" s="101"/>
      <c r="H161" s="102"/>
      <c r="I161" s="101"/>
      <c r="J161" s="103"/>
    </row>
    <row r="162" spans="1:11" hidden="1" x14ac:dyDescent="0.25">
      <c r="A162" s="97"/>
      <c r="B162" s="105"/>
      <c r="C162" s="98"/>
      <c r="D162" s="98"/>
      <c r="E162" s="37"/>
      <c r="F162" s="37"/>
      <c r="G162" s="98"/>
      <c r="H162" s="98"/>
      <c r="I162" s="98"/>
      <c r="J162" s="98"/>
    </row>
    <row r="163" spans="1:11" hidden="1" x14ac:dyDescent="0.25">
      <c r="A163" s="97"/>
      <c r="B163" s="110" t="s">
        <v>419</v>
      </c>
      <c r="C163" s="101"/>
      <c r="D163" s="101"/>
      <c r="E163" s="36"/>
      <c r="F163" s="36"/>
      <c r="G163" s="101"/>
      <c r="H163" s="102"/>
      <c r="I163" s="101"/>
      <c r="J163" s="103"/>
    </row>
    <row r="164" spans="1:11" hidden="1" x14ac:dyDescent="0.25">
      <c r="A164" s="97"/>
      <c r="B164" s="105"/>
      <c r="C164" s="97"/>
      <c r="D164" s="97"/>
      <c r="E164" s="41"/>
      <c r="F164" s="41"/>
      <c r="G164" s="97"/>
      <c r="H164" s="97"/>
      <c r="I164" s="97"/>
      <c r="J164" s="97"/>
    </row>
    <row r="165" spans="1:11" hidden="1" x14ac:dyDescent="0.25">
      <c r="A165" s="97"/>
      <c r="B165" s="105"/>
      <c r="C165" s="98"/>
      <c r="D165" s="98"/>
      <c r="E165" s="37"/>
      <c r="F165" s="37"/>
      <c r="G165" s="98"/>
      <c r="H165" s="98"/>
      <c r="I165" s="98"/>
      <c r="J165" s="98"/>
    </row>
    <row r="166" spans="1:11" hidden="1" x14ac:dyDescent="0.25">
      <c r="A166" s="97"/>
      <c r="B166" s="99" t="s">
        <v>420</v>
      </c>
      <c r="C166" s="101"/>
      <c r="D166" s="101"/>
      <c r="E166" s="36"/>
      <c r="F166" s="36"/>
      <c r="G166" s="101"/>
      <c r="H166" s="102"/>
      <c r="I166" s="101"/>
      <c r="J166" s="103"/>
    </row>
    <row r="167" spans="1:11" hidden="1" x14ac:dyDescent="0.25">
      <c r="A167" s="97"/>
      <c r="B167" s="105"/>
      <c r="C167" s="97"/>
      <c r="D167" s="97"/>
      <c r="E167" s="41"/>
      <c r="F167" s="41"/>
      <c r="G167" s="97"/>
      <c r="H167" s="97"/>
      <c r="I167" s="97"/>
      <c r="J167" s="97"/>
    </row>
    <row r="168" spans="1:11" hidden="1" x14ac:dyDescent="0.25">
      <c r="A168" s="97"/>
      <c r="B168" s="100"/>
      <c r="C168" s="98"/>
      <c r="D168" s="98"/>
      <c r="E168" s="37"/>
      <c r="F168" s="37"/>
      <c r="G168" s="98"/>
      <c r="H168" s="98"/>
      <c r="I168" s="98"/>
      <c r="J168" s="98"/>
    </row>
    <row r="169" spans="1:11" hidden="1" x14ac:dyDescent="0.25">
      <c r="A169" s="97"/>
      <c r="B169" s="99" t="s">
        <v>421</v>
      </c>
      <c r="C169" s="101"/>
      <c r="D169" s="101"/>
      <c r="E169" s="36"/>
      <c r="F169" s="36"/>
      <c r="G169" s="101"/>
      <c r="H169" s="102"/>
      <c r="I169" s="101"/>
      <c r="J169" s="103"/>
    </row>
    <row r="170" spans="1:11" hidden="1" x14ac:dyDescent="0.25">
      <c r="A170" s="97"/>
      <c r="B170" s="100"/>
      <c r="C170" s="98"/>
      <c r="D170" s="98"/>
      <c r="E170" s="37"/>
      <c r="F170" s="37"/>
      <c r="G170" s="98"/>
      <c r="H170" s="98"/>
      <c r="I170" s="98"/>
      <c r="J170" s="98"/>
    </row>
    <row r="171" spans="1:11" ht="14.45" hidden="1" customHeight="1" x14ac:dyDescent="0.25">
      <c r="A171" s="97"/>
      <c r="B171" s="112" t="s">
        <v>422</v>
      </c>
      <c r="C171" s="101"/>
      <c r="D171" s="101"/>
      <c r="E171" s="36"/>
      <c r="F171" s="36"/>
      <c r="G171" s="101"/>
      <c r="H171" s="102"/>
      <c r="I171" s="101"/>
      <c r="J171" s="103"/>
    </row>
    <row r="172" spans="1:11" hidden="1" x14ac:dyDescent="0.25">
      <c r="A172" s="97"/>
      <c r="B172" s="98"/>
      <c r="C172" s="98"/>
      <c r="D172" s="98"/>
      <c r="E172" s="37"/>
      <c r="F172" s="37"/>
      <c r="G172" s="98"/>
      <c r="H172" s="98"/>
      <c r="I172" s="98"/>
      <c r="J172" s="98"/>
    </row>
    <row r="173" spans="1:11" hidden="1" x14ac:dyDescent="0.25">
      <c r="A173" s="111" t="s">
        <v>423</v>
      </c>
      <c r="B173" s="110" t="s">
        <v>424</v>
      </c>
      <c r="C173" s="101"/>
      <c r="D173" s="101"/>
      <c r="E173" s="36"/>
      <c r="F173" s="36"/>
      <c r="G173" s="101"/>
      <c r="H173" s="102"/>
      <c r="I173" s="101"/>
      <c r="J173" s="103"/>
    </row>
    <row r="174" spans="1:11" hidden="1" x14ac:dyDescent="0.25">
      <c r="A174" s="97"/>
      <c r="B174" s="105"/>
      <c r="C174" s="98"/>
      <c r="D174" s="98"/>
      <c r="E174" s="37"/>
      <c r="F174" s="37"/>
      <c r="G174" s="98"/>
      <c r="H174" s="98"/>
      <c r="I174" s="98"/>
      <c r="J174" s="98"/>
    </row>
    <row r="175" spans="1:11" ht="60" x14ac:dyDescent="0.25">
      <c r="A175" s="97"/>
      <c r="B175" s="104" t="s">
        <v>425</v>
      </c>
      <c r="C175" s="157" t="s">
        <v>426</v>
      </c>
      <c r="D175" s="49" t="str">
        <f>"[" &amp; VALUE(MID(D160, 2, LEN(D160) - 2) + 1) &amp; "]"</f>
        <v>[132]</v>
      </c>
      <c r="E175" s="53" t="s">
        <v>1191</v>
      </c>
      <c r="F175" s="106" t="s">
        <v>427</v>
      </c>
      <c r="G175" s="32" t="s">
        <v>428</v>
      </c>
      <c r="H175" s="55" t="s">
        <v>429</v>
      </c>
      <c r="I175" s="165" t="s">
        <v>1483</v>
      </c>
      <c r="J175" s="49" t="s">
        <v>547</v>
      </c>
      <c r="K175" s="83" t="s">
        <v>498</v>
      </c>
    </row>
    <row r="176" spans="1:11" ht="93.75" customHeight="1" x14ac:dyDescent="0.25">
      <c r="A176" s="97"/>
      <c r="B176" s="105"/>
      <c r="C176" s="158"/>
      <c r="D176" s="49" t="str">
        <f t="shared" ref="D176:D196" si="5">"[" &amp; VALUE(MID(D175, 2, LEN(D175) - 2) + 1) &amp; "]"</f>
        <v>[133]</v>
      </c>
      <c r="E176" s="53" t="s">
        <v>1192</v>
      </c>
      <c r="F176" s="107"/>
      <c r="G176" s="32" t="s">
        <v>430</v>
      </c>
      <c r="H176" s="55" t="s">
        <v>431</v>
      </c>
      <c r="I176" s="160"/>
      <c r="J176" s="49" t="s">
        <v>1193</v>
      </c>
      <c r="K176" s="83" t="s">
        <v>498</v>
      </c>
    </row>
    <row r="177" spans="1:11" ht="60" x14ac:dyDescent="0.25">
      <c r="A177" s="97"/>
      <c r="B177" s="105"/>
      <c r="C177" s="158"/>
      <c r="D177" s="49" t="str">
        <f t="shared" si="5"/>
        <v>[134]</v>
      </c>
      <c r="E177" s="53" t="s">
        <v>1194</v>
      </c>
      <c r="F177" s="107"/>
      <c r="G177" s="32" t="s">
        <v>432</v>
      </c>
      <c r="H177" s="55" t="s">
        <v>433</v>
      </c>
      <c r="I177" s="160"/>
      <c r="J177" s="49" t="s">
        <v>547</v>
      </c>
      <c r="K177" s="83" t="s">
        <v>498</v>
      </c>
    </row>
    <row r="178" spans="1:11" ht="63.75" x14ac:dyDescent="0.25">
      <c r="A178" s="97"/>
      <c r="B178" s="105"/>
      <c r="C178" s="158"/>
      <c r="D178" s="49" t="str">
        <f t="shared" si="5"/>
        <v>[135]</v>
      </c>
      <c r="E178" s="53" t="s">
        <v>1195</v>
      </c>
      <c r="F178" s="108"/>
      <c r="G178" s="32" t="s">
        <v>434</v>
      </c>
      <c r="H178" s="55" t="s">
        <v>435</v>
      </c>
      <c r="I178" s="160"/>
      <c r="J178" s="49" t="s">
        <v>547</v>
      </c>
      <c r="K178" s="83" t="s">
        <v>498</v>
      </c>
    </row>
    <row r="179" spans="1:11" ht="120" x14ac:dyDescent="0.25">
      <c r="A179" s="97"/>
      <c r="B179" s="105"/>
      <c r="C179" s="158"/>
      <c r="D179" s="49" t="str">
        <f t="shared" si="5"/>
        <v>[136]</v>
      </c>
      <c r="E179" s="53" t="s">
        <v>1196</v>
      </c>
      <c r="F179" s="106" t="s">
        <v>436</v>
      </c>
      <c r="G179" s="32" t="s">
        <v>437</v>
      </c>
      <c r="H179" s="55" t="s">
        <v>438</v>
      </c>
      <c r="I179" s="160"/>
      <c r="J179" s="49" t="s">
        <v>1197</v>
      </c>
      <c r="K179" s="83" t="s">
        <v>498</v>
      </c>
    </row>
    <row r="180" spans="1:11" ht="75" x14ac:dyDescent="0.25">
      <c r="A180" s="97"/>
      <c r="B180" s="105"/>
      <c r="C180" s="158"/>
      <c r="D180" s="49" t="str">
        <f t="shared" si="5"/>
        <v>[137]</v>
      </c>
      <c r="E180" s="53" t="s">
        <v>1198</v>
      </c>
      <c r="F180" s="107"/>
      <c r="G180" s="32" t="s">
        <v>439</v>
      </c>
      <c r="H180" s="55" t="s">
        <v>440</v>
      </c>
      <c r="I180" s="160"/>
      <c r="J180" s="49" t="s">
        <v>1199</v>
      </c>
      <c r="K180" s="83" t="s">
        <v>498</v>
      </c>
    </row>
    <row r="181" spans="1:11" ht="90" x14ac:dyDescent="0.25">
      <c r="A181" s="97"/>
      <c r="B181" s="105"/>
      <c r="C181" s="158"/>
      <c r="D181" s="49" t="str">
        <f t="shared" si="5"/>
        <v>[138]</v>
      </c>
      <c r="E181" s="53" t="s">
        <v>1200</v>
      </c>
      <c r="F181" s="107"/>
      <c r="G181" s="32" t="s">
        <v>441</v>
      </c>
      <c r="H181" s="55" t="s">
        <v>442</v>
      </c>
      <c r="I181" s="160"/>
      <c r="J181" s="49" t="s">
        <v>1201</v>
      </c>
      <c r="K181" s="83" t="s">
        <v>498</v>
      </c>
    </row>
    <row r="182" spans="1:11" ht="75" x14ac:dyDescent="0.25">
      <c r="A182" s="97"/>
      <c r="B182" s="105"/>
      <c r="C182" s="158"/>
      <c r="D182" s="49" t="str">
        <f t="shared" si="5"/>
        <v>[139]</v>
      </c>
      <c r="E182" s="53" t="s">
        <v>1202</v>
      </c>
      <c r="F182" s="108"/>
      <c r="G182" s="32" t="s">
        <v>443</v>
      </c>
      <c r="H182" s="55" t="s">
        <v>444</v>
      </c>
      <c r="I182" s="160"/>
      <c r="J182" s="49" t="s">
        <v>1203</v>
      </c>
      <c r="K182" s="83" t="s">
        <v>498</v>
      </c>
    </row>
    <row r="183" spans="1:11" ht="75" x14ac:dyDescent="0.25">
      <c r="A183" s="97"/>
      <c r="B183" s="105"/>
      <c r="C183" s="158"/>
      <c r="D183" s="49" t="str">
        <f t="shared" si="5"/>
        <v>[140]</v>
      </c>
      <c r="E183" s="53" t="s">
        <v>1204</v>
      </c>
      <c r="F183" s="106" t="s">
        <v>445</v>
      </c>
      <c r="G183" s="32" t="s">
        <v>446</v>
      </c>
      <c r="H183" s="55" t="s">
        <v>447</v>
      </c>
      <c r="I183" s="160"/>
      <c r="J183" s="49" t="s">
        <v>1205</v>
      </c>
      <c r="K183" s="83" t="s">
        <v>498</v>
      </c>
    </row>
    <row r="184" spans="1:11" ht="114.75" customHeight="1" x14ac:dyDescent="0.25">
      <c r="A184" s="97"/>
      <c r="B184" s="105"/>
      <c r="C184" s="159"/>
      <c r="D184" s="49" t="str">
        <f t="shared" si="5"/>
        <v>[141]</v>
      </c>
      <c r="E184" s="53" t="s">
        <v>1206</v>
      </c>
      <c r="F184" s="108"/>
      <c r="G184" s="32" t="s">
        <v>448</v>
      </c>
      <c r="H184" s="55" t="s">
        <v>449</v>
      </c>
      <c r="I184" s="160"/>
      <c r="J184" s="49" t="s">
        <v>1207</v>
      </c>
      <c r="K184" s="83" t="s">
        <v>498</v>
      </c>
    </row>
    <row r="185" spans="1:11" ht="180" x14ac:dyDescent="0.25">
      <c r="A185" s="97"/>
      <c r="B185" s="105"/>
      <c r="C185" s="157" t="s">
        <v>450</v>
      </c>
      <c r="D185" s="49" t="str">
        <f t="shared" si="5"/>
        <v>[142]</v>
      </c>
      <c r="E185" s="53" t="s">
        <v>1208</v>
      </c>
      <c r="G185" s="32"/>
      <c r="H185" s="55"/>
      <c r="I185" s="161" t="s">
        <v>1209</v>
      </c>
      <c r="J185" s="49" t="s">
        <v>1210</v>
      </c>
      <c r="K185" s="83" t="s">
        <v>498</v>
      </c>
    </row>
    <row r="186" spans="1:11" ht="150" x14ac:dyDescent="0.25">
      <c r="A186" s="97"/>
      <c r="B186" s="105"/>
      <c r="C186" s="159"/>
      <c r="D186" s="49" t="str">
        <f t="shared" si="5"/>
        <v>[143]</v>
      </c>
      <c r="E186" s="53" t="s">
        <v>1211</v>
      </c>
      <c r="F186" s="45" t="s">
        <v>71</v>
      </c>
      <c r="G186" s="32" t="s">
        <v>451</v>
      </c>
      <c r="H186" s="55" t="s">
        <v>452</v>
      </c>
      <c r="I186" s="161"/>
      <c r="J186" s="49" t="s">
        <v>1212</v>
      </c>
      <c r="K186" s="83" t="s">
        <v>498</v>
      </c>
    </row>
    <row r="187" spans="1:11" ht="60" x14ac:dyDescent="0.25">
      <c r="A187" s="97"/>
      <c r="B187" s="104" t="s">
        <v>453</v>
      </c>
      <c r="C187" s="44" t="s">
        <v>454</v>
      </c>
      <c r="D187" s="49" t="str">
        <f t="shared" si="5"/>
        <v>[144]</v>
      </c>
      <c r="E187" s="53" t="s">
        <v>1214</v>
      </c>
      <c r="F187" s="28" t="s">
        <v>130</v>
      </c>
      <c r="G187" s="32" t="s">
        <v>454</v>
      </c>
      <c r="H187" s="55" t="s">
        <v>455</v>
      </c>
      <c r="I187" s="49" t="s">
        <v>1213</v>
      </c>
      <c r="J187" s="49" t="s">
        <v>1215</v>
      </c>
      <c r="K187" s="83" t="s">
        <v>498</v>
      </c>
    </row>
    <row r="188" spans="1:11" ht="144.75" customHeight="1" x14ac:dyDescent="0.25">
      <c r="A188" s="97"/>
      <c r="B188" s="105"/>
      <c r="C188" s="157" t="s">
        <v>456</v>
      </c>
      <c r="D188" s="49" t="str">
        <f t="shared" si="5"/>
        <v>[145]</v>
      </c>
      <c r="E188" s="53" t="s">
        <v>1216</v>
      </c>
      <c r="F188" s="28"/>
      <c r="G188" s="32"/>
      <c r="H188" s="55"/>
      <c r="I188" s="96" t="s">
        <v>1217</v>
      </c>
      <c r="J188" s="49" t="s">
        <v>1218</v>
      </c>
      <c r="K188" s="83" t="s">
        <v>498</v>
      </c>
    </row>
    <row r="189" spans="1:11" ht="63.75" x14ac:dyDescent="0.25">
      <c r="A189" s="97"/>
      <c r="B189" s="105"/>
      <c r="C189" s="159"/>
      <c r="D189" s="49" t="str">
        <f t="shared" si="5"/>
        <v>[146]</v>
      </c>
      <c r="E189" s="53" t="s">
        <v>1219</v>
      </c>
      <c r="F189" s="45" t="s">
        <v>47</v>
      </c>
      <c r="G189" s="32" t="s">
        <v>457</v>
      </c>
      <c r="H189" s="55" t="s">
        <v>458</v>
      </c>
      <c r="I189" s="161"/>
      <c r="J189" s="49"/>
      <c r="K189" s="68" t="s">
        <v>498</v>
      </c>
    </row>
    <row r="190" spans="1:11" ht="63.75" x14ac:dyDescent="0.25">
      <c r="A190" s="97"/>
      <c r="B190" s="105"/>
      <c r="C190" s="44" t="s">
        <v>459</v>
      </c>
      <c r="D190" s="49" t="str">
        <f t="shared" si="5"/>
        <v>[147]</v>
      </c>
      <c r="E190" s="53" t="s">
        <v>1221</v>
      </c>
      <c r="F190" s="45" t="s">
        <v>47</v>
      </c>
      <c r="G190" s="32" t="s">
        <v>460</v>
      </c>
      <c r="H190" s="55" t="s">
        <v>461</v>
      </c>
      <c r="I190" s="49" t="s">
        <v>1220</v>
      </c>
      <c r="J190" s="49" t="s">
        <v>1222</v>
      </c>
      <c r="K190" s="83" t="s">
        <v>498</v>
      </c>
    </row>
    <row r="191" spans="1:11" ht="63.75" x14ac:dyDescent="0.25">
      <c r="A191" s="97"/>
      <c r="B191" s="105"/>
      <c r="C191" s="157" t="s">
        <v>462</v>
      </c>
      <c r="D191" s="49" t="str">
        <f t="shared" si="5"/>
        <v>[148]</v>
      </c>
      <c r="E191" s="53" t="s">
        <v>1223</v>
      </c>
      <c r="F191" s="106" t="s">
        <v>47</v>
      </c>
      <c r="G191" s="32" t="s">
        <v>463</v>
      </c>
      <c r="H191" s="55" t="s">
        <v>464</v>
      </c>
      <c r="I191" s="96" t="s">
        <v>1484</v>
      </c>
      <c r="J191" s="49" t="s">
        <v>547</v>
      </c>
      <c r="K191" s="83" t="s">
        <v>498</v>
      </c>
    </row>
    <row r="192" spans="1:11" ht="111.75" customHeight="1" x14ac:dyDescent="0.25">
      <c r="A192" s="97"/>
      <c r="B192" s="105"/>
      <c r="C192" s="158"/>
      <c r="D192" s="49" t="str">
        <f t="shared" si="5"/>
        <v>[149]</v>
      </c>
      <c r="E192" s="53" t="s">
        <v>1224</v>
      </c>
      <c r="F192" s="107"/>
      <c r="G192" s="32" t="s">
        <v>465</v>
      </c>
      <c r="H192" s="55" t="s">
        <v>466</v>
      </c>
      <c r="I192" s="160"/>
      <c r="J192" s="49" t="s">
        <v>1225</v>
      </c>
      <c r="K192" s="83" t="s">
        <v>498</v>
      </c>
    </row>
    <row r="193" spans="1:11" ht="63.75" x14ac:dyDescent="0.25">
      <c r="A193" s="97"/>
      <c r="B193" s="105"/>
      <c r="C193" s="158"/>
      <c r="D193" s="49" t="str">
        <f t="shared" si="5"/>
        <v>[150]</v>
      </c>
      <c r="E193" s="53" t="s">
        <v>1226</v>
      </c>
      <c r="F193" s="107"/>
      <c r="G193" s="32" t="s">
        <v>467</v>
      </c>
      <c r="H193" s="55" t="s">
        <v>468</v>
      </c>
      <c r="I193" s="160"/>
      <c r="J193" s="49" t="s">
        <v>1227</v>
      </c>
      <c r="K193" s="83" t="s">
        <v>498</v>
      </c>
    </row>
    <row r="194" spans="1:11" ht="60" x14ac:dyDescent="0.25">
      <c r="A194" s="97"/>
      <c r="B194" s="105"/>
      <c r="C194" s="158"/>
      <c r="D194" s="49" t="str">
        <f t="shared" si="5"/>
        <v>[151]</v>
      </c>
      <c r="E194" s="53" t="s">
        <v>1228</v>
      </c>
      <c r="F194" s="107"/>
      <c r="G194" s="32" t="s">
        <v>469</v>
      </c>
      <c r="H194" s="55" t="s">
        <v>468</v>
      </c>
      <c r="I194" s="160"/>
      <c r="J194" s="49" t="s">
        <v>1229</v>
      </c>
      <c r="K194" s="83" t="s">
        <v>498</v>
      </c>
    </row>
    <row r="195" spans="1:11" ht="120.75" customHeight="1" x14ac:dyDescent="0.25">
      <c r="A195" s="97"/>
      <c r="B195" s="105"/>
      <c r="C195" s="158"/>
      <c r="D195" s="49" t="str">
        <f t="shared" si="5"/>
        <v>[152]</v>
      </c>
      <c r="E195" s="53" t="s">
        <v>1230</v>
      </c>
      <c r="F195" s="108"/>
      <c r="G195" s="32" t="s">
        <v>470</v>
      </c>
      <c r="H195" s="55" t="s">
        <v>471</v>
      </c>
      <c r="I195" s="160"/>
      <c r="J195" s="49" t="s">
        <v>1231</v>
      </c>
      <c r="K195" s="83" t="s">
        <v>498</v>
      </c>
    </row>
    <row r="196" spans="1:11" ht="76.5" x14ac:dyDescent="0.25">
      <c r="A196" s="98"/>
      <c r="B196" s="100"/>
      <c r="C196" s="159"/>
      <c r="D196" s="49" t="str">
        <f t="shared" si="5"/>
        <v>[153]</v>
      </c>
      <c r="E196" s="81" t="s">
        <v>1232</v>
      </c>
      <c r="F196" s="86" t="s">
        <v>472</v>
      </c>
      <c r="G196" s="32" t="s">
        <v>473</v>
      </c>
      <c r="H196" s="55" t="s">
        <v>474</v>
      </c>
      <c r="I196" s="161"/>
      <c r="J196" s="49" t="s">
        <v>547</v>
      </c>
      <c r="K196" s="87" t="s">
        <v>498</v>
      </c>
    </row>
    <row r="197" spans="1:11" hidden="1" x14ac:dyDescent="0.25">
      <c r="A197" s="97"/>
      <c r="B197" s="169" t="s">
        <v>475</v>
      </c>
      <c r="C197" s="172"/>
      <c r="D197" s="172"/>
      <c r="E197" s="41"/>
      <c r="F197" s="41"/>
      <c r="G197" s="172"/>
      <c r="H197" s="173"/>
      <c r="I197" s="172"/>
      <c r="J197" s="171"/>
    </row>
    <row r="198" spans="1:11" hidden="1" x14ac:dyDescent="0.25">
      <c r="A198" s="97"/>
      <c r="B198" s="105"/>
      <c r="C198" s="97"/>
      <c r="D198" s="97"/>
      <c r="E198" s="41"/>
      <c r="F198" s="41"/>
      <c r="G198" s="97"/>
      <c r="H198" s="97"/>
      <c r="I198" s="97"/>
      <c r="J198" s="97"/>
    </row>
    <row r="199" spans="1:11" hidden="1" x14ac:dyDescent="0.25">
      <c r="A199" s="97"/>
      <c r="B199" s="105"/>
      <c r="C199" s="98"/>
      <c r="D199" s="98"/>
      <c r="E199" s="37"/>
      <c r="F199" s="37"/>
      <c r="G199" s="98"/>
      <c r="H199" s="98"/>
      <c r="I199" s="98"/>
      <c r="J199" s="98"/>
    </row>
    <row r="200" spans="1:11" ht="150.75" customHeight="1" x14ac:dyDescent="0.25">
      <c r="A200" s="97"/>
      <c r="B200" s="74"/>
      <c r="C200" s="157" t="s">
        <v>477</v>
      </c>
      <c r="D200" s="49" t="str">
        <f>"[" &amp; VALUE(MID(D196, 2, LEN(D196) - 2) + 1) &amp; "]"</f>
        <v>[154]</v>
      </c>
      <c r="E200" s="51" t="s">
        <v>1233</v>
      </c>
      <c r="F200" s="76"/>
      <c r="G200" s="71"/>
      <c r="H200" s="71"/>
      <c r="I200" s="96" t="s">
        <v>1485</v>
      </c>
      <c r="J200" s="89" t="s">
        <v>1234</v>
      </c>
      <c r="K200" s="83" t="s">
        <v>498</v>
      </c>
    </row>
    <row r="201" spans="1:11" ht="165" x14ac:dyDescent="0.25">
      <c r="A201" s="97"/>
      <c r="B201" s="104" t="s">
        <v>476</v>
      </c>
      <c r="C201" s="158"/>
      <c r="D201" s="49" t="str">
        <f t="shared" ref="D201:D205" si="6">"[" &amp; VALUE(MID(D200, 2, LEN(D200) - 2) + 1) &amp; "]"</f>
        <v>[155]</v>
      </c>
      <c r="E201" s="53" t="s">
        <v>1235</v>
      </c>
      <c r="F201" s="106" t="s">
        <v>478</v>
      </c>
      <c r="G201" s="32" t="s">
        <v>479</v>
      </c>
      <c r="H201" s="55" t="s">
        <v>480</v>
      </c>
      <c r="I201" s="160"/>
      <c r="J201" s="49" t="s">
        <v>1236</v>
      </c>
      <c r="K201" s="83" t="s">
        <v>498</v>
      </c>
    </row>
    <row r="202" spans="1:11" ht="102" x14ac:dyDescent="0.25">
      <c r="A202" s="97"/>
      <c r="B202" s="105"/>
      <c r="C202" s="158"/>
      <c r="D202" s="49" t="str">
        <f t="shared" si="6"/>
        <v>[156]</v>
      </c>
      <c r="E202" s="53" t="s">
        <v>1237</v>
      </c>
      <c r="F202" s="107"/>
      <c r="G202" s="32" t="s">
        <v>481</v>
      </c>
      <c r="H202" s="55" t="s">
        <v>482</v>
      </c>
      <c r="I202" s="160"/>
      <c r="J202" s="49" t="s">
        <v>547</v>
      </c>
      <c r="K202" s="83" t="s">
        <v>498</v>
      </c>
    </row>
    <row r="203" spans="1:11" ht="105" customHeight="1" x14ac:dyDescent="0.25">
      <c r="A203" s="97"/>
      <c r="B203" s="105"/>
      <c r="C203" s="158"/>
      <c r="D203" s="49" t="str">
        <f t="shared" si="6"/>
        <v>[157]</v>
      </c>
      <c r="E203" s="53" t="s">
        <v>1238</v>
      </c>
      <c r="F203" s="108"/>
      <c r="G203" s="16" t="s">
        <v>483</v>
      </c>
      <c r="H203" s="55" t="s">
        <v>484</v>
      </c>
      <c r="I203" s="160"/>
      <c r="J203" s="49" t="s">
        <v>1239</v>
      </c>
      <c r="K203" s="83" t="s">
        <v>498</v>
      </c>
    </row>
    <row r="204" spans="1:11" ht="102" x14ac:dyDescent="0.25">
      <c r="A204" s="97"/>
      <c r="B204" s="105"/>
      <c r="C204" s="159"/>
      <c r="D204" s="49" t="str">
        <f t="shared" si="6"/>
        <v>[158]</v>
      </c>
      <c r="E204" s="53" t="s">
        <v>1240</v>
      </c>
      <c r="F204" s="28" t="s">
        <v>485</v>
      </c>
      <c r="G204" s="32" t="s">
        <v>486</v>
      </c>
      <c r="H204" s="55" t="s">
        <v>487</v>
      </c>
      <c r="I204" s="161"/>
      <c r="J204" s="49" t="s">
        <v>1241</v>
      </c>
      <c r="K204" s="83" t="s">
        <v>498</v>
      </c>
    </row>
    <row r="205" spans="1:11" ht="76.5" x14ac:dyDescent="0.25">
      <c r="A205" s="97"/>
      <c r="B205" s="105"/>
      <c r="C205" s="157" t="s">
        <v>488</v>
      </c>
      <c r="D205" s="49" t="str">
        <f t="shared" si="6"/>
        <v>[159]</v>
      </c>
      <c r="E205" s="53" t="s">
        <v>1242</v>
      </c>
      <c r="F205" s="109" t="s">
        <v>130</v>
      </c>
      <c r="G205" s="32" t="s">
        <v>488</v>
      </c>
      <c r="H205" s="55" t="s">
        <v>489</v>
      </c>
      <c r="I205" s="96" t="s">
        <v>1243</v>
      </c>
      <c r="J205" s="49" t="s">
        <v>1244</v>
      </c>
      <c r="K205" s="83" t="s">
        <v>498</v>
      </c>
    </row>
    <row r="206" spans="1:11" ht="76.5" x14ac:dyDescent="0.25">
      <c r="A206" s="98"/>
      <c r="B206" s="100"/>
      <c r="C206" s="159"/>
      <c r="D206" s="49" t="str">
        <f>"[" &amp; VALUE(MID(D205, 2, LEN(D205) - 2)) &amp; "]"</f>
        <v>[159]</v>
      </c>
      <c r="E206" s="81" t="s">
        <v>1242</v>
      </c>
      <c r="F206" s="108"/>
      <c r="G206" s="32" t="s">
        <v>490</v>
      </c>
      <c r="H206" s="55" t="s">
        <v>489</v>
      </c>
      <c r="I206" s="161"/>
      <c r="J206" s="49" t="s">
        <v>1244</v>
      </c>
      <c r="K206" s="87" t="s">
        <v>498</v>
      </c>
    </row>
    <row r="207" spans="1:11" hidden="1" x14ac:dyDescent="0.25">
      <c r="A207" s="97"/>
      <c r="B207" s="168" t="s">
        <v>491</v>
      </c>
      <c r="C207" s="172"/>
      <c r="D207" s="173"/>
      <c r="E207" s="42"/>
      <c r="F207" s="42"/>
      <c r="G207" s="172"/>
      <c r="H207" s="173"/>
      <c r="I207" s="172"/>
      <c r="J207" s="171"/>
    </row>
    <row r="208" spans="1:11" hidden="1" x14ac:dyDescent="0.25">
      <c r="A208" s="98"/>
      <c r="B208" s="100"/>
      <c r="C208" s="98"/>
      <c r="D208" s="98"/>
      <c r="E208" s="39"/>
      <c r="F208" s="39"/>
      <c r="G208" s="98"/>
      <c r="H208" s="98"/>
      <c r="I208" s="98"/>
      <c r="J208" s="98"/>
    </row>
    <row r="209" spans="1:10" hidden="1" x14ac:dyDescent="0.25">
      <c r="A209" s="14"/>
      <c r="B209" s="51"/>
      <c r="C209" s="51"/>
      <c r="D209" s="53"/>
      <c r="E209" s="53"/>
      <c r="F209" s="53"/>
      <c r="G209" s="51"/>
      <c r="H209" s="53"/>
      <c r="I209" s="54"/>
      <c r="J209" s="23"/>
    </row>
    <row r="210" spans="1:10" hidden="1" x14ac:dyDescent="0.25">
      <c r="A210" s="14"/>
      <c r="B210" s="51"/>
      <c r="C210" s="51"/>
      <c r="D210" s="53"/>
      <c r="E210" s="53"/>
      <c r="F210" s="53"/>
      <c r="G210" s="51"/>
      <c r="H210" s="53"/>
      <c r="I210" s="54"/>
      <c r="J210" s="23"/>
    </row>
    <row r="211" spans="1:10" x14ac:dyDescent="0.25">
      <c r="C211" s="93"/>
      <c r="D211" s="85"/>
      <c r="E211" s="85"/>
      <c r="F211" s="85"/>
      <c r="G211" s="85"/>
      <c r="H211" s="85"/>
      <c r="I211" s="22"/>
      <c r="J211" s="90"/>
    </row>
    <row r="212" spans="1:10" x14ac:dyDescent="0.25">
      <c r="C212" s="88"/>
      <c r="D212"/>
      <c r="E212"/>
      <c r="F212"/>
      <c r="G212"/>
      <c r="H212"/>
      <c r="I212" s="23"/>
      <c r="J212" s="70"/>
    </row>
    <row r="213" spans="1:10" x14ac:dyDescent="0.25">
      <c r="C213" s="88"/>
      <c r="D213"/>
      <c r="E213"/>
      <c r="F213"/>
      <c r="G213"/>
      <c r="H213"/>
      <c r="I213" s="23"/>
      <c r="J213" s="70"/>
    </row>
    <row r="214" spans="1:10" x14ac:dyDescent="0.25">
      <c r="C214" s="88"/>
      <c r="D214"/>
      <c r="E214"/>
      <c r="F214"/>
      <c r="G214"/>
      <c r="H214"/>
      <c r="I214" s="23"/>
      <c r="J214" s="70"/>
    </row>
    <row r="215" spans="1:10" x14ac:dyDescent="0.25">
      <c r="C215" s="88"/>
      <c r="D215"/>
      <c r="E215"/>
      <c r="F215"/>
      <c r="G215"/>
      <c r="H215"/>
      <c r="I215" s="23"/>
      <c r="J215" s="70"/>
    </row>
    <row r="216" spans="1:10" x14ac:dyDescent="0.25">
      <c r="C216" s="88"/>
      <c r="D216"/>
      <c r="E216"/>
      <c r="F216"/>
      <c r="G216"/>
      <c r="H216"/>
      <c r="I216" s="23"/>
      <c r="J216" s="70"/>
    </row>
    <row r="217" spans="1:10" x14ac:dyDescent="0.25">
      <c r="C217" s="88"/>
      <c r="D217"/>
      <c r="E217"/>
      <c r="F217"/>
      <c r="G217"/>
      <c r="H217"/>
      <c r="I217" s="23"/>
      <c r="J217" s="70"/>
    </row>
    <row r="218" spans="1:10" x14ac:dyDescent="0.25">
      <c r="C218" s="88"/>
      <c r="D218"/>
      <c r="E218"/>
      <c r="F218"/>
      <c r="G218"/>
      <c r="H218"/>
      <c r="I218" s="23"/>
      <c r="J218" s="70"/>
    </row>
    <row r="219" spans="1:10" x14ac:dyDescent="0.25">
      <c r="C219" s="88"/>
      <c r="D219"/>
      <c r="E219"/>
      <c r="F219"/>
      <c r="G219"/>
      <c r="H219"/>
      <c r="I219" s="23"/>
      <c r="J219" s="70"/>
    </row>
    <row r="220" spans="1:10" x14ac:dyDescent="0.25">
      <c r="C220" s="88"/>
      <c r="D220"/>
      <c r="E220"/>
      <c r="F220"/>
      <c r="G220"/>
      <c r="H220"/>
      <c r="I220" s="23"/>
      <c r="J220" s="70"/>
    </row>
    <row r="221" spans="1:10" x14ac:dyDescent="0.25">
      <c r="C221" s="88"/>
      <c r="D221"/>
      <c r="E221"/>
      <c r="F221"/>
      <c r="G221"/>
      <c r="H221"/>
      <c r="I221" s="23"/>
      <c r="J221" s="70"/>
    </row>
    <row r="222" spans="1:10" x14ac:dyDescent="0.25">
      <c r="C222" s="88"/>
      <c r="D222"/>
      <c r="E222"/>
      <c r="F222"/>
      <c r="G222"/>
      <c r="H222"/>
      <c r="I222" s="23"/>
      <c r="J222" s="70"/>
    </row>
    <row r="223" spans="1:10" x14ac:dyDescent="0.25">
      <c r="C223" s="88"/>
      <c r="D223"/>
      <c r="E223"/>
      <c r="F223"/>
      <c r="G223"/>
      <c r="H223"/>
      <c r="I223" s="23"/>
      <c r="J223" s="70"/>
    </row>
    <row r="224" spans="1:10" x14ac:dyDescent="0.25">
      <c r="C224" s="88"/>
      <c r="D224"/>
      <c r="E224"/>
      <c r="F224"/>
      <c r="G224"/>
      <c r="H224"/>
      <c r="I224" s="23"/>
      <c r="J224" s="70"/>
    </row>
    <row r="225" spans="3:10" x14ac:dyDescent="0.25">
      <c r="C225" s="88"/>
      <c r="D225"/>
      <c r="E225"/>
      <c r="F225"/>
      <c r="G225"/>
      <c r="H225"/>
      <c r="I225" s="23"/>
      <c r="J225" s="70"/>
    </row>
    <row r="226" spans="3:10" x14ac:dyDescent="0.25">
      <c r="C226" s="88"/>
      <c r="D226"/>
      <c r="E226"/>
      <c r="F226"/>
      <c r="G226"/>
      <c r="H226"/>
      <c r="I226" s="23"/>
      <c r="J226" s="70"/>
    </row>
    <row r="227" spans="3:10" x14ac:dyDescent="0.25">
      <c r="C227" s="88"/>
      <c r="D227"/>
      <c r="E227"/>
      <c r="F227"/>
      <c r="G227"/>
      <c r="H227"/>
      <c r="I227" s="23"/>
      <c r="J227" s="70"/>
    </row>
    <row r="228" spans="3:10" x14ac:dyDescent="0.25">
      <c r="C228" s="88"/>
      <c r="D228"/>
      <c r="E228"/>
      <c r="F228"/>
      <c r="G228"/>
      <c r="H228"/>
      <c r="I228" s="23"/>
      <c r="J228" s="70"/>
    </row>
    <row r="229" spans="3:10" x14ac:dyDescent="0.25">
      <c r="C229" s="88"/>
      <c r="D229"/>
      <c r="E229"/>
      <c r="F229"/>
      <c r="G229"/>
      <c r="H229"/>
      <c r="I229" s="23"/>
      <c r="J229" s="70"/>
    </row>
    <row r="230" spans="3:10" x14ac:dyDescent="0.25">
      <c r="C230" s="88"/>
      <c r="D230"/>
      <c r="E230"/>
      <c r="F230"/>
      <c r="G230"/>
      <c r="H230"/>
      <c r="I230" s="23"/>
      <c r="J230" s="70"/>
    </row>
    <row r="231" spans="3:10" x14ac:dyDescent="0.25">
      <c r="C231" s="88"/>
      <c r="D231"/>
      <c r="E231"/>
      <c r="F231"/>
      <c r="G231"/>
      <c r="H231"/>
      <c r="I231" s="23"/>
      <c r="J231" s="70"/>
    </row>
    <row r="232" spans="3:10" x14ac:dyDescent="0.25">
      <c r="C232" s="88"/>
      <c r="D232"/>
      <c r="E232"/>
      <c r="F232"/>
      <c r="G232"/>
      <c r="H232"/>
      <c r="I232" s="23"/>
      <c r="J232" s="70"/>
    </row>
    <row r="233" spans="3:10" x14ac:dyDescent="0.25">
      <c r="C233" s="88"/>
      <c r="D233"/>
      <c r="E233"/>
      <c r="F233"/>
      <c r="G233"/>
      <c r="H233"/>
      <c r="I233" s="23"/>
      <c r="J233" s="70"/>
    </row>
    <row r="234" spans="3:10" x14ac:dyDescent="0.25">
      <c r="C234" s="88"/>
      <c r="D234"/>
      <c r="E234"/>
      <c r="F234"/>
      <c r="G234"/>
      <c r="H234"/>
      <c r="I234" s="23"/>
      <c r="J234" s="70"/>
    </row>
    <row r="235" spans="3:10" x14ac:dyDescent="0.25">
      <c r="C235" s="88"/>
      <c r="D235"/>
      <c r="E235"/>
      <c r="F235"/>
      <c r="G235"/>
      <c r="H235"/>
      <c r="I235" s="23"/>
      <c r="J235" s="70"/>
    </row>
    <row r="236" spans="3:10" x14ac:dyDescent="0.25">
      <c r="C236" s="88"/>
      <c r="D236"/>
      <c r="E236"/>
      <c r="F236"/>
      <c r="G236"/>
      <c r="H236"/>
      <c r="I236" s="23"/>
      <c r="J236" s="70"/>
    </row>
    <row r="237" spans="3:10" x14ac:dyDescent="0.25">
      <c r="C237" s="88"/>
      <c r="D237"/>
      <c r="E237"/>
      <c r="F237"/>
      <c r="G237"/>
      <c r="H237"/>
      <c r="I237" s="23"/>
      <c r="J237" s="70"/>
    </row>
    <row r="238" spans="3:10" x14ac:dyDescent="0.25">
      <c r="C238" s="88"/>
      <c r="D238"/>
      <c r="E238"/>
      <c r="F238"/>
      <c r="G238"/>
      <c r="H238"/>
      <c r="I238" s="23"/>
      <c r="J238" s="70"/>
    </row>
    <row r="239" spans="3:10" x14ac:dyDescent="0.25">
      <c r="C239" s="88"/>
      <c r="D239"/>
      <c r="E239"/>
      <c r="F239"/>
      <c r="G239"/>
      <c r="H239"/>
      <c r="I239" s="23"/>
      <c r="J239" s="70"/>
    </row>
    <row r="240" spans="3:10" x14ac:dyDescent="0.25">
      <c r="C240" s="88"/>
      <c r="D240"/>
      <c r="E240"/>
      <c r="F240"/>
      <c r="G240"/>
      <c r="H240"/>
      <c r="I240" s="23"/>
      <c r="J240" s="70"/>
    </row>
    <row r="241" spans="3:10" x14ac:dyDescent="0.25">
      <c r="C241" s="88"/>
      <c r="D241"/>
      <c r="E241"/>
      <c r="F241"/>
      <c r="G241"/>
      <c r="H241"/>
      <c r="I241" s="23"/>
      <c r="J241" s="70"/>
    </row>
    <row r="242" spans="3:10" x14ac:dyDescent="0.25">
      <c r="C242" s="88"/>
      <c r="D242"/>
      <c r="E242"/>
      <c r="F242"/>
      <c r="G242"/>
      <c r="H242"/>
      <c r="I242" s="23"/>
      <c r="J242" s="70"/>
    </row>
    <row r="243" spans="3:10" x14ac:dyDescent="0.25">
      <c r="C243" s="88"/>
      <c r="D243"/>
      <c r="E243"/>
      <c r="F243"/>
      <c r="G243"/>
      <c r="H243"/>
      <c r="I243" s="23"/>
      <c r="J243" s="70"/>
    </row>
    <row r="244" spans="3:10" x14ac:dyDescent="0.25">
      <c r="C244" s="88"/>
      <c r="D244"/>
      <c r="E244"/>
      <c r="F244"/>
      <c r="G244"/>
      <c r="H244"/>
      <c r="I244" s="23"/>
      <c r="J244" s="70"/>
    </row>
    <row r="245" spans="3:10" x14ac:dyDescent="0.25">
      <c r="C245" s="88"/>
      <c r="D245"/>
      <c r="E245"/>
      <c r="F245"/>
      <c r="G245"/>
      <c r="H245"/>
      <c r="I245" s="23"/>
      <c r="J245" s="70"/>
    </row>
    <row r="246" spans="3:10" x14ac:dyDescent="0.25">
      <c r="C246" s="88"/>
      <c r="D246"/>
      <c r="E246"/>
      <c r="F246"/>
      <c r="G246"/>
      <c r="H246"/>
      <c r="I246" s="23"/>
      <c r="J246" s="70"/>
    </row>
    <row r="247" spans="3:10" x14ac:dyDescent="0.25">
      <c r="C247" s="88"/>
      <c r="D247"/>
      <c r="E247"/>
      <c r="F247"/>
      <c r="G247"/>
      <c r="H247"/>
      <c r="I247" s="23"/>
      <c r="J247" s="70"/>
    </row>
    <row r="248" spans="3:10" x14ac:dyDescent="0.25">
      <c r="C248" s="88"/>
      <c r="D248"/>
      <c r="E248"/>
      <c r="F248"/>
      <c r="G248"/>
      <c r="H248"/>
      <c r="I248" s="23"/>
      <c r="J248" s="70"/>
    </row>
    <row r="249" spans="3:10" x14ac:dyDescent="0.25">
      <c r="C249" s="88"/>
      <c r="D249"/>
      <c r="E249"/>
      <c r="F249"/>
      <c r="G249"/>
      <c r="H249"/>
      <c r="I249" s="23"/>
      <c r="J249" s="70"/>
    </row>
    <row r="250" spans="3:10" x14ac:dyDescent="0.25">
      <c r="C250" s="88"/>
      <c r="D250"/>
      <c r="E250"/>
      <c r="F250"/>
      <c r="G250"/>
      <c r="H250"/>
      <c r="I250" s="23"/>
      <c r="J250" s="70"/>
    </row>
    <row r="251" spans="3:10" x14ac:dyDescent="0.25">
      <c r="C251" s="88"/>
      <c r="D251"/>
      <c r="E251"/>
      <c r="F251"/>
      <c r="G251"/>
      <c r="H251"/>
      <c r="I251" s="23"/>
      <c r="J251" s="70"/>
    </row>
    <row r="252" spans="3:10" x14ac:dyDescent="0.25">
      <c r="C252" s="88"/>
      <c r="D252"/>
      <c r="E252"/>
      <c r="F252"/>
      <c r="G252"/>
      <c r="H252"/>
      <c r="I252" s="23"/>
      <c r="J252" s="70"/>
    </row>
    <row r="253" spans="3:10" x14ac:dyDescent="0.25">
      <c r="C253" s="88"/>
      <c r="D253"/>
      <c r="E253"/>
      <c r="F253"/>
      <c r="G253"/>
      <c r="H253"/>
      <c r="I253" s="23"/>
      <c r="J253" s="70"/>
    </row>
    <row r="254" spans="3:10" x14ac:dyDescent="0.25">
      <c r="C254" s="88"/>
      <c r="D254"/>
      <c r="E254"/>
      <c r="F254"/>
      <c r="G254"/>
      <c r="H254"/>
      <c r="I254" s="23"/>
      <c r="J254" s="70"/>
    </row>
    <row r="255" spans="3:10" x14ac:dyDescent="0.25">
      <c r="C255" s="88"/>
      <c r="D255"/>
      <c r="E255"/>
      <c r="F255"/>
      <c r="G255"/>
      <c r="H255"/>
      <c r="I255" s="23"/>
      <c r="J255" s="70"/>
    </row>
    <row r="256" spans="3:10" x14ac:dyDescent="0.25">
      <c r="C256" s="88"/>
      <c r="D256"/>
      <c r="E256"/>
      <c r="F256"/>
      <c r="G256"/>
      <c r="H256"/>
      <c r="I256" s="23"/>
      <c r="J256" s="70"/>
    </row>
    <row r="257" spans="3:10" x14ac:dyDescent="0.25">
      <c r="C257" s="88"/>
      <c r="D257"/>
      <c r="E257"/>
      <c r="F257"/>
      <c r="G257"/>
      <c r="H257"/>
      <c r="I257" s="23"/>
      <c r="J257" s="70"/>
    </row>
    <row r="258" spans="3:10" x14ac:dyDescent="0.25">
      <c r="C258" s="88"/>
      <c r="D258"/>
      <c r="E258"/>
      <c r="F258"/>
      <c r="G258"/>
      <c r="H258"/>
      <c r="I258" s="23"/>
      <c r="J258" s="70"/>
    </row>
    <row r="259" spans="3:10" x14ac:dyDescent="0.25">
      <c r="C259" s="88"/>
      <c r="D259"/>
      <c r="E259"/>
      <c r="F259"/>
      <c r="G259"/>
      <c r="H259"/>
      <c r="I259" s="23"/>
      <c r="J259" s="70"/>
    </row>
    <row r="260" spans="3:10" x14ac:dyDescent="0.25">
      <c r="C260" s="88"/>
      <c r="D260"/>
      <c r="E260"/>
      <c r="F260"/>
      <c r="G260"/>
      <c r="H260"/>
      <c r="I260" s="23"/>
      <c r="J260" s="70"/>
    </row>
    <row r="261" spans="3:10" x14ac:dyDescent="0.25">
      <c r="C261" s="88"/>
      <c r="D261"/>
      <c r="E261"/>
      <c r="F261"/>
      <c r="G261"/>
      <c r="H261"/>
      <c r="I261" s="23"/>
      <c r="J261" s="70"/>
    </row>
    <row r="262" spans="3:10" x14ac:dyDescent="0.25">
      <c r="C262" s="88"/>
      <c r="D262"/>
      <c r="E262"/>
      <c r="F262"/>
      <c r="G262"/>
      <c r="H262"/>
      <c r="I262" s="23"/>
      <c r="J262" s="70"/>
    </row>
    <row r="263" spans="3:10" x14ac:dyDescent="0.25">
      <c r="C263" s="88"/>
      <c r="D263"/>
      <c r="E263"/>
      <c r="F263"/>
      <c r="G263"/>
      <c r="H263"/>
      <c r="I263" s="23"/>
      <c r="J263" s="70"/>
    </row>
    <row r="264" spans="3:10" x14ac:dyDescent="0.25">
      <c r="C264" s="88"/>
      <c r="D264"/>
      <c r="E264"/>
      <c r="F264"/>
      <c r="G264"/>
      <c r="H264"/>
      <c r="I264" s="23"/>
      <c r="J264" s="70"/>
    </row>
    <row r="265" spans="3:10" x14ac:dyDescent="0.25">
      <c r="C265" s="88"/>
      <c r="D265"/>
      <c r="E265"/>
      <c r="F265"/>
      <c r="G265"/>
      <c r="H265"/>
      <c r="I265" s="23"/>
      <c r="J265" s="70"/>
    </row>
    <row r="266" spans="3:10" x14ac:dyDescent="0.25">
      <c r="C266" s="88"/>
      <c r="D266"/>
      <c r="E266"/>
      <c r="F266"/>
      <c r="G266"/>
      <c r="H266"/>
      <c r="I266" s="23"/>
      <c r="J266" s="70"/>
    </row>
    <row r="267" spans="3:10" x14ac:dyDescent="0.25">
      <c r="C267" s="88"/>
      <c r="D267"/>
      <c r="E267"/>
      <c r="F267"/>
      <c r="G267"/>
      <c r="H267"/>
      <c r="I267" s="23"/>
      <c r="J267" s="70"/>
    </row>
    <row r="268" spans="3:10" x14ac:dyDescent="0.25">
      <c r="C268" s="88"/>
      <c r="D268"/>
      <c r="E268"/>
      <c r="F268"/>
      <c r="G268"/>
      <c r="H268"/>
      <c r="I268" s="23"/>
      <c r="J268" s="70"/>
    </row>
    <row r="269" spans="3:10" x14ac:dyDescent="0.25">
      <c r="C269" s="88"/>
      <c r="D269"/>
      <c r="E269"/>
      <c r="F269"/>
      <c r="G269"/>
      <c r="H269"/>
      <c r="I269" s="23"/>
      <c r="J269" s="70"/>
    </row>
    <row r="270" spans="3:10" x14ac:dyDescent="0.25">
      <c r="C270" s="88"/>
      <c r="D270"/>
      <c r="E270"/>
      <c r="F270"/>
      <c r="G270"/>
      <c r="H270"/>
      <c r="I270" s="23"/>
      <c r="J270" s="70"/>
    </row>
    <row r="271" spans="3:10" x14ac:dyDescent="0.25">
      <c r="C271" s="88"/>
      <c r="D271"/>
      <c r="E271"/>
      <c r="F271"/>
      <c r="G271"/>
      <c r="H271"/>
      <c r="I271" s="23"/>
      <c r="J271" s="70"/>
    </row>
    <row r="272" spans="3:10" x14ac:dyDescent="0.25">
      <c r="C272" s="88"/>
      <c r="D272"/>
      <c r="E272"/>
      <c r="F272"/>
      <c r="G272"/>
      <c r="H272"/>
      <c r="I272" s="23"/>
      <c r="J272" s="70"/>
    </row>
    <row r="273" spans="3:10" x14ac:dyDescent="0.25">
      <c r="C273" s="88"/>
      <c r="D273"/>
      <c r="E273"/>
      <c r="F273"/>
      <c r="G273"/>
      <c r="H273"/>
      <c r="I273" s="23"/>
      <c r="J273" s="70"/>
    </row>
    <row r="274" spans="3:10" x14ac:dyDescent="0.25">
      <c r="C274" s="88"/>
      <c r="D274"/>
      <c r="E274"/>
      <c r="F274"/>
      <c r="G274"/>
      <c r="H274"/>
      <c r="I274" s="23"/>
      <c r="J274" s="70"/>
    </row>
    <row r="275" spans="3:10" x14ac:dyDescent="0.25">
      <c r="C275" s="88"/>
      <c r="D275"/>
      <c r="E275"/>
      <c r="F275"/>
      <c r="G275"/>
      <c r="H275"/>
      <c r="I275" s="23"/>
      <c r="J275" s="70"/>
    </row>
    <row r="276" spans="3:10" x14ac:dyDescent="0.25">
      <c r="C276" s="88"/>
      <c r="D276"/>
      <c r="E276"/>
      <c r="F276"/>
      <c r="G276"/>
      <c r="H276"/>
      <c r="I276" s="23"/>
      <c r="J276" s="70"/>
    </row>
    <row r="277" spans="3:10" x14ac:dyDescent="0.25">
      <c r="C277" s="88"/>
      <c r="D277"/>
      <c r="E277"/>
      <c r="F277"/>
      <c r="G277"/>
      <c r="H277"/>
      <c r="I277" s="23"/>
      <c r="J277" s="70"/>
    </row>
    <row r="278" spans="3:10" x14ac:dyDescent="0.25">
      <c r="C278" s="88"/>
      <c r="D278"/>
      <c r="E278"/>
      <c r="F278"/>
      <c r="G278"/>
      <c r="H278"/>
      <c r="I278" s="23"/>
      <c r="J278" s="70"/>
    </row>
    <row r="279" spans="3:10" x14ac:dyDescent="0.25">
      <c r="C279" s="88"/>
      <c r="D279"/>
      <c r="E279"/>
      <c r="F279"/>
      <c r="G279"/>
      <c r="H279"/>
      <c r="I279" s="23"/>
      <c r="J279" s="70"/>
    </row>
    <row r="280" spans="3:10" x14ac:dyDescent="0.25">
      <c r="C280" s="88"/>
      <c r="D280"/>
      <c r="E280"/>
      <c r="F280"/>
      <c r="G280"/>
      <c r="H280"/>
      <c r="I280" s="23"/>
      <c r="J280" s="70"/>
    </row>
    <row r="281" spans="3:10" x14ac:dyDescent="0.25">
      <c r="C281" s="88"/>
      <c r="D281"/>
      <c r="E281"/>
      <c r="F281"/>
      <c r="G281"/>
      <c r="H281"/>
      <c r="I281" s="23"/>
      <c r="J281" s="70"/>
    </row>
    <row r="282" spans="3:10" x14ac:dyDescent="0.25">
      <c r="C282" s="88"/>
      <c r="D282"/>
      <c r="E282"/>
      <c r="F282"/>
      <c r="G282"/>
      <c r="H282"/>
      <c r="I282" s="23"/>
      <c r="J282" s="70"/>
    </row>
    <row r="283" spans="3:10" x14ac:dyDescent="0.25">
      <c r="C283" s="88"/>
      <c r="D283"/>
      <c r="E283"/>
      <c r="F283"/>
      <c r="G283"/>
      <c r="H283"/>
      <c r="I283" s="23"/>
      <c r="J283" s="70"/>
    </row>
    <row r="284" spans="3:10" x14ac:dyDescent="0.25">
      <c r="C284" s="88"/>
      <c r="D284"/>
      <c r="E284"/>
      <c r="F284"/>
      <c r="G284"/>
      <c r="H284"/>
      <c r="I284" s="23"/>
      <c r="J284" s="70"/>
    </row>
    <row r="285" spans="3:10" x14ac:dyDescent="0.25">
      <c r="C285" s="88"/>
      <c r="D285"/>
      <c r="E285"/>
      <c r="F285"/>
      <c r="G285"/>
      <c r="H285"/>
      <c r="I285" s="23"/>
      <c r="J285" s="70"/>
    </row>
    <row r="286" spans="3:10" x14ac:dyDescent="0.25">
      <c r="C286" s="88"/>
      <c r="D286"/>
      <c r="E286"/>
      <c r="F286"/>
      <c r="G286"/>
      <c r="H286"/>
      <c r="I286" s="23"/>
      <c r="J286" s="70"/>
    </row>
    <row r="287" spans="3:10" x14ac:dyDescent="0.25">
      <c r="C287" s="88"/>
      <c r="D287"/>
      <c r="E287"/>
      <c r="F287"/>
      <c r="G287"/>
      <c r="H287"/>
      <c r="I287" s="23"/>
      <c r="J287" s="70"/>
    </row>
    <row r="288" spans="3:10" x14ac:dyDescent="0.25">
      <c r="C288" s="88"/>
      <c r="D288"/>
      <c r="E288"/>
      <c r="F288"/>
      <c r="G288"/>
      <c r="H288"/>
      <c r="I288" s="23"/>
      <c r="J288" s="70"/>
    </row>
    <row r="289" spans="3:10" x14ac:dyDescent="0.25">
      <c r="C289" s="88"/>
      <c r="D289"/>
      <c r="E289"/>
      <c r="F289"/>
      <c r="G289"/>
      <c r="H289"/>
      <c r="I289" s="23"/>
      <c r="J289" s="70"/>
    </row>
    <row r="290" spans="3:10" x14ac:dyDescent="0.25">
      <c r="C290" s="88"/>
      <c r="D290"/>
      <c r="E290"/>
      <c r="F290"/>
      <c r="G290"/>
      <c r="H290"/>
      <c r="I290" s="23"/>
      <c r="J290" s="70"/>
    </row>
    <row r="291" spans="3:10" x14ac:dyDescent="0.25">
      <c r="C291" s="88"/>
      <c r="D291"/>
      <c r="E291"/>
      <c r="F291"/>
      <c r="G291"/>
      <c r="H291"/>
      <c r="I291" s="23"/>
      <c r="J291" s="70"/>
    </row>
    <row r="292" spans="3:10" x14ac:dyDescent="0.25">
      <c r="C292" s="88"/>
      <c r="D292"/>
      <c r="E292"/>
      <c r="F292"/>
      <c r="G292"/>
      <c r="H292"/>
      <c r="I292" s="23"/>
      <c r="J292" s="70"/>
    </row>
    <row r="293" spans="3:10" x14ac:dyDescent="0.25">
      <c r="C293" s="88"/>
      <c r="D293"/>
      <c r="E293"/>
      <c r="F293"/>
      <c r="G293"/>
      <c r="H293"/>
      <c r="I293" s="23"/>
      <c r="J293" s="70"/>
    </row>
    <row r="294" spans="3:10" x14ac:dyDescent="0.25">
      <c r="C294" s="88"/>
      <c r="D294"/>
      <c r="E294"/>
      <c r="F294"/>
      <c r="G294"/>
      <c r="H294"/>
      <c r="I294" s="23"/>
      <c r="J294" s="70"/>
    </row>
    <row r="295" spans="3:10" x14ac:dyDescent="0.25">
      <c r="C295" s="88"/>
      <c r="D295"/>
      <c r="E295"/>
      <c r="F295"/>
      <c r="G295"/>
      <c r="H295"/>
      <c r="I295" s="23"/>
      <c r="J295" s="70"/>
    </row>
    <row r="296" spans="3:10" x14ac:dyDescent="0.25">
      <c r="C296" s="88"/>
      <c r="D296"/>
      <c r="E296"/>
      <c r="F296"/>
      <c r="G296"/>
      <c r="H296"/>
      <c r="I296" s="23"/>
      <c r="J296" s="70"/>
    </row>
    <row r="297" spans="3:10" x14ac:dyDescent="0.25">
      <c r="C297" s="88"/>
      <c r="D297"/>
      <c r="E297"/>
      <c r="F297"/>
      <c r="G297"/>
      <c r="H297"/>
      <c r="I297" s="23"/>
      <c r="J297" s="70"/>
    </row>
    <row r="298" spans="3:10" x14ac:dyDescent="0.25">
      <c r="C298" s="88"/>
      <c r="D298"/>
      <c r="E298"/>
      <c r="F298"/>
      <c r="G298"/>
      <c r="H298"/>
      <c r="I298" s="23"/>
      <c r="J298" s="70"/>
    </row>
    <row r="299" spans="3:10" x14ac:dyDescent="0.25">
      <c r="C299" s="88"/>
      <c r="D299"/>
      <c r="E299"/>
      <c r="F299"/>
      <c r="G299"/>
      <c r="H299"/>
      <c r="I299" s="23"/>
      <c r="J299" s="70"/>
    </row>
    <row r="300" spans="3:10" x14ac:dyDescent="0.25">
      <c r="C300" s="88"/>
      <c r="D300"/>
      <c r="E300"/>
      <c r="F300"/>
      <c r="G300"/>
      <c r="H300"/>
      <c r="I300" s="23"/>
      <c r="J300" s="70"/>
    </row>
    <row r="301" spans="3:10" x14ac:dyDescent="0.25">
      <c r="C301" s="88"/>
      <c r="D301"/>
      <c r="E301"/>
      <c r="F301"/>
      <c r="G301"/>
      <c r="H301"/>
      <c r="I301" s="23"/>
      <c r="J301" s="70"/>
    </row>
    <row r="302" spans="3:10" x14ac:dyDescent="0.25">
      <c r="C302" s="88"/>
      <c r="D302"/>
      <c r="E302"/>
      <c r="F302"/>
      <c r="G302"/>
      <c r="H302"/>
      <c r="I302" s="23"/>
      <c r="J302" s="70"/>
    </row>
    <row r="303" spans="3:10" x14ac:dyDescent="0.25">
      <c r="C303" s="88"/>
      <c r="D303"/>
      <c r="E303"/>
      <c r="F303"/>
      <c r="G303"/>
      <c r="H303"/>
      <c r="I303" s="23"/>
      <c r="J303" s="70"/>
    </row>
    <row r="304" spans="3:10" x14ac:dyDescent="0.25">
      <c r="C304" s="88"/>
      <c r="D304"/>
      <c r="E304"/>
      <c r="F304"/>
      <c r="G304"/>
      <c r="H304"/>
      <c r="I304" s="23"/>
      <c r="J304" s="70"/>
    </row>
    <row r="305" spans="3:10" x14ac:dyDescent="0.25">
      <c r="C305" s="88"/>
      <c r="D305"/>
      <c r="E305"/>
      <c r="F305"/>
      <c r="G305"/>
      <c r="H305"/>
      <c r="I305" s="23"/>
      <c r="J305" s="70"/>
    </row>
    <row r="306" spans="3:10" x14ac:dyDescent="0.25">
      <c r="C306" s="88"/>
      <c r="D306"/>
      <c r="E306"/>
      <c r="F306"/>
      <c r="G306"/>
      <c r="H306"/>
      <c r="I306" s="23"/>
      <c r="J306" s="70"/>
    </row>
    <row r="307" spans="3:10" x14ac:dyDescent="0.25">
      <c r="C307" s="88"/>
      <c r="D307"/>
      <c r="E307"/>
      <c r="F307"/>
      <c r="G307"/>
      <c r="H307"/>
      <c r="I307" s="23"/>
      <c r="J307" s="70"/>
    </row>
    <row r="308" spans="3:10" x14ac:dyDescent="0.25">
      <c r="C308" s="88"/>
      <c r="D308"/>
      <c r="E308"/>
      <c r="F308"/>
      <c r="G308"/>
      <c r="H308"/>
      <c r="I308" s="23"/>
      <c r="J308" s="70"/>
    </row>
    <row r="309" spans="3:10" x14ac:dyDescent="0.25">
      <c r="C309" s="88"/>
      <c r="D309"/>
      <c r="E309"/>
      <c r="F309"/>
      <c r="G309"/>
      <c r="H309"/>
      <c r="I309" s="23"/>
      <c r="J309" s="70"/>
    </row>
    <row r="310" spans="3:10" x14ac:dyDescent="0.25">
      <c r="C310" s="88"/>
      <c r="D310"/>
      <c r="E310"/>
      <c r="F310"/>
      <c r="G310"/>
      <c r="H310"/>
      <c r="I310" s="23"/>
      <c r="J310" s="70"/>
    </row>
    <row r="311" spans="3:10" x14ac:dyDescent="0.25">
      <c r="C311" s="88"/>
      <c r="D311"/>
      <c r="E311"/>
      <c r="F311"/>
      <c r="G311"/>
      <c r="H311"/>
      <c r="I311" s="23"/>
      <c r="J311" s="70"/>
    </row>
    <row r="312" spans="3:10" x14ac:dyDescent="0.25">
      <c r="C312" s="88"/>
      <c r="D312"/>
      <c r="E312"/>
      <c r="F312"/>
      <c r="G312"/>
      <c r="H312"/>
      <c r="I312" s="23"/>
      <c r="J312" s="70"/>
    </row>
    <row r="313" spans="3:10" x14ac:dyDescent="0.25">
      <c r="C313" s="88"/>
      <c r="D313"/>
      <c r="E313"/>
      <c r="F313"/>
      <c r="G313"/>
      <c r="H313"/>
      <c r="I313" s="23"/>
      <c r="J313" s="70"/>
    </row>
    <row r="314" spans="3:10" x14ac:dyDescent="0.25">
      <c r="C314" s="88"/>
      <c r="D314"/>
      <c r="E314"/>
      <c r="F314"/>
      <c r="G314"/>
      <c r="H314"/>
      <c r="I314" s="23"/>
      <c r="J314" s="70"/>
    </row>
    <row r="315" spans="3:10" x14ac:dyDescent="0.25">
      <c r="C315" s="88"/>
      <c r="D315"/>
      <c r="E315"/>
      <c r="F315"/>
      <c r="G315"/>
      <c r="H315"/>
      <c r="I315" s="23"/>
      <c r="J315" s="70"/>
    </row>
    <row r="316" spans="3:10" x14ac:dyDescent="0.25">
      <c r="C316" s="88"/>
      <c r="D316"/>
      <c r="E316"/>
      <c r="F316"/>
      <c r="G316"/>
      <c r="H316"/>
      <c r="I316" s="23"/>
      <c r="J316" s="70"/>
    </row>
    <row r="317" spans="3:10" x14ac:dyDescent="0.25">
      <c r="C317" s="88"/>
      <c r="D317"/>
      <c r="E317"/>
      <c r="F317"/>
      <c r="G317"/>
      <c r="H317"/>
      <c r="I317" s="23"/>
      <c r="J317" s="70"/>
    </row>
    <row r="318" spans="3:10" x14ac:dyDescent="0.25">
      <c r="C318" s="88"/>
      <c r="D318"/>
      <c r="E318"/>
      <c r="F318"/>
      <c r="G318"/>
      <c r="H318"/>
      <c r="I318" s="23"/>
      <c r="J318" s="70"/>
    </row>
    <row r="319" spans="3:10" x14ac:dyDescent="0.25">
      <c r="C319" s="88"/>
      <c r="D319"/>
      <c r="E319"/>
      <c r="F319"/>
      <c r="G319"/>
      <c r="H319"/>
      <c r="I319" s="23"/>
      <c r="J319" s="70"/>
    </row>
    <row r="320" spans="3:10" x14ac:dyDescent="0.25">
      <c r="C320" s="88"/>
      <c r="D320"/>
      <c r="E320"/>
      <c r="F320"/>
      <c r="G320"/>
      <c r="H320"/>
      <c r="I320" s="23"/>
      <c r="J320" s="70"/>
    </row>
    <row r="321" spans="3:10" x14ac:dyDescent="0.25">
      <c r="C321" s="88"/>
      <c r="D321"/>
      <c r="E321"/>
      <c r="F321"/>
      <c r="G321"/>
      <c r="H321"/>
      <c r="I321" s="23"/>
      <c r="J321" s="70"/>
    </row>
    <row r="322" spans="3:10" x14ac:dyDescent="0.25">
      <c r="C322" s="88"/>
      <c r="D322"/>
      <c r="E322"/>
      <c r="F322"/>
      <c r="G322"/>
      <c r="H322"/>
      <c r="I322" s="23"/>
      <c r="J322" s="70"/>
    </row>
    <row r="323" spans="3:10" x14ac:dyDescent="0.25">
      <c r="C323" s="88"/>
      <c r="D323"/>
      <c r="E323"/>
      <c r="F323"/>
      <c r="G323"/>
      <c r="H323"/>
      <c r="I323" s="23"/>
      <c r="J323" s="70"/>
    </row>
    <row r="324" spans="3:10" x14ac:dyDescent="0.25">
      <c r="C324" s="88"/>
      <c r="D324"/>
      <c r="E324"/>
      <c r="F324"/>
      <c r="G324"/>
      <c r="H324"/>
      <c r="I324" s="23"/>
      <c r="J324" s="70"/>
    </row>
    <row r="325" spans="3:10" x14ac:dyDescent="0.25">
      <c r="C325" s="88"/>
      <c r="D325"/>
      <c r="E325"/>
      <c r="F325"/>
      <c r="G325"/>
      <c r="H325"/>
      <c r="I325" s="23"/>
      <c r="J325" s="70"/>
    </row>
    <row r="326" spans="3:10" x14ac:dyDescent="0.25">
      <c r="C326" s="88"/>
      <c r="D326"/>
      <c r="E326"/>
      <c r="F326"/>
      <c r="G326"/>
      <c r="H326"/>
      <c r="I326" s="23"/>
      <c r="J326" s="70"/>
    </row>
    <row r="327" spans="3:10" x14ac:dyDescent="0.25">
      <c r="C327" s="88"/>
      <c r="D327"/>
      <c r="E327"/>
      <c r="F327"/>
      <c r="G327"/>
      <c r="H327"/>
      <c r="I327" s="23"/>
      <c r="J327" s="70"/>
    </row>
    <row r="328" spans="3:10" x14ac:dyDescent="0.25">
      <c r="C328" s="88"/>
      <c r="D328"/>
      <c r="E328"/>
      <c r="F328"/>
      <c r="G328"/>
      <c r="H328"/>
      <c r="I328" s="23"/>
      <c r="J328" s="70"/>
    </row>
    <row r="329" spans="3:10" x14ac:dyDescent="0.25">
      <c r="C329" s="88"/>
      <c r="D329"/>
      <c r="E329"/>
      <c r="F329"/>
      <c r="G329"/>
      <c r="H329"/>
      <c r="I329" s="23"/>
      <c r="J329" s="70"/>
    </row>
    <row r="330" spans="3:10" x14ac:dyDescent="0.25">
      <c r="C330" s="88"/>
      <c r="D330"/>
      <c r="E330"/>
      <c r="F330"/>
      <c r="G330"/>
      <c r="H330"/>
      <c r="I330" s="23"/>
      <c r="J330" s="70"/>
    </row>
    <row r="331" spans="3:10" x14ac:dyDescent="0.25">
      <c r="C331" s="88"/>
      <c r="D331"/>
      <c r="E331"/>
      <c r="F331"/>
      <c r="G331"/>
      <c r="H331"/>
      <c r="I331" s="23"/>
      <c r="J331" s="70"/>
    </row>
    <row r="332" spans="3:10" x14ac:dyDescent="0.25">
      <c r="C332" s="88"/>
      <c r="D332"/>
      <c r="E332"/>
      <c r="F332"/>
      <c r="G332"/>
      <c r="H332"/>
      <c r="I332" s="23"/>
      <c r="J332" s="70"/>
    </row>
    <row r="333" spans="3:10" x14ac:dyDescent="0.25">
      <c r="C333" s="88"/>
      <c r="D333"/>
      <c r="E333"/>
      <c r="F333"/>
      <c r="G333"/>
      <c r="H333"/>
      <c r="I333" s="23"/>
      <c r="J333" s="70"/>
    </row>
    <row r="334" spans="3:10" x14ac:dyDescent="0.25">
      <c r="C334" s="88"/>
      <c r="D334"/>
      <c r="E334"/>
      <c r="F334"/>
      <c r="G334"/>
      <c r="H334"/>
      <c r="I334" s="23"/>
      <c r="J334" s="70"/>
    </row>
    <row r="335" spans="3:10" x14ac:dyDescent="0.25">
      <c r="C335" s="88"/>
      <c r="D335"/>
      <c r="E335"/>
      <c r="F335"/>
      <c r="G335"/>
      <c r="H335"/>
      <c r="I335" s="23"/>
      <c r="J335" s="70"/>
    </row>
    <row r="336" spans="3:10" x14ac:dyDescent="0.25">
      <c r="C336" s="88"/>
      <c r="D336"/>
      <c r="E336"/>
      <c r="F336"/>
      <c r="G336"/>
      <c r="H336"/>
      <c r="I336" s="23"/>
      <c r="J336" s="70"/>
    </row>
    <row r="337" spans="3:10" x14ac:dyDescent="0.25">
      <c r="C337" s="88"/>
      <c r="D337"/>
      <c r="E337"/>
      <c r="F337"/>
      <c r="G337"/>
      <c r="H337"/>
      <c r="I337" s="23"/>
      <c r="J337" s="70"/>
    </row>
    <row r="338" spans="3:10" x14ac:dyDescent="0.25">
      <c r="C338" s="88"/>
      <c r="D338"/>
      <c r="E338"/>
      <c r="F338"/>
      <c r="G338"/>
      <c r="H338"/>
      <c r="I338" s="23"/>
      <c r="J338" s="70"/>
    </row>
    <row r="339" spans="3:10" x14ac:dyDescent="0.25">
      <c r="C339" s="88"/>
      <c r="D339"/>
      <c r="E339"/>
      <c r="F339"/>
      <c r="G339"/>
      <c r="H339"/>
      <c r="I339" s="23"/>
      <c r="J339" s="70"/>
    </row>
    <row r="340" spans="3:10" x14ac:dyDescent="0.25">
      <c r="C340" s="88"/>
      <c r="D340"/>
      <c r="E340"/>
      <c r="F340"/>
      <c r="G340"/>
      <c r="H340"/>
      <c r="I340" s="23"/>
      <c r="J340" s="70"/>
    </row>
    <row r="341" spans="3:10" x14ac:dyDescent="0.25">
      <c r="C341" s="88"/>
      <c r="D341"/>
      <c r="E341"/>
      <c r="F341"/>
      <c r="G341"/>
      <c r="H341"/>
      <c r="I341" s="23"/>
      <c r="J341" s="70"/>
    </row>
    <row r="342" spans="3:10" x14ac:dyDescent="0.25">
      <c r="C342" s="88"/>
      <c r="D342"/>
      <c r="E342"/>
      <c r="F342"/>
      <c r="G342"/>
      <c r="H342"/>
      <c r="I342" s="23"/>
      <c r="J342" s="70"/>
    </row>
    <row r="343" spans="3:10" x14ac:dyDescent="0.25">
      <c r="C343" s="88"/>
      <c r="D343"/>
      <c r="E343"/>
      <c r="F343"/>
      <c r="G343"/>
      <c r="H343"/>
      <c r="I343" s="23"/>
      <c r="J343" s="70"/>
    </row>
    <row r="344" spans="3:10" x14ac:dyDescent="0.25">
      <c r="C344" s="88"/>
      <c r="D344"/>
      <c r="E344"/>
      <c r="F344"/>
      <c r="G344"/>
      <c r="H344"/>
      <c r="I344" s="23"/>
      <c r="J344" s="70"/>
    </row>
    <row r="345" spans="3:10" x14ac:dyDescent="0.25">
      <c r="C345" s="88"/>
      <c r="D345"/>
      <c r="E345"/>
      <c r="F345"/>
      <c r="G345"/>
      <c r="H345"/>
      <c r="I345" s="23"/>
      <c r="J345" s="70"/>
    </row>
    <row r="346" spans="3:10" x14ac:dyDescent="0.25">
      <c r="C346" s="88"/>
      <c r="D346"/>
      <c r="E346"/>
      <c r="F346"/>
      <c r="G346"/>
      <c r="H346"/>
      <c r="I346" s="23"/>
      <c r="J346" s="70"/>
    </row>
    <row r="347" spans="3:10" x14ac:dyDescent="0.25">
      <c r="C347" s="88"/>
      <c r="D347"/>
      <c r="E347"/>
      <c r="F347"/>
      <c r="G347"/>
      <c r="H347"/>
      <c r="I347" s="23"/>
      <c r="J347" s="70"/>
    </row>
    <row r="348" spans="3:10" x14ac:dyDescent="0.25">
      <c r="C348" s="88"/>
      <c r="D348"/>
      <c r="E348"/>
      <c r="F348"/>
      <c r="G348"/>
      <c r="H348"/>
      <c r="I348" s="23"/>
      <c r="J348" s="70"/>
    </row>
    <row r="349" spans="3:10" x14ac:dyDescent="0.25">
      <c r="C349" s="88"/>
      <c r="D349"/>
      <c r="E349"/>
      <c r="F349"/>
      <c r="G349"/>
      <c r="H349"/>
      <c r="I349" s="23"/>
      <c r="J349" s="70"/>
    </row>
    <row r="350" spans="3:10" x14ac:dyDescent="0.25">
      <c r="C350" s="88"/>
      <c r="D350"/>
      <c r="E350"/>
      <c r="F350"/>
      <c r="G350"/>
      <c r="H350"/>
      <c r="I350" s="23"/>
      <c r="J350" s="70"/>
    </row>
    <row r="351" spans="3:10" x14ac:dyDescent="0.25">
      <c r="C351" s="88"/>
      <c r="D351"/>
      <c r="E351"/>
      <c r="F351"/>
      <c r="G351"/>
      <c r="H351"/>
      <c r="I351" s="23"/>
      <c r="J351" s="70"/>
    </row>
    <row r="352" spans="3:10" x14ac:dyDescent="0.25">
      <c r="C352" s="88"/>
      <c r="D352"/>
      <c r="E352"/>
      <c r="F352"/>
      <c r="G352"/>
      <c r="H352"/>
      <c r="I352" s="23"/>
      <c r="J352" s="70"/>
    </row>
    <row r="353" spans="3:10" x14ac:dyDescent="0.25">
      <c r="C353" s="88"/>
      <c r="D353"/>
      <c r="E353"/>
      <c r="F353"/>
      <c r="G353"/>
      <c r="H353"/>
      <c r="I353" s="23"/>
      <c r="J353" s="70"/>
    </row>
    <row r="354" spans="3:10" x14ac:dyDescent="0.25">
      <c r="C354" s="88"/>
      <c r="D354"/>
      <c r="E354"/>
      <c r="F354"/>
      <c r="G354"/>
      <c r="H354"/>
      <c r="I354" s="23"/>
      <c r="J354" s="70"/>
    </row>
    <row r="355" spans="3:10" x14ac:dyDescent="0.25">
      <c r="C355" s="88"/>
      <c r="D355"/>
      <c r="E355"/>
      <c r="F355"/>
      <c r="G355"/>
      <c r="H355"/>
      <c r="I355" s="23"/>
      <c r="J355" s="70"/>
    </row>
    <row r="356" spans="3:10" x14ac:dyDescent="0.25">
      <c r="C356" s="88"/>
      <c r="D356"/>
      <c r="E356"/>
      <c r="F356"/>
      <c r="G356"/>
      <c r="H356"/>
      <c r="I356" s="23"/>
      <c r="J356" s="70"/>
    </row>
    <row r="357" spans="3:10" x14ac:dyDescent="0.25">
      <c r="C357" s="88"/>
      <c r="D357"/>
      <c r="E357"/>
      <c r="F357"/>
      <c r="G357"/>
      <c r="H357"/>
      <c r="I357" s="23"/>
      <c r="J357" s="70"/>
    </row>
    <row r="358" spans="3:10" x14ac:dyDescent="0.25">
      <c r="C358" s="88"/>
      <c r="D358"/>
      <c r="E358"/>
      <c r="F358"/>
      <c r="G358"/>
      <c r="H358"/>
      <c r="I358" s="23"/>
      <c r="J358" s="70"/>
    </row>
    <row r="359" spans="3:10" x14ac:dyDescent="0.25">
      <c r="C359" s="88"/>
      <c r="D359"/>
      <c r="E359"/>
      <c r="F359"/>
      <c r="G359"/>
      <c r="H359"/>
      <c r="I359" s="23"/>
      <c r="J359" s="70"/>
    </row>
    <row r="360" spans="3:10" x14ac:dyDescent="0.25">
      <c r="C360" s="88"/>
      <c r="D360"/>
      <c r="E360"/>
      <c r="F360"/>
      <c r="G360"/>
      <c r="H360"/>
      <c r="I360" s="23"/>
      <c r="J360" s="70"/>
    </row>
    <row r="361" spans="3:10" x14ac:dyDescent="0.25">
      <c r="C361" s="88"/>
      <c r="D361"/>
      <c r="E361"/>
      <c r="F361"/>
      <c r="G361"/>
      <c r="H361"/>
      <c r="I361" s="23"/>
      <c r="J361" s="70"/>
    </row>
    <row r="362" spans="3:10" x14ac:dyDescent="0.25">
      <c r="C362" s="88"/>
      <c r="D362"/>
      <c r="E362"/>
      <c r="F362"/>
      <c r="G362"/>
      <c r="H362"/>
      <c r="I362" s="23"/>
      <c r="J362" s="70"/>
    </row>
    <row r="363" spans="3:10" x14ac:dyDescent="0.25">
      <c r="C363" s="88"/>
      <c r="D363"/>
      <c r="E363"/>
      <c r="F363"/>
      <c r="G363"/>
      <c r="H363"/>
      <c r="I363" s="23"/>
      <c r="J363" s="70"/>
    </row>
    <row r="364" spans="3:10" x14ac:dyDescent="0.25">
      <c r="C364" s="88"/>
      <c r="D364"/>
      <c r="E364"/>
      <c r="F364"/>
      <c r="G364"/>
      <c r="H364"/>
      <c r="I364" s="23"/>
      <c r="J364" s="70"/>
    </row>
    <row r="365" spans="3:10" x14ac:dyDescent="0.25">
      <c r="C365" s="88"/>
      <c r="D365"/>
      <c r="E365"/>
      <c r="F365"/>
      <c r="G365"/>
      <c r="H365"/>
      <c r="I365" s="23"/>
      <c r="J365" s="70"/>
    </row>
    <row r="366" spans="3:10" x14ac:dyDescent="0.25">
      <c r="C366" s="88"/>
      <c r="D366"/>
      <c r="E366"/>
      <c r="F366"/>
      <c r="G366"/>
      <c r="H366"/>
      <c r="I366" s="23"/>
      <c r="J366" s="70"/>
    </row>
    <row r="367" spans="3:10" x14ac:dyDescent="0.25">
      <c r="C367" s="88"/>
      <c r="D367"/>
      <c r="E367"/>
      <c r="F367"/>
      <c r="G367"/>
      <c r="H367"/>
      <c r="I367" s="23"/>
      <c r="J367" s="70"/>
    </row>
    <row r="368" spans="3:10" x14ac:dyDescent="0.25">
      <c r="C368" s="88"/>
      <c r="D368"/>
      <c r="E368"/>
      <c r="F368"/>
      <c r="G368"/>
      <c r="H368"/>
      <c r="I368" s="23"/>
      <c r="J368" s="70"/>
    </row>
    <row r="369" spans="3:10" x14ac:dyDescent="0.25">
      <c r="C369" s="88"/>
      <c r="D369"/>
      <c r="E369"/>
      <c r="F369"/>
      <c r="G369"/>
      <c r="H369"/>
      <c r="I369" s="23"/>
      <c r="J369" s="70"/>
    </row>
    <row r="370" spans="3:10" x14ac:dyDescent="0.25">
      <c r="C370" s="88"/>
      <c r="D370"/>
      <c r="E370"/>
      <c r="F370"/>
      <c r="G370"/>
      <c r="H370"/>
      <c r="I370" s="23"/>
      <c r="J370" s="70"/>
    </row>
    <row r="371" spans="3:10" x14ac:dyDescent="0.25">
      <c r="C371" s="88"/>
      <c r="D371"/>
      <c r="E371"/>
      <c r="F371"/>
      <c r="G371"/>
      <c r="H371"/>
      <c r="I371" s="23"/>
      <c r="J371" s="70"/>
    </row>
    <row r="372" spans="3:10" x14ac:dyDescent="0.25">
      <c r="C372" s="88"/>
      <c r="D372"/>
      <c r="E372"/>
      <c r="F372"/>
      <c r="G372"/>
      <c r="H372"/>
      <c r="I372" s="23"/>
      <c r="J372" s="70"/>
    </row>
    <row r="373" spans="3:10" x14ac:dyDescent="0.25">
      <c r="C373" s="88"/>
      <c r="D373"/>
      <c r="E373"/>
      <c r="F373"/>
      <c r="G373"/>
      <c r="H373"/>
      <c r="I373" s="23"/>
      <c r="J373" s="70"/>
    </row>
    <row r="374" spans="3:10" x14ac:dyDescent="0.25">
      <c r="C374" s="88"/>
      <c r="D374"/>
      <c r="E374"/>
      <c r="F374"/>
      <c r="G374"/>
      <c r="H374"/>
      <c r="I374" s="23"/>
      <c r="J374" s="70"/>
    </row>
    <row r="375" spans="3:10" x14ac:dyDescent="0.25">
      <c r="C375" s="88"/>
      <c r="D375"/>
      <c r="E375"/>
      <c r="F375"/>
      <c r="G375"/>
      <c r="H375"/>
      <c r="I375" s="23"/>
      <c r="J375" s="70"/>
    </row>
    <row r="376" spans="3:10" x14ac:dyDescent="0.25">
      <c r="C376" s="88"/>
      <c r="D376"/>
      <c r="E376"/>
      <c r="F376"/>
      <c r="G376"/>
      <c r="H376"/>
      <c r="I376" s="23"/>
      <c r="J376" s="70"/>
    </row>
    <row r="377" spans="3:10" x14ac:dyDescent="0.25">
      <c r="C377" s="88"/>
      <c r="D377"/>
      <c r="E377"/>
      <c r="F377"/>
      <c r="G377"/>
      <c r="H377"/>
      <c r="I377" s="23"/>
      <c r="J377" s="70"/>
    </row>
    <row r="378" spans="3:10" x14ac:dyDescent="0.25">
      <c r="C378" s="88"/>
      <c r="D378"/>
      <c r="E378"/>
      <c r="F378"/>
      <c r="G378"/>
      <c r="H378"/>
      <c r="I378" s="23"/>
      <c r="J378" s="70"/>
    </row>
    <row r="379" spans="3:10" x14ac:dyDescent="0.25">
      <c r="C379" s="88"/>
      <c r="D379"/>
      <c r="E379"/>
      <c r="F379"/>
      <c r="G379"/>
      <c r="H379"/>
      <c r="I379" s="23"/>
      <c r="J379" s="70"/>
    </row>
    <row r="380" spans="3:10" x14ac:dyDescent="0.25">
      <c r="C380" s="88"/>
      <c r="D380"/>
      <c r="E380"/>
      <c r="F380"/>
      <c r="G380"/>
      <c r="H380"/>
      <c r="I380" s="23"/>
      <c r="J380" s="70"/>
    </row>
    <row r="381" spans="3:10" x14ac:dyDescent="0.25">
      <c r="C381" s="88"/>
      <c r="D381"/>
      <c r="E381"/>
      <c r="F381"/>
      <c r="G381"/>
      <c r="H381"/>
      <c r="I381" s="23"/>
      <c r="J381" s="70"/>
    </row>
    <row r="382" spans="3:10" x14ac:dyDescent="0.25">
      <c r="C382" s="88"/>
      <c r="D382"/>
      <c r="E382"/>
      <c r="F382"/>
      <c r="G382"/>
      <c r="H382"/>
      <c r="I382" s="23"/>
      <c r="J382" s="70"/>
    </row>
    <row r="383" spans="3:10" x14ac:dyDescent="0.25">
      <c r="C383" s="88"/>
      <c r="D383"/>
      <c r="E383"/>
      <c r="F383"/>
      <c r="G383"/>
      <c r="H383"/>
      <c r="I383" s="23"/>
      <c r="J383" s="70"/>
    </row>
    <row r="384" spans="3:10" x14ac:dyDescent="0.25">
      <c r="C384" s="88"/>
      <c r="D384"/>
      <c r="E384"/>
      <c r="F384"/>
      <c r="G384"/>
      <c r="H384"/>
      <c r="I384" s="23"/>
      <c r="J384" s="70"/>
    </row>
    <row r="385" spans="3:10" x14ac:dyDescent="0.25">
      <c r="C385" s="88"/>
      <c r="D385"/>
      <c r="E385"/>
      <c r="F385"/>
      <c r="G385"/>
      <c r="H385"/>
      <c r="I385" s="23"/>
      <c r="J385" s="70"/>
    </row>
    <row r="386" spans="3:10" x14ac:dyDescent="0.25">
      <c r="C386" s="88"/>
      <c r="D386"/>
      <c r="E386"/>
      <c r="F386"/>
      <c r="G386"/>
      <c r="H386"/>
      <c r="I386" s="23"/>
      <c r="J386" s="70"/>
    </row>
    <row r="387" spans="3:10" x14ac:dyDescent="0.25">
      <c r="C387" s="88"/>
      <c r="D387"/>
      <c r="E387"/>
      <c r="F387"/>
      <c r="G387"/>
      <c r="H387"/>
      <c r="I387" s="23"/>
      <c r="J387" s="70"/>
    </row>
    <row r="388" spans="3:10" x14ac:dyDescent="0.25">
      <c r="C388" s="88"/>
      <c r="D388"/>
      <c r="E388"/>
      <c r="F388"/>
      <c r="G388"/>
      <c r="H388"/>
      <c r="I388" s="23"/>
      <c r="J388" s="70"/>
    </row>
    <row r="389" spans="3:10" x14ac:dyDescent="0.25">
      <c r="C389" s="88"/>
      <c r="D389"/>
      <c r="E389"/>
      <c r="F389"/>
      <c r="G389"/>
      <c r="H389"/>
      <c r="I389" s="23"/>
      <c r="J389" s="70"/>
    </row>
    <row r="390" spans="3:10" x14ac:dyDescent="0.25">
      <c r="C390" s="88"/>
      <c r="D390"/>
      <c r="E390"/>
      <c r="F390"/>
      <c r="G390"/>
      <c r="H390"/>
      <c r="I390" s="23"/>
      <c r="J390" s="70"/>
    </row>
    <row r="391" spans="3:10" x14ac:dyDescent="0.25">
      <c r="C391" s="88"/>
      <c r="D391"/>
      <c r="E391"/>
      <c r="F391"/>
      <c r="G391"/>
      <c r="H391"/>
      <c r="I391" s="23"/>
      <c r="J391" s="70"/>
    </row>
    <row r="392" spans="3:10" x14ac:dyDescent="0.25">
      <c r="C392" s="88"/>
      <c r="D392"/>
      <c r="E392"/>
      <c r="F392"/>
      <c r="G392"/>
      <c r="H392"/>
      <c r="I392" s="23"/>
      <c r="J392" s="70"/>
    </row>
    <row r="393" spans="3:10" x14ac:dyDescent="0.25">
      <c r="C393" s="88"/>
      <c r="D393"/>
      <c r="E393"/>
      <c r="F393"/>
      <c r="G393"/>
      <c r="H393"/>
      <c r="I393" s="23"/>
      <c r="J393" s="70"/>
    </row>
    <row r="394" spans="3:10" x14ac:dyDescent="0.25">
      <c r="C394" s="88"/>
      <c r="D394"/>
      <c r="E394"/>
      <c r="F394"/>
      <c r="G394"/>
      <c r="H394"/>
      <c r="I394" s="23"/>
      <c r="J394" s="70"/>
    </row>
    <row r="395" spans="3:10" x14ac:dyDescent="0.25">
      <c r="C395" s="88"/>
      <c r="D395"/>
      <c r="E395"/>
      <c r="F395"/>
      <c r="G395"/>
      <c r="H395"/>
      <c r="I395" s="23"/>
      <c r="J395" s="70"/>
    </row>
    <row r="396" spans="3:10" x14ac:dyDescent="0.25">
      <c r="C396" s="88"/>
      <c r="D396"/>
      <c r="E396"/>
      <c r="F396"/>
      <c r="G396"/>
      <c r="H396"/>
      <c r="I396" s="23"/>
      <c r="J396" s="70"/>
    </row>
    <row r="397" spans="3:10" x14ac:dyDescent="0.25">
      <c r="C397" s="88"/>
      <c r="D397"/>
      <c r="E397"/>
      <c r="F397"/>
      <c r="G397"/>
      <c r="H397"/>
      <c r="I397" s="23"/>
      <c r="J397" s="70"/>
    </row>
    <row r="398" spans="3:10" x14ac:dyDescent="0.25">
      <c r="C398" s="88"/>
      <c r="D398"/>
      <c r="E398"/>
      <c r="F398"/>
      <c r="G398"/>
      <c r="H398"/>
      <c r="I398" s="23"/>
      <c r="J398" s="70"/>
    </row>
    <row r="399" spans="3:10" x14ac:dyDescent="0.25">
      <c r="C399" s="88"/>
      <c r="D399"/>
      <c r="E399"/>
      <c r="F399"/>
      <c r="G399"/>
      <c r="H399"/>
      <c r="I399" s="23"/>
      <c r="J399" s="70"/>
    </row>
    <row r="400" spans="3:10" x14ac:dyDescent="0.25">
      <c r="C400" s="88"/>
      <c r="D400"/>
      <c r="E400"/>
      <c r="F400"/>
      <c r="G400"/>
      <c r="H400"/>
      <c r="I400" s="23"/>
      <c r="J400" s="70"/>
    </row>
    <row r="401" spans="3:10" x14ac:dyDescent="0.25">
      <c r="C401" s="88"/>
      <c r="D401"/>
      <c r="E401"/>
      <c r="F401"/>
      <c r="G401"/>
      <c r="H401"/>
      <c r="I401" s="23"/>
      <c r="J401" s="70"/>
    </row>
    <row r="402" spans="3:10" x14ac:dyDescent="0.25">
      <c r="C402" s="88"/>
      <c r="D402"/>
      <c r="E402"/>
      <c r="F402"/>
      <c r="G402"/>
      <c r="H402"/>
      <c r="I402" s="23"/>
      <c r="J402" s="70"/>
    </row>
    <row r="403" spans="3:10" x14ac:dyDescent="0.25">
      <c r="C403" s="88"/>
      <c r="D403"/>
      <c r="E403"/>
      <c r="F403"/>
      <c r="G403"/>
      <c r="H403"/>
      <c r="I403" s="23"/>
      <c r="J403" s="70"/>
    </row>
    <row r="404" spans="3:10" x14ac:dyDescent="0.25">
      <c r="C404" s="88"/>
      <c r="D404"/>
      <c r="E404"/>
      <c r="F404"/>
      <c r="G404"/>
      <c r="H404"/>
      <c r="I404" s="23"/>
      <c r="J404" s="70"/>
    </row>
    <row r="405" spans="3:10" x14ac:dyDescent="0.25">
      <c r="C405" s="88"/>
      <c r="D405"/>
      <c r="E405"/>
      <c r="F405"/>
      <c r="G405"/>
      <c r="H405"/>
      <c r="I405" s="23"/>
      <c r="J405" s="70"/>
    </row>
    <row r="406" spans="3:10" x14ac:dyDescent="0.25">
      <c r="C406" s="88"/>
      <c r="D406"/>
      <c r="E406"/>
      <c r="F406"/>
      <c r="G406"/>
      <c r="H406"/>
      <c r="I406" s="23"/>
      <c r="J406" s="70"/>
    </row>
    <row r="407" spans="3:10" x14ac:dyDescent="0.25">
      <c r="C407" s="88"/>
      <c r="D407"/>
      <c r="E407"/>
      <c r="F407"/>
      <c r="G407"/>
      <c r="H407"/>
      <c r="I407" s="23"/>
      <c r="J407" s="70"/>
    </row>
    <row r="408" spans="3:10" x14ac:dyDescent="0.25">
      <c r="C408" s="88"/>
      <c r="D408"/>
      <c r="E408"/>
      <c r="F408"/>
      <c r="G408"/>
      <c r="H408"/>
      <c r="I408" s="23"/>
      <c r="J408" s="70"/>
    </row>
    <row r="409" spans="3:10" x14ac:dyDescent="0.25">
      <c r="C409" s="88"/>
      <c r="D409"/>
      <c r="E409"/>
      <c r="F409"/>
      <c r="G409"/>
      <c r="H409"/>
      <c r="I409" s="23"/>
      <c r="J409" s="70"/>
    </row>
    <row r="410" spans="3:10" x14ac:dyDescent="0.25">
      <c r="C410" s="88"/>
      <c r="D410"/>
      <c r="E410"/>
      <c r="F410"/>
      <c r="G410"/>
      <c r="H410"/>
      <c r="I410" s="23"/>
      <c r="J410" s="70"/>
    </row>
    <row r="411" spans="3:10" x14ac:dyDescent="0.25">
      <c r="C411" s="88"/>
      <c r="D411"/>
      <c r="E411"/>
      <c r="F411"/>
      <c r="G411"/>
      <c r="H411"/>
      <c r="I411" s="23"/>
      <c r="J411" s="70"/>
    </row>
    <row r="412" spans="3:10" x14ac:dyDescent="0.25">
      <c r="C412" s="88"/>
      <c r="D412"/>
      <c r="E412"/>
      <c r="F412"/>
      <c r="G412"/>
      <c r="H412"/>
      <c r="I412" s="23"/>
      <c r="J412" s="70"/>
    </row>
    <row r="413" spans="3:10" x14ac:dyDescent="0.25">
      <c r="C413" s="88"/>
      <c r="D413"/>
      <c r="E413"/>
      <c r="F413"/>
      <c r="G413"/>
      <c r="H413"/>
      <c r="I413" s="23"/>
      <c r="J413" s="70"/>
    </row>
    <row r="414" spans="3:10" x14ac:dyDescent="0.25">
      <c r="C414" s="88"/>
      <c r="D414"/>
      <c r="E414"/>
      <c r="F414"/>
      <c r="G414"/>
      <c r="H414"/>
      <c r="I414" s="23"/>
      <c r="J414" s="70"/>
    </row>
    <row r="415" spans="3:10" x14ac:dyDescent="0.25">
      <c r="C415" s="88"/>
      <c r="D415"/>
      <c r="E415"/>
      <c r="F415"/>
      <c r="G415"/>
      <c r="H415"/>
      <c r="I415" s="23"/>
      <c r="J415" s="70"/>
    </row>
    <row r="416" spans="3:10" x14ac:dyDescent="0.25">
      <c r="C416" s="88"/>
      <c r="D416"/>
      <c r="E416"/>
      <c r="F416"/>
      <c r="G416"/>
      <c r="H416"/>
      <c r="I416" s="23"/>
      <c r="J416" s="70"/>
    </row>
    <row r="417" spans="3:10" x14ac:dyDescent="0.25">
      <c r="C417" s="88"/>
      <c r="D417"/>
      <c r="E417"/>
      <c r="F417"/>
      <c r="G417"/>
      <c r="H417"/>
      <c r="I417" s="23"/>
      <c r="J417" s="70"/>
    </row>
    <row r="418" spans="3:10" x14ac:dyDescent="0.25">
      <c r="C418" s="88"/>
      <c r="D418"/>
      <c r="E418"/>
      <c r="F418"/>
      <c r="G418"/>
      <c r="H418"/>
      <c r="I418" s="23"/>
      <c r="J418" s="70"/>
    </row>
    <row r="419" spans="3:10" x14ac:dyDescent="0.25">
      <c r="C419" s="88"/>
      <c r="D419"/>
      <c r="E419"/>
      <c r="F419"/>
      <c r="G419"/>
      <c r="H419"/>
      <c r="I419" s="23"/>
      <c r="J419" s="70"/>
    </row>
    <row r="420" spans="3:10" x14ac:dyDescent="0.25">
      <c r="C420" s="88"/>
      <c r="D420"/>
      <c r="E420"/>
      <c r="F420"/>
      <c r="G420"/>
      <c r="H420"/>
      <c r="I420" s="23"/>
      <c r="J420" s="70"/>
    </row>
    <row r="421" spans="3:10" x14ac:dyDescent="0.25">
      <c r="C421" s="88"/>
      <c r="D421"/>
      <c r="E421"/>
      <c r="F421"/>
      <c r="G421"/>
      <c r="H421"/>
      <c r="I421" s="23"/>
      <c r="J421" s="70"/>
    </row>
    <row r="422" spans="3:10" x14ac:dyDescent="0.25">
      <c r="C422" s="88"/>
      <c r="D422"/>
      <c r="E422"/>
      <c r="F422"/>
      <c r="G422"/>
      <c r="H422"/>
      <c r="I422" s="23"/>
      <c r="J422" s="70"/>
    </row>
    <row r="423" spans="3:10" x14ac:dyDescent="0.25">
      <c r="C423" s="88"/>
      <c r="D423"/>
      <c r="E423"/>
      <c r="F423"/>
      <c r="G423"/>
      <c r="H423"/>
      <c r="I423" s="23"/>
      <c r="J423" s="70"/>
    </row>
    <row r="424" spans="3:10" x14ac:dyDescent="0.25">
      <c r="C424" s="88"/>
      <c r="D424"/>
      <c r="E424"/>
      <c r="F424"/>
      <c r="G424"/>
      <c r="H424"/>
      <c r="I424" s="23"/>
      <c r="J424" s="70"/>
    </row>
    <row r="425" spans="3:10" x14ac:dyDescent="0.25">
      <c r="C425" s="88"/>
      <c r="D425"/>
      <c r="E425"/>
      <c r="F425"/>
      <c r="G425"/>
      <c r="H425"/>
      <c r="I425" s="23"/>
      <c r="J425" s="70"/>
    </row>
    <row r="426" spans="3:10" x14ac:dyDescent="0.25">
      <c r="C426" s="88"/>
      <c r="D426"/>
      <c r="E426"/>
      <c r="F426"/>
      <c r="G426"/>
      <c r="H426"/>
      <c r="I426" s="23"/>
      <c r="J426" s="70"/>
    </row>
    <row r="427" spans="3:10" x14ac:dyDescent="0.25">
      <c r="C427" s="88"/>
      <c r="D427"/>
      <c r="E427"/>
      <c r="F427"/>
      <c r="G427"/>
      <c r="H427"/>
      <c r="I427" s="23"/>
      <c r="J427" s="70"/>
    </row>
    <row r="428" spans="3:10" x14ac:dyDescent="0.25">
      <c r="C428" s="88"/>
      <c r="D428"/>
      <c r="E428"/>
      <c r="F428"/>
      <c r="G428"/>
      <c r="H428"/>
      <c r="I428" s="23"/>
      <c r="J428" s="70"/>
    </row>
    <row r="429" spans="3:10" x14ac:dyDescent="0.25">
      <c r="C429" s="88"/>
      <c r="D429"/>
      <c r="E429"/>
      <c r="F429"/>
      <c r="G429"/>
      <c r="H429"/>
      <c r="I429" s="23"/>
      <c r="J429" s="70"/>
    </row>
    <row r="430" spans="3:10" x14ac:dyDescent="0.25">
      <c r="C430" s="88"/>
      <c r="D430"/>
      <c r="E430"/>
      <c r="F430"/>
      <c r="G430"/>
      <c r="H430"/>
      <c r="I430" s="23"/>
      <c r="J430" s="70"/>
    </row>
    <row r="431" spans="3:10" x14ac:dyDescent="0.25">
      <c r="C431" s="88"/>
      <c r="D431"/>
      <c r="E431"/>
      <c r="F431"/>
      <c r="G431"/>
      <c r="H431"/>
      <c r="I431" s="23"/>
      <c r="J431" s="70"/>
    </row>
    <row r="432" spans="3:10" x14ac:dyDescent="0.25">
      <c r="C432" s="88"/>
      <c r="D432"/>
      <c r="E432"/>
      <c r="F432"/>
      <c r="G432"/>
      <c r="H432"/>
      <c r="I432" s="23"/>
      <c r="J432" s="70"/>
    </row>
    <row r="433" spans="3:10" x14ac:dyDescent="0.25">
      <c r="C433" s="88"/>
      <c r="D433"/>
      <c r="E433"/>
      <c r="F433"/>
      <c r="G433"/>
      <c r="H433"/>
      <c r="I433" s="23"/>
      <c r="J433" s="70"/>
    </row>
    <row r="434" spans="3:10" x14ac:dyDescent="0.25">
      <c r="C434" s="88"/>
      <c r="D434"/>
      <c r="E434"/>
      <c r="F434"/>
      <c r="G434"/>
      <c r="H434"/>
      <c r="I434" s="23"/>
      <c r="J434" s="70"/>
    </row>
    <row r="435" spans="3:10" x14ac:dyDescent="0.25">
      <c r="C435" s="88"/>
      <c r="D435"/>
      <c r="E435"/>
      <c r="F435"/>
      <c r="G435"/>
      <c r="H435"/>
      <c r="I435" s="23"/>
      <c r="J435" s="70"/>
    </row>
    <row r="436" spans="3:10" x14ac:dyDescent="0.25">
      <c r="C436" s="88"/>
      <c r="D436"/>
      <c r="E436"/>
      <c r="F436"/>
      <c r="G436"/>
      <c r="H436"/>
      <c r="I436" s="23"/>
      <c r="J436" s="70"/>
    </row>
    <row r="437" spans="3:10" x14ac:dyDescent="0.25">
      <c r="C437" s="88"/>
      <c r="D437"/>
      <c r="E437"/>
      <c r="F437"/>
      <c r="G437"/>
      <c r="H437"/>
      <c r="I437" s="23"/>
      <c r="J437" s="70"/>
    </row>
    <row r="438" spans="3:10" x14ac:dyDescent="0.25">
      <c r="C438" s="88"/>
      <c r="D438"/>
      <c r="E438"/>
      <c r="F438"/>
      <c r="G438"/>
      <c r="H438"/>
      <c r="I438" s="23"/>
      <c r="J438" s="70"/>
    </row>
    <row r="439" spans="3:10" x14ac:dyDescent="0.25">
      <c r="C439" s="88"/>
      <c r="D439"/>
      <c r="E439"/>
      <c r="F439"/>
      <c r="G439"/>
      <c r="H439"/>
      <c r="I439" s="23"/>
      <c r="J439" s="70"/>
    </row>
    <row r="440" spans="3:10" x14ac:dyDescent="0.25">
      <c r="C440" s="88"/>
      <c r="D440"/>
      <c r="E440"/>
      <c r="F440"/>
      <c r="G440"/>
      <c r="H440"/>
      <c r="I440" s="23"/>
      <c r="J440" s="70"/>
    </row>
    <row r="441" spans="3:10" x14ac:dyDescent="0.25">
      <c r="C441" s="88"/>
      <c r="D441"/>
      <c r="E441"/>
      <c r="F441"/>
      <c r="G441"/>
      <c r="H441"/>
      <c r="I441" s="23"/>
      <c r="J441" s="70"/>
    </row>
    <row r="442" spans="3:10" x14ac:dyDescent="0.25">
      <c r="C442" s="88"/>
      <c r="D442"/>
      <c r="E442"/>
      <c r="F442"/>
      <c r="G442"/>
      <c r="H442"/>
      <c r="I442" s="23"/>
      <c r="J442" s="70"/>
    </row>
    <row r="443" spans="3:10" x14ac:dyDescent="0.25">
      <c r="C443" s="88"/>
      <c r="D443"/>
      <c r="E443"/>
      <c r="F443"/>
      <c r="G443"/>
      <c r="H443"/>
      <c r="I443" s="23"/>
      <c r="J443" s="70"/>
    </row>
    <row r="444" spans="3:10" x14ac:dyDescent="0.25">
      <c r="C444" s="88"/>
      <c r="D444"/>
      <c r="E444"/>
      <c r="F444"/>
      <c r="G444"/>
      <c r="H444"/>
      <c r="I444" s="23"/>
      <c r="J444" s="70"/>
    </row>
    <row r="445" spans="3:10" x14ac:dyDescent="0.25">
      <c r="C445" s="88"/>
      <c r="D445"/>
      <c r="E445"/>
      <c r="F445"/>
      <c r="G445"/>
      <c r="H445"/>
      <c r="I445" s="23"/>
      <c r="J445" s="70"/>
    </row>
    <row r="446" spans="3:10" x14ac:dyDescent="0.25">
      <c r="C446" s="88"/>
      <c r="D446"/>
      <c r="E446"/>
      <c r="F446"/>
      <c r="G446"/>
      <c r="H446"/>
      <c r="I446" s="23"/>
      <c r="J446" s="70"/>
    </row>
    <row r="447" spans="3:10" x14ac:dyDescent="0.25">
      <c r="C447" s="88"/>
      <c r="D447"/>
      <c r="E447"/>
      <c r="F447"/>
      <c r="G447"/>
      <c r="H447"/>
      <c r="I447" s="23"/>
      <c r="J447" s="70"/>
    </row>
    <row r="448" spans="3:10" x14ac:dyDescent="0.25">
      <c r="C448" s="88"/>
      <c r="D448"/>
      <c r="E448"/>
      <c r="F448"/>
      <c r="G448"/>
      <c r="H448"/>
      <c r="I448" s="23"/>
      <c r="J448" s="70"/>
    </row>
    <row r="449" spans="3:10" x14ac:dyDescent="0.25">
      <c r="C449" s="88"/>
      <c r="D449"/>
      <c r="E449"/>
      <c r="F449"/>
      <c r="G449"/>
      <c r="H449"/>
      <c r="I449" s="23"/>
      <c r="J449" s="70"/>
    </row>
    <row r="450" spans="3:10" x14ac:dyDescent="0.25">
      <c r="C450" s="88"/>
      <c r="D450"/>
      <c r="E450"/>
      <c r="F450"/>
      <c r="G450"/>
      <c r="H450"/>
      <c r="I450" s="23"/>
      <c r="J450" s="70"/>
    </row>
    <row r="451" spans="3:10" x14ac:dyDescent="0.25">
      <c r="C451" s="88"/>
      <c r="D451"/>
      <c r="E451"/>
      <c r="F451"/>
      <c r="G451"/>
      <c r="H451"/>
      <c r="I451" s="23"/>
      <c r="J451" s="70"/>
    </row>
    <row r="452" spans="3:10" x14ac:dyDescent="0.25">
      <c r="C452" s="88"/>
      <c r="D452"/>
      <c r="E452"/>
      <c r="F452"/>
      <c r="G452"/>
      <c r="H452"/>
      <c r="I452" s="23"/>
      <c r="J452" s="70"/>
    </row>
    <row r="453" spans="3:10" x14ac:dyDescent="0.25">
      <c r="C453" s="88"/>
      <c r="D453"/>
      <c r="E453"/>
      <c r="F453"/>
      <c r="G453"/>
      <c r="H453"/>
      <c r="I453" s="23"/>
      <c r="J453" s="70"/>
    </row>
    <row r="454" spans="3:10" x14ac:dyDescent="0.25">
      <c r="C454" s="88"/>
      <c r="D454"/>
      <c r="E454"/>
      <c r="F454"/>
      <c r="G454"/>
      <c r="H454"/>
      <c r="I454" s="23"/>
      <c r="J454" s="70"/>
    </row>
    <row r="455" spans="3:10" x14ac:dyDescent="0.25">
      <c r="C455" s="88"/>
      <c r="D455"/>
      <c r="E455"/>
      <c r="F455"/>
      <c r="G455"/>
      <c r="H455"/>
      <c r="I455" s="23"/>
      <c r="J455" s="70"/>
    </row>
    <row r="456" spans="3:10" x14ac:dyDescent="0.25">
      <c r="C456" s="88"/>
      <c r="D456"/>
      <c r="E456"/>
      <c r="F456"/>
      <c r="G456"/>
      <c r="H456"/>
      <c r="I456" s="23"/>
      <c r="J456" s="70"/>
    </row>
    <row r="457" spans="3:10" x14ac:dyDescent="0.25">
      <c r="C457" s="88"/>
      <c r="D457"/>
      <c r="E457"/>
      <c r="F457"/>
      <c r="G457"/>
      <c r="H457"/>
      <c r="I457" s="23"/>
      <c r="J457" s="70"/>
    </row>
    <row r="458" spans="3:10" x14ac:dyDescent="0.25">
      <c r="C458" s="88"/>
      <c r="D458"/>
      <c r="E458"/>
      <c r="F458"/>
      <c r="G458"/>
      <c r="H458"/>
      <c r="I458" s="23"/>
      <c r="J458" s="70"/>
    </row>
    <row r="459" spans="3:10" x14ac:dyDescent="0.25">
      <c r="C459" s="88"/>
      <c r="D459"/>
      <c r="E459"/>
      <c r="F459"/>
      <c r="G459"/>
      <c r="H459"/>
      <c r="I459" s="23"/>
      <c r="J459" s="70"/>
    </row>
    <row r="460" spans="3:10" x14ac:dyDescent="0.25">
      <c r="C460" s="88"/>
      <c r="D460"/>
      <c r="E460"/>
      <c r="F460"/>
      <c r="G460"/>
      <c r="H460"/>
      <c r="I460" s="23"/>
      <c r="J460" s="70"/>
    </row>
    <row r="461" spans="3:10" x14ac:dyDescent="0.25">
      <c r="C461" s="88"/>
      <c r="D461"/>
      <c r="E461"/>
      <c r="F461"/>
      <c r="G461"/>
      <c r="H461"/>
      <c r="I461" s="23"/>
      <c r="J461" s="70"/>
    </row>
    <row r="462" spans="3:10" x14ac:dyDescent="0.25">
      <c r="C462" s="88"/>
      <c r="D462"/>
      <c r="E462"/>
      <c r="F462"/>
      <c r="G462"/>
      <c r="H462"/>
      <c r="I462" s="23"/>
      <c r="J462" s="70"/>
    </row>
    <row r="463" spans="3:10" x14ac:dyDescent="0.25">
      <c r="C463" s="88"/>
      <c r="D463"/>
      <c r="E463"/>
      <c r="F463"/>
      <c r="G463"/>
      <c r="H463"/>
      <c r="I463" s="23"/>
      <c r="J463" s="70"/>
    </row>
    <row r="464" spans="3:10" x14ac:dyDescent="0.25">
      <c r="C464" s="88"/>
      <c r="D464"/>
      <c r="E464"/>
      <c r="F464"/>
      <c r="G464"/>
      <c r="H464"/>
      <c r="I464" s="23"/>
      <c r="J464" s="70"/>
    </row>
    <row r="465" spans="3:10" x14ac:dyDescent="0.25">
      <c r="C465" s="88"/>
      <c r="D465"/>
      <c r="E465"/>
      <c r="F465"/>
      <c r="G465"/>
      <c r="H465"/>
      <c r="I465" s="23"/>
      <c r="J465" s="70"/>
    </row>
    <row r="466" spans="3:10" x14ac:dyDescent="0.25">
      <c r="C466" s="88"/>
      <c r="D466"/>
      <c r="E466"/>
      <c r="F466"/>
      <c r="G466"/>
      <c r="H466"/>
      <c r="I466" s="23"/>
      <c r="J466" s="70"/>
    </row>
    <row r="467" spans="3:10" x14ac:dyDescent="0.25">
      <c r="C467" s="88"/>
      <c r="D467"/>
      <c r="E467"/>
      <c r="F467"/>
      <c r="G467"/>
      <c r="H467"/>
      <c r="I467" s="23"/>
      <c r="J467" s="70"/>
    </row>
    <row r="468" spans="3:10" x14ac:dyDescent="0.25">
      <c r="C468" s="88"/>
      <c r="D468"/>
      <c r="E468"/>
      <c r="F468"/>
      <c r="G468"/>
      <c r="H468"/>
      <c r="I468" s="23"/>
      <c r="J468" s="70"/>
    </row>
    <row r="469" spans="3:10" x14ac:dyDescent="0.25">
      <c r="C469" s="88"/>
      <c r="D469"/>
      <c r="E469"/>
      <c r="F469"/>
      <c r="G469"/>
      <c r="H469"/>
      <c r="I469" s="23"/>
      <c r="J469" s="70"/>
    </row>
    <row r="470" spans="3:10" x14ac:dyDescent="0.25">
      <c r="C470" s="88"/>
      <c r="D470"/>
      <c r="E470"/>
      <c r="F470"/>
      <c r="G470"/>
      <c r="H470"/>
      <c r="I470" s="23"/>
      <c r="J470" s="70"/>
    </row>
    <row r="471" spans="3:10" x14ac:dyDescent="0.25">
      <c r="C471" s="88"/>
      <c r="D471"/>
      <c r="E471"/>
      <c r="F471"/>
      <c r="G471"/>
      <c r="H471"/>
      <c r="I471" s="23"/>
      <c r="J471" s="70"/>
    </row>
    <row r="472" spans="3:10" x14ac:dyDescent="0.25">
      <c r="C472" s="88"/>
      <c r="D472"/>
      <c r="E472"/>
      <c r="F472"/>
      <c r="G472"/>
      <c r="H472"/>
      <c r="I472" s="23"/>
      <c r="J472" s="70"/>
    </row>
    <row r="473" spans="3:10" x14ac:dyDescent="0.25">
      <c r="C473" s="88"/>
      <c r="D473"/>
      <c r="E473"/>
      <c r="F473"/>
      <c r="G473"/>
      <c r="H473"/>
      <c r="I473" s="23"/>
      <c r="J473" s="70"/>
    </row>
    <row r="474" spans="3:10" x14ac:dyDescent="0.25">
      <c r="C474" s="88"/>
      <c r="D474"/>
      <c r="E474"/>
      <c r="F474"/>
      <c r="G474"/>
      <c r="H474"/>
      <c r="I474" s="23"/>
      <c r="J474" s="70"/>
    </row>
    <row r="475" spans="3:10" x14ac:dyDescent="0.25">
      <c r="C475" s="88"/>
      <c r="D475"/>
      <c r="E475"/>
      <c r="F475"/>
      <c r="G475"/>
      <c r="H475"/>
      <c r="I475" s="23"/>
      <c r="J475" s="70"/>
    </row>
    <row r="476" spans="3:10" x14ac:dyDescent="0.25">
      <c r="C476" s="88"/>
      <c r="D476"/>
      <c r="E476"/>
      <c r="F476"/>
      <c r="G476"/>
      <c r="H476"/>
      <c r="I476" s="23"/>
      <c r="J476" s="70"/>
    </row>
    <row r="477" spans="3:10" x14ac:dyDescent="0.25">
      <c r="C477" s="88"/>
      <c r="D477"/>
      <c r="E477"/>
      <c r="F477"/>
      <c r="G477"/>
      <c r="H477"/>
      <c r="I477" s="23"/>
      <c r="J477" s="70"/>
    </row>
    <row r="478" spans="3:10" x14ac:dyDescent="0.25">
      <c r="C478" s="88"/>
      <c r="D478"/>
      <c r="E478"/>
      <c r="F478"/>
      <c r="G478"/>
      <c r="H478"/>
      <c r="I478" s="23"/>
      <c r="J478" s="70"/>
    </row>
    <row r="479" spans="3:10" x14ac:dyDescent="0.25">
      <c r="C479" s="88"/>
      <c r="D479"/>
      <c r="E479"/>
      <c r="F479"/>
      <c r="G479"/>
      <c r="H479"/>
      <c r="I479" s="23"/>
      <c r="J479" s="70"/>
    </row>
    <row r="480" spans="3:10" x14ac:dyDescent="0.25">
      <c r="C480" s="88"/>
      <c r="D480"/>
      <c r="E480"/>
      <c r="F480"/>
      <c r="G480"/>
      <c r="H480"/>
      <c r="I480" s="23"/>
      <c r="J480" s="70"/>
    </row>
    <row r="481" spans="3:10" x14ac:dyDescent="0.25">
      <c r="C481" s="88"/>
      <c r="D481"/>
      <c r="E481"/>
      <c r="F481"/>
      <c r="G481"/>
      <c r="H481"/>
      <c r="I481" s="23"/>
      <c r="J481" s="70"/>
    </row>
    <row r="482" spans="3:10" x14ac:dyDescent="0.25">
      <c r="C482" s="88"/>
      <c r="D482"/>
      <c r="E482"/>
      <c r="F482"/>
      <c r="G482"/>
      <c r="H482"/>
      <c r="I482" s="23"/>
      <c r="J482" s="70"/>
    </row>
    <row r="483" spans="3:10" x14ac:dyDescent="0.25">
      <c r="C483" s="88"/>
      <c r="D483"/>
      <c r="E483"/>
      <c r="F483"/>
      <c r="G483"/>
      <c r="H483"/>
      <c r="I483" s="23"/>
      <c r="J483" s="70"/>
    </row>
    <row r="484" spans="3:10" x14ac:dyDescent="0.25">
      <c r="C484" s="88"/>
      <c r="D484"/>
      <c r="E484"/>
      <c r="F484"/>
      <c r="G484"/>
      <c r="H484"/>
      <c r="I484" s="23"/>
      <c r="J484" s="70"/>
    </row>
    <row r="485" spans="3:10" x14ac:dyDescent="0.25">
      <c r="C485" s="88"/>
      <c r="D485"/>
      <c r="E485"/>
      <c r="F485"/>
      <c r="G485"/>
      <c r="H485"/>
      <c r="I485" s="23"/>
      <c r="J485" s="70"/>
    </row>
    <row r="486" spans="3:10" x14ac:dyDescent="0.25">
      <c r="C486" s="88"/>
      <c r="D486"/>
      <c r="E486"/>
      <c r="F486"/>
      <c r="G486"/>
      <c r="H486"/>
      <c r="I486" s="23"/>
      <c r="J486" s="70"/>
    </row>
    <row r="487" spans="3:10" x14ac:dyDescent="0.25">
      <c r="C487" s="88"/>
      <c r="D487"/>
      <c r="E487"/>
      <c r="F487"/>
      <c r="G487"/>
      <c r="H487"/>
      <c r="I487" s="23"/>
      <c r="J487" s="70"/>
    </row>
    <row r="488" spans="3:10" x14ac:dyDescent="0.25">
      <c r="C488" s="88"/>
      <c r="D488"/>
      <c r="E488"/>
      <c r="F488"/>
      <c r="G488"/>
      <c r="H488"/>
      <c r="I488" s="23"/>
      <c r="J488" s="70"/>
    </row>
    <row r="489" spans="3:10" x14ac:dyDescent="0.25">
      <c r="C489" s="88"/>
      <c r="D489"/>
      <c r="E489"/>
      <c r="F489"/>
      <c r="G489"/>
      <c r="H489"/>
      <c r="I489" s="23"/>
      <c r="J489" s="70"/>
    </row>
    <row r="490" spans="3:10" x14ac:dyDescent="0.25">
      <c r="C490" s="88"/>
      <c r="D490"/>
      <c r="E490"/>
      <c r="F490"/>
      <c r="G490"/>
      <c r="H490"/>
      <c r="I490" s="23"/>
      <c r="J490" s="70"/>
    </row>
    <row r="491" spans="3:10" x14ac:dyDescent="0.25">
      <c r="C491" s="88"/>
      <c r="D491"/>
      <c r="E491"/>
      <c r="F491"/>
      <c r="G491"/>
      <c r="H491"/>
      <c r="I491" s="23"/>
      <c r="J491" s="70"/>
    </row>
    <row r="492" spans="3:10" x14ac:dyDescent="0.25">
      <c r="C492" s="88"/>
      <c r="D492"/>
      <c r="E492"/>
      <c r="F492"/>
      <c r="G492"/>
      <c r="H492"/>
      <c r="I492" s="23"/>
      <c r="J492" s="70"/>
    </row>
    <row r="493" spans="3:10" x14ac:dyDescent="0.25">
      <c r="C493" s="88"/>
      <c r="D493"/>
      <c r="E493"/>
      <c r="F493"/>
      <c r="G493"/>
      <c r="H493"/>
      <c r="I493" s="23"/>
      <c r="J493" s="70"/>
    </row>
    <row r="494" spans="3:10" x14ac:dyDescent="0.25">
      <c r="C494" s="88"/>
      <c r="D494"/>
      <c r="E494"/>
      <c r="F494"/>
      <c r="G494"/>
      <c r="H494"/>
      <c r="I494" s="23"/>
      <c r="J494" s="70"/>
    </row>
    <row r="495" spans="3:10" x14ac:dyDescent="0.25">
      <c r="C495" s="88"/>
      <c r="D495"/>
      <c r="E495"/>
      <c r="F495"/>
      <c r="G495"/>
      <c r="H495"/>
      <c r="I495" s="23"/>
      <c r="J495" s="70"/>
    </row>
    <row r="496" spans="3:10" x14ac:dyDescent="0.25">
      <c r="C496" s="88"/>
      <c r="D496"/>
      <c r="E496"/>
      <c r="F496"/>
      <c r="G496"/>
      <c r="H496"/>
      <c r="I496" s="23"/>
      <c r="J496" s="70"/>
    </row>
    <row r="497" spans="3:10" x14ac:dyDescent="0.25">
      <c r="C497" s="88"/>
      <c r="D497"/>
      <c r="E497"/>
      <c r="F497"/>
      <c r="G497"/>
      <c r="H497"/>
      <c r="I497" s="23"/>
      <c r="J497" s="70"/>
    </row>
    <row r="498" spans="3:10" x14ac:dyDescent="0.25">
      <c r="C498" s="88"/>
      <c r="D498"/>
      <c r="E498"/>
      <c r="F498"/>
      <c r="G498"/>
      <c r="H498"/>
      <c r="I498" s="23"/>
      <c r="J498" s="70"/>
    </row>
    <row r="499" spans="3:10" x14ac:dyDescent="0.25">
      <c r="C499" s="88"/>
      <c r="D499"/>
      <c r="E499"/>
      <c r="F499"/>
      <c r="G499"/>
      <c r="H499"/>
      <c r="I499" s="23"/>
      <c r="J499" s="70"/>
    </row>
    <row r="500" spans="3:10" x14ac:dyDescent="0.25">
      <c r="C500" s="88"/>
      <c r="D500"/>
      <c r="E500"/>
      <c r="F500"/>
      <c r="G500"/>
      <c r="H500"/>
      <c r="I500" s="23"/>
      <c r="J500" s="70"/>
    </row>
    <row r="501" spans="3:10" x14ac:dyDescent="0.25">
      <c r="C501" s="88"/>
      <c r="D501"/>
      <c r="E501"/>
      <c r="F501"/>
      <c r="G501"/>
      <c r="H501"/>
      <c r="I501" s="23"/>
      <c r="J501" s="70"/>
    </row>
    <row r="502" spans="3:10" x14ac:dyDescent="0.25">
      <c r="C502" s="88"/>
      <c r="D502"/>
      <c r="E502"/>
      <c r="F502"/>
      <c r="G502"/>
      <c r="H502"/>
      <c r="I502" s="23"/>
      <c r="J502" s="70"/>
    </row>
    <row r="503" spans="3:10" x14ac:dyDescent="0.25">
      <c r="C503" s="88"/>
      <c r="D503"/>
      <c r="E503"/>
      <c r="F503"/>
      <c r="G503"/>
      <c r="H503"/>
      <c r="I503" s="23"/>
      <c r="J503" s="70"/>
    </row>
    <row r="504" spans="3:10" x14ac:dyDescent="0.25">
      <c r="C504" s="88"/>
      <c r="D504"/>
      <c r="E504"/>
      <c r="F504"/>
      <c r="G504"/>
      <c r="H504"/>
      <c r="I504" s="23"/>
      <c r="J504" s="70"/>
    </row>
    <row r="505" spans="3:10" x14ac:dyDescent="0.25">
      <c r="C505" s="88"/>
      <c r="D505"/>
      <c r="E505"/>
      <c r="F505"/>
      <c r="G505"/>
      <c r="H505"/>
      <c r="I505" s="23"/>
      <c r="J505" s="70"/>
    </row>
    <row r="506" spans="3:10" x14ac:dyDescent="0.25">
      <c r="C506" s="88"/>
      <c r="D506"/>
      <c r="E506"/>
      <c r="F506"/>
      <c r="G506"/>
      <c r="H506"/>
      <c r="I506" s="23"/>
      <c r="J506" s="70"/>
    </row>
    <row r="507" spans="3:10" x14ac:dyDescent="0.25">
      <c r="C507" s="88"/>
      <c r="D507"/>
      <c r="E507"/>
      <c r="F507"/>
      <c r="G507"/>
      <c r="H507"/>
      <c r="I507" s="23"/>
      <c r="J507" s="70"/>
    </row>
    <row r="508" spans="3:10" x14ac:dyDescent="0.25">
      <c r="C508" s="88"/>
      <c r="D508"/>
      <c r="E508"/>
      <c r="F508"/>
      <c r="G508"/>
      <c r="H508"/>
      <c r="I508" s="23"/>
      <c r="J508" s="70"/>
    </row>
    <row r="509" spans="3:10" x14ac:dyDescent="0.25">
      <c r="C509" s="88"/>
      <c r="D509"/>
      <c r="E509"/>
      <c r="F509"/>
      <c r="G509"/>
      <c r="H509"/>
      <c r="I509" s="23"/>
      <c r="J509" s="70"/>
    </row>
    <row r="510" spans="3:10" x14ac:dyDescent="0.25">
      <c r="C510" s="88"/>
      <c r="D510"/>
      <c r="E510"/>
      <c r="F510"/>
      <c r="G510"/>
      <c r="H510"/>
      <c r="I510" s="23"/>
      <c r="J510" s="70"/>
    </row>
    <row r="511" spans="3:10" x14ac:dyDescent="0.25">
      <c r="C511" s="88"/>
      <c r="D511"/>
      <c r="E511"/>
      <c r="F511"/>
      <c r="G511"/>
      <c r="H511"/>
      <c r="I511" s="23"/>
      <c r="J511" s="70"/>
    </row>
    <row r="512" spans="3:10" x14ac:dyDescent="0.25">
      <c r="C512" s="88"/>
      <c r="D512"/>
      <c r="E512"/>
      <c r="F512"/>
      <c r="G512"/>
      <c r="H512"/>
      <c r="I512" s="23"/>
      <c r="J512" s="70"/>
    </row>
    <row r="513" spans="3:10" x14ac:dyDescent="0.25">
      <c r="C513" s="88"/>
      <c r="D513"/>
      <c r="E513"/>
      <c r="F513"/>
      <c r="G513"/>
      <c r="H513"/>
      <c r="I513" s="23"/>
      <c r="J513" s="70"/>
    </row>
    <row r="514" spans="3:10" x14ac:dyDescent="0.25">
      <c r="C514" s="88"/>
      <c r="D514"/>
      <c r="E514"/>
      <c r="F514"/>
      <c r="G514"/>
      <c r="H514"/>
      <c r="I514" s="23"/>
      <c r="J514" s="70"/>
    </row>
    <row r="515" spans="3:10" x14ac:dyDescent="0.25">
      <c r="C515" s="88"/>
      <c r="D515"/>
      <c r="E515"/>
      <c r="F515"/>
      <c r="G515"/>
      <c r="H515"/>
      <c r="I515" s="23"/>
      <c r="J515" s="70"/>
    </row>
    <row r="516" spans="3:10" x14ac:dyDescent="0.25">
      <c r="C516" s="88"/>
      <c r="D516"/>
      <c r="E516"/>
      <c r="F516"/>
      <c r="G516"/>
      <c r="H516"/>
      <c r="I516" s="23"/>
      <c r="J516" s="70"/>
    </row>
    <row r="517" spans="3:10" x14ac:dyDescent="0.25">
      <c r="C517" s="88"/>
      <c r="D517"/>
      <c r="E517"/>
      <c r="F517"/>
      <c r="G517"/>
      <c r="H517"/>
      <c r="I517" s="23"/>
      <c r="J517" s="70"/>
    </row>
    <row r="518" spans="3:10" x14ac:dyDescent="0.25">
      <c r="C518" s="88"/>
      <c r="D518"/>
      <c r="E518"/>
      <c r="F518"/>
      <c r="G518"/>
      <c r="H518"/>
      <c r="I518" s="23"/>
      <c r="J518" s="70"/>
    </row>
    <row r="519" spans="3:10" x14ac:dyDescent="0.25">
      <c r="C519" s="88"/>
      <c r="D519"/>
      <c r="E519"/>
      <c r="F519"/>
      <c r="G519"/>
      <c r="H519"/>
      <c r="I519" s="23"/>
      <c r="J519" s="70"/>
    </row>
    <row r="520" spans="3:10" x14ac:dyDescent="0.25">
      <c r="C520" s="88"/>
      <c r="D520"/>
      <c r="E520"/>
      <c r="F520"/>
      <c r="G520"/>
      <c r="H520"/>
      <c r="I520" s="23"/>
      <c r="J520" s="70"/>
    </row>
    <row r="521" spans="3:10" x14ac:dyDescent="0.25">
      <c r="C521" s="88"/>
      <c r="D521"/>
      <c r="E521"/>
      <c r="F521"/>
      <c r="G521"/>
      <c r="H521"/>
      <c r="I521" s="23"/>
      <c r="J521" s="70"/>
    </row>
    <row r="522" spans="3:10" x14ac:dyDescent="0.25">
      <c r="C522" s="88"/>
      <c r="D522"/>
      <c r="E522"/>
      <c r="F522"/>
      <c r="G522"/>
      <c r="H522"/>
      <c r="I522" s="23"/>
      <c r="J522" s="70"/>
    </row>
    <row r="523" spans="3:10" x14ac:dyDescent="0.25">
      <c r="C523" s="88"/>
      <c r="D523"/>
      <c r="E523"/>
      <c r="F523"/>
      <c r="G523"/>
      <c r="H523"/>
      <c r="I523" s="23"/>
      <c r="J523" s="70"/>
    </row>
    <row r="524" spans="3:10" x14ac:dyDescent="0.25">
      <c r="C524" s="88"/>
      <c r="D524"/>
      <c r="E524"/>
      <c r="F524"/>
      <c r="G524"/>
      <c r="H524"/>
      <c r="I524" s="23"/>
      <c r="J524" s="70"/>
    </row>
    <row r="525" spans="3:10" x14ac:dyDescent="0.25">
      <c r="C525" s="88"/>
      <c r="D525"/>
      <c r="E525"/>
      <c r="F525"/>
      <c r="G525"/>
      <c r="H525"/>
      <c r="I525" s="23"/>
      <c r="J525" s="70"/>
    </row>
    <row r="526" spans="3:10" x14ac:dyDescent="0.25">
      <c r="C526" s="88"/>
      <c r="D526"/>
      <c r="E526"/>
      <c r="F526"/>
      <c r="G526"/>
      <c r="H526"/>
      <c r="I526" s="23"/>
      <c r="J526" s="70"/>
    </row>
    <row r="527" spans="3:10" x14ac:dyDescent="0.25">
      <c r="C527" s="88"/>
      <c r="D527"/>
      <c r="E527"/>
      <c r="F527"/>
      <c r="G527"/>
      <c r="H527"/>
      <c r="I527" s="23"/>
      <c r="J527" s="70"/>
    </row>
    <row r="528" spans="3:10" x14ac:dyDescent="0.25">
      <c r="C528" s="88"/>
      <c r="D528"/>
      <c r="E528"/>
      <c r="F528"/>
      <c r="G528"/>
      <c r="H528"/>
      <c r="I528" s="23"/>
      <c r="J528" s="70"/>
    </row>
    <row r="529" spans="3:10" x14ac:dyDescent="0.25">
      <c r="C529" s="88"/>
      <c r="D529"/>
      <c r="E529"/>
      <c r="F529"/>
      <c r="G529"/>
      <c r="H529"/>
      <c r="I529" s="23"/>
      <c r="J529" s="70"/>
    </row>
    <row r="530" spans="3:10" x14ac:dyDescent="0.25">
      <c r="C530" s="88"/>
      <c r="D530"/>
      <c r="E530"/>
      <c r="F530"/>
      <c r="G530"/>
      <c r="H530"/>
      <c r="I530" s="23"/>
      <c r="J530" s="70"/>
    </row>
    <row r="531" spans="3:10" x14ac:dyDescent="0.25">
      <c r="C531" s="88"/>
      <c r="D531"/>
      <c r="E531"/>
      <c r="F531"/>
      <c r="G531"/>
      <c r="H531"/>
      <c r="I531" s="23"/>
      <c r="J531" s="70"/>
    </row>
    <row r="532" spans="3:10" x14ac:dyDescent="0.25">
      <c r="C532" s="88"/>
      <c r="D532"/>
      <c r="E532"/>
      <c r="F532"/>
      <c r="G532"/>
      <c r="H532"/>
      <c r="I532" s="23"/>
      <c r="J532" s="70"/>
    </row>
    <row r="533" spans="3:10" x14ac:dyDescent="0.25">
      <c r="C533" s="88"/>
      <c r="D533"/>
      <c r="E533"/>
      <c r="F533"/>
      <c r="G533"/>
      <c r="H533"/>
      <c r="I533" s="23"/>
      <c r="J533" s="70"/>
    </row>
    <row r="534" spans="3:10" x14ac:dyDescent="0.25">
      <c r="C534" s="88"/>
      <c r="D534"/>
      <c r="E534"/>
      <c r="F534"/>
      <c r="G534"/>
      <c r="H534"/>
      <c r="I534" s="23"/>
      <c r="J534" s="70"/>
    </row>
    <row r="535" spans="3:10" x14ac:dyDescent="0.25">
      <c r="C535" s="88"/>
      <c r="D535"/>
      <c r="E535"/>
      <c r="F535"/>
      <c r="G535"/>
      <c r="H535"/>
      <c r="I535" s="23"/>
      <c r="J535" s="70"/>
    </row>
    <row r="536" spans="3:10" x14ac:dyDescent="0.25">
      <c r="C536" s="88"/>
      <c r="D536"/>
      <c r="E536"/>
      <c r="F536"/>
      <c r="G536"/>
      <c r="H536"/>
      <c r="I536" s="23"/>
      <c r="J536" s="70"/>
    </row>
    <row r="537" spans="3:10" x14ac:dyDescent="0.25">
      <c r="C537" s="88"/>
      <c r="D537"/>
      <c r="E537"/>
      <c r="F537"/>
      <c r="G537"/>
      <c r="H537"/>
      <c r="I537" s="23"/>
      <c r="J537" s="70"/>
    </row>
    <row r="538" spans="3:10" x14ac:dyDescent="0.25">
      <c r="C538" s="88"/>
      <c r="D538"/>
      <c r="E538"/>
      <c r="F538"/>
      <c r="G538"/>
      <c r="H538"/>
      <c r="I538" s="23"/>
      <c r="J538" s="70"/>
    </row>
    <row r="539" spans="3:10" x14ac:dyDescent="0.25">
      <c r="C539" s="88"/>
      <c r="D539"/>
      <c r="E539"/>
      <c r="F539"/>
      <c r="G539"/>
      <c r="H539"/>
      <c r="I539" s="23"/>
      <c r="J539" s="70"/>
    </row>
    <row r="540" spans="3:10" x14ac:dyDescent="0.25">
      <c r="C540" s="88"/>
      <c r="D540"/>
      <c r="E540"/>
      <c r="F540"/>
      <c r="G540"/>
      <c r="H540"/>
      <c r="I540" s="23"/>
      <c r="J540" s="70"/>
    </row>
    <row r="541" spans="3:10" x14ac:dyDescent="0.25">
      <c r="C541" s="88"/>
      <c r="D541"/>
      <c r="E541"/>
      <c r="F541"/>
      <c r="G541"/>
      <c r="H541"/>
      <c r="I541" s="23"/>
      <c r="J541" s="70"/>
    </row>
    <row r="542" spans="3:10" x14ac:dyDescent="0.25">
      <c r="C542" s="88"/>
      <c r="D542"/>
      <c r="E542"/>
      <c r="F542"/>
      <c r="G542"/>
      <c r="H542"/>
      <c r="I542" s="23"/>
      <c r="J542" s="70"/>
    </row>
    <row r="543" spans="3:10" x14ac:dyDescent="0.25">
      <c r="C543" s="88"/>
      <c r="D543"/>
      <c r="E543"/>
      <c r="F543"/>
      <c r="G543"/>
      <c r="H543"/>
      <c r="I543" s="23"/>
      <c r="J543" s="70"/>
    </row>
    <row r="544" spans="3:10" x14ac:dyDescent="0.25">
      <c r="C544" s="88"/>
      <c r="D544"/>
      <c r="E544"/>
      <c r="F544"/>
      <c r="G544"/>
      <c r="H544"/>
      <c r="I544" s="23"/>
      <c r="J544" s="70"/>
    </row>
    <row r="545" spans="3:10" x14ac:dyDescent="0.25">
      <c r="C545" s="88"/>
      <c r="D545"/>
      <c r="E545"/>
      <c r="F545"/>
      <c r="G545"/>
      <c r="H545"/>
      <c r="I545" s="23"/>
      <c r="J545" s="70"/>
    </row>
    <row r="546" spans="3:10" x14ac:dyDescent="0.25">
      <c r="C546" s="88"/>
      <c r="D546"/>
      <c r="E546"/>
      <c r="F546"/>
      <c r="G546"/>
      <c r="H546"/>
      <c r="I546" s="23"/>
      <c r="J546" s="70"/>
    </row>
    <row r="547" spans="3:10" x14ac:dyDescent="0.25">
      <c r="C547" s="88"/>
      <c r="D547"/>
      <c r="E547"/>
      <c r="F547"/>
      <c r="G547"/>
      <c r="H547"/>
      <c r="I547" s="23"/>
      <c r="J547" s="70"/>
    </row>
    <row r="548" spans="3:10" x14ac:dyDescent="0.25">
      <c r="C548" s="88"/>
      <c r="D548"/>
      <c r="E548"/>
      <c r="F548"/>
      <c r="G548"/>
      <c r="H548"/>
      <c r="I548" s="23"/>
      <c r="J548" s="70"/>
    </row>
    <row r="549" spans="3:10" x14ac:dyDescent="0.25">
      <c r="C549" s="88"/>
      <c r="D549"/>
      <c r="E549"/>
      <c r="F549"/>
      <c r="G549"/>
      <c r="H549"/>
      <c r="I549" s="23"/>
      <c r="J549" s="70"/>
    </row>
    <row r="550" spans="3:10" x14ac:dyDescent="0.25">
      <c r="C550" s="88"/>
      <c r="D550"/>
      <c r="E550"/>
      <c r="F550"/>
      <c r="G550"/>
      <c r="H550"/>
      <c r="I550" s="23"/>
      <c r="J550" s="70"/>
    </row>
    <row r="551" spans="3:10" x14ac:dyDescent="0.25">
      <c r="C551" s="88"/>
      <c r="D551"/>
      <c r="E551"/>
      <c r="F551"/>
      <c r="G551"/>
      <c r="H551"/>
      <c r="I551" s="23"/>
      <c r="J551" s="70"/>
    </row>
    <row r="552" spans="3:10" x14ac:dyDescent="0.25">
      <c r="C552" s="88"/>
      <c r="D552"/>
      <c r="E552"/>
      <c r="F552"/>
      <c r="G552"/>
      <c r="H552"/>
      <c r="I552" s="23"/>
      <c r="J552" s="70"/>
    </row>
    <row r="553" spans="3:10" x14ac:dyDescent="0.25">
      <c r="C553" s="88"/>
      <c r="D553"/>
      <c r="E553"/>
      <c r="F553"/>
      <c r="G553"/>
      <c r="H553"/>
      <c r="I553" s="23"/>
      <c r="J553" s="70"/>
    </row>
    <row r="554" spans="3:10" x14ac:dyDescent="0.25">
      <c r="C554" s="88"/>
      <c r="D554"/>
      <c r="E554"/>
      <c r="F554"/>
      <c r="G554"/>
      <c r="H554"/>
      <c r="I554" s="23"/>
      <c r="J554" s="70"/>
    </row>
    <row r="555" spans="3:10" x14ac:dyDescent="0.25">
      <c r="C555" s="88"/>
      <c r="D555"/>
      <c r="E555"/>
      <c r="F555"/>
      <c r="G555"/>
      <c r="H555"/>
      <c r="I555" s="23"/>
      <c r="J555" s="70"/>
    </row>
    <row r="556" spans="3:10" x14ac:dyDescent="0.25">
      <c r="C556" s="88"/>
      <c r="D556"/>
      <c r="E556"/>
      <c r="F556"/>
      <c r="G556"/>
      <c r="H556"/>
      <c r="I556" s="23"/>
      <c r="J556" s="70"/>
    </row>
    <row r="557" spans="3:10" x14ac:dyDescent="0.25">
      <c r="C557" s="88"/>
      <c r="D557"/>
      <c r="E557"/>
      <c r="F557"/>
      <c r="G557"/>
      <c r="H557"/>
      <c r="I557" s="23"/>
      <c r="J557" s="70"/>
    </row>
    <row r="558" spans="3:10" x14ac:dyDescent="0.25">
      <c r="C558" s="88"/>
      <c r="D558"/>
      <c r="E558"/>
      <c r="F558"/>
      <c r="G558"/>
      <c r="H558"/>
      <c r="I558" s="23"/>
      <c r="J558" s="70"/>
    </row>
    <row r="559" spans="3:10" x14ac:dyDescent="0.25">
      <c r="C559" s="88"/>
      <c r="D559"/>
      <c r="E559"/>
      <c r="F559"/>
      <c r="G559"/>
      <c r="H559"/>
      <c r="I559" s="23"/>
      <c r="J559" s="70"/>
    </row>
    <row r="560" spans="3:10" x14ac:dyDescent="0.25">
      <c r="C560" s="88"/>
      <c r="D560"/>
      <c r="E560"/>
      <c r="F560"/>
      <c r="G560"/>
      <c r="H560"/>
      <c r="I560" s="23"/>
      <c r="J560" s="70"/>
    </row>
    <row r="561" spans="3:10" x14ac:dyDescent="0.25">
      <c r="C561" s="88"/>
      <c r="D561"/>
      <c r="E561"/>
      <c r="F561"/>
      <c r="G561"/>
      <c r="H561"/>
      <c r="I561" s="23"/>
      <c r="J561" s="70"/>
    </row>
    <row r="562" spans="3:10" x14ac:dyDescent="0.25">
      <c r="C562" s="88"/>
      <c r="D562"/>
      <c r="E562"/>
      <c r="F562"/>
      <c r="G562"/>
      <c r="H562"/>
      <c r="I562" s="23"/>
      <c r="J562" s="70"/>
    </row>
    <row r="563" spans="3:10" x14ac:dyDescent="0.25">
      <c r="C563" s="88"/>
      <c r="D563"/>
      <c r="E563"/>
      <c r="F563"/>
      <c r="G563"/>
      <c r="H563"/>
      <c r="I563" s="23"/>
      <c r="J563" s="70"/>
    </row>
    <row r="564" spans="3:10" x14ac:dyDescent="0.25">
      <c r="C564" s="88"/>
      <c r="D564"/>
      <c r="E564"/>
      <c r="F564"/>
      <c r="G564"/>
      <c r="H564"/>
      <c r="I564" s="23"/>
      <c r="J564" s="70"/>
    </row>
    <row r="565" spans="3:10" x14ac:dyDescent="0.25">
      <c r="C565" s="88"/>
      <c r="D565"/>
      <c r="E565"/>
      <c r="F565"/>
      <c r="G565"/>
      <c r="H565"/>
      <c r="I565" s="23"/>
      <c r="J565" s="70"/>
    </row>
    <row r="566" spans="3:10" x14ac:dyDescent="0.25">
      <c r="C566" s="88"/>
      <c r="D566"/>
      <c r="E566"/>
      <c r="F566"/>
      <c r="G566"/>
      <c r="H566"/>
      <c r="I566" s="23"/>
      <c r="J566" s="70"/>
    </row>
    <row r="567" spans="3:10" x14ac:dyDescent="0.25">
      <c r="C567" s="88"/>
      <c r="D567"/>
      <c r="E567"/>
      <c r="F567"/>
      <c r="G567"/>
      <c r="H567"/>
      <c r="I567" s="23"/>
      <c r="J567" s="70"/>
    </row>
    <row r="568" spans="3:10" x14ac:dyDescent="0.25">
      <c r="C568" s="88"/>
      <c r="D568"/>
      <c r="E568"/>
      <c r="F568"/>
      <c r="G568"/>
      <c r="H568"/>
      <c r="I568" s="23"/>
      <c r="J568" s="70"/>
    </row>
    <row r="569" spans="3:10" x14ac:dyDescent="0.25">
      <c r="C569" s="88"/>
      <c r="D569"/>
      <c r="E569"/>
      <c r="F569"/>
      <c r="G569"/>
      <c r="H569"/>
      <c r="I569" s="23"/>
      <c r="J569" s="70"/>
    </row>
    <row r="570" spans="3:10" x14ac:dyDescent="0.25">
      <c r="C570" s="88"/>
      <c r="D570"/>
      <c r="E570"/>
      <c r="F570"/>
      <c r="G570"/>
      <c r="H570"/>
      <c r="I570" s="23"/>
      <c r="J570" s="70"/>
    </row>
    <row r="571" spans="3:10" x14ac:dyDescent="0.25">
      <c r="C571" s="88"/>
      <c r="D571"/>
      <c r="E571"/>
      <c r="F571"/>
      <c r="G571"/>
      <c r="H571"/>
      <c r="I571" s="23"/>
      <c r="J571" s="70"/>
    </row>
    <row r="572" spans="3:10" x14ac:dyDescent="0.25">
      <c r="C572" s="88"/>
      <c r="D572"/>
      <c r="E572"/>
      <c r="F572"/>
      <c r="G572"/>
      <c r="H572"/>
      <c r="I572" s="23"/>
      <c r="J572" s="70"/>
    </row>
    <row r="573" spans="3:10" x14ac:dyDescent="0.25">
      <c r="C573" s="88"/>
      <c r="D573"/>
      <c r="E573"/>
      <c r="F573"/>
      <c r="G573"/>
      <c r="H573"/>
      <c r="I573" s="23"/>
      <c r="J573" s="70"/>
    </row>
    <row r="574" spans="3:10" x14ac:dyDescent="0.25">
      <c r="C574" s="88"/>
      <c r="D574"/>
      <c r="E574"/>
      <c r="F574"/>
      <c r="G574"/>
      <c r="H574"/>
      <c r="I574" s="23"/>
      <c r="J574" s="70"/>
    </row>
    <row r="575" spans="3:10" x14ac:dyDescent="0.25">
      <c r="C575" s="88"/>
      <c r="D575"/>
      <c r="E575"/>
      <c r="F575"/>
      <c r="G575"/>
      <c r="H575"/>
      <c r="I575" s="23"/>
      <c r="J575" s="70"/>
    </row>
    <row r="576" spans="3:10" x14ac:dyDescent="0.25">
      <c r="C576" s="88"/>
      <c r="D576"/>
      <c r="E576"/>
      <c r="F576"/>
      <c r="G576"/>
      <c r="H576"/>
      <c r="I576" s="23"/>
      <c r="J576" s="70"/>
    </row>
    <row r="577" spans="3:10" x14ac:dyDescent="0.25">
      <c r="C577" s="88"/>
      <c r="D577"/>
      <c r="E577"/>
      <c r="F577"/>
      <c r="G577"/>
      <c r="H577"/>
      <c r="I577" s="23"/>
      <c r="J577" s="70"/>
    </row>
    <row r="578" spans="3:10" x14ac:dyDescent="0.25">
      <c r="C578" s="88"/>
      <c r="D578"/>
      <c r="E578"/>
      <c r="F578"/>
      <c r="G578"/>
      <c r="H578"/>
      <c r="I578" s="23"/>
      <c r="J578" s="70"/>
    </row>
    <row r="579" spans="3:10" x14ac:dyDescent="0.25">
      <c r="C579" s="88"/>
      <c r="D579"/>
      <c r="E579"/>
      <c r="F579"/>
      <c r="G579"/>
      <c r="H579"/>
      <c r="I579" s="23"/>
      <c r="J579" s="70"/>
    </row>
    <row r="580" spans="3:10" x14ac:dyDescent="0.25">
      <c r="C580" s="88"/>
      <c r="D580"/>
      <c r="E580"/>
      <c r="F580"/>
      <c r="G580"/>
      <c r="H580"/>
      <c r="I580" s="23"/>
      <c r="J580" s="70"/>
    </row>
    <row r="581" spans="3:10" x14ac:dyDescent="0.25">
      <c r="C581" s="88"/>
      <c r="D581"/>
      <c r="E581"/>
      <c r="F581"/>
      <c r="G581"/>
      <c r="H581"/>
      <c r="I581" s="23"/>
      <c r="J581" s="70"/>
    </row>
    <row r="582" spans="3:10" x14ac:dyDescent="0.25">
      <c r="C582" s="88"/>
      <c r="D582"/>
      <c r="E582"/>
      <c r="F582"/>
      <c r="G582"/>
      <c r="H582"/>
      <c r="I582" s="23"/>
      <c r="J582" s="70"/>
    </row>
    <row r="583" spans="3:10" x14ac:dyDescent="0.25">
      <c r="C583" s="88"/>
      <c r="D583"/>
      <c r="E583"/>
      <c r="F583"/>
      <c r="G583"/>
      <c r="H583"/>
      <c r="I583" s="23"/>
      <c r="J583" s="70"/>
    </row>
    <row r="584" spans="3:10" x14ac:dyDescent="0.25">
      <c r="C584" s="88"/>
      <c r="D584"/>
      <c r="E584"/>
      <c r="F584"/>
      <c r="G584"/>
      <c r="H584"/>
      <c r="I584" s="23"/>
      <c r="J584" s="70"/>
    </row>
    <row r="585" spans="3:10" x14ac:dyDescent="0.25">
      <c r="C585" s="88"/>
      <c r="D585"/>
      <c r="E585"/>
      <c r="F585"/>
      <c r="G585"/>
      <c r="H585"/>
      <c r="I585" s="23"/>
      <c r="J585" s="70"/>
    </row>
    <row r="586" spans="3:10" x14ac:dyDescent="0.25">
      <c r="C586" s="88"/>
      <c r="D586"/>
      <c r="E586"/>
      <c r="F586"/>
      <c r="G586"/>
      <c r="H586"/>
      <c r="I586" s="23"/>
      <c r="J586" s="70"/>
    </row>
    <row r="587" spans="3:10" x14ac:dyDescent="0.25">
      <c r="C587" s="88"/>
      <c r="D587"/>
      <c r="E587"/>
      <c r="F587"/>
      <c r="G587"/>
      <c r="H587"/>
      <c r="I587" s="23"/>
      <c r="J587" s="70"/>
    </row>
    <row r="588" spans="3:10" x14ac:dyDescent="0.25">
      <c r="C588" s="88"/>
      <c r="D588"/>
      <c r="E588"/>
      <c r="F588"/>
      <c r="G588"/>
      <c r="H588"/>
      <c r="I588" s="23"/>
      <c r="J588" s="70"/>
    </row>
    <row r="589" spans="3:10" x14ac:dyDescent="0.25">
      <c r="C589" s="88"/>
      <c r="D589"/>
      <c r="E589"/>
      <c r="F589"/>
      <c r="G589"/>
      <c r="H589"/>
      <c r="I589" s="23"/>
      <c r="J589" s="70"/>
    </row>
    <row r="590" spans="3:10" x14ac:dyDescent="0.25">
      <c r="C590" s="88"/>
      <c r="D590"/>
      <c r="E590"/>
      <c r="F590"/>
      <c r="G590"/>
      <c r="H590"/>
      <c r="I590" s="23"/>
      <c r="J590" s="70"/>
    </row>
    <row r="591" spans="3:10" x14ac:dyDescent="0.25">
      <c r="C591" s="88"/>
      <c r="D591"/>
      <c r="E591"/>
      <c r="F591"/>
      <c r="G591"/>
      <c r="H591"/>
      <c r="I591" s="23"/>
      <c r="J591" s="70"/>
    </row>
    <row r="592" spans="3:10" x14ac:dyDescent="0.25">
      <c r="C592" s="88"/>
      <c r="D592"/>
      <c r="E592"/>
      <c r="F592"/>
      <c r="G592"/>
      <c r="H592"/>
      <c r="I592" s="23"/>
      <c r="J592" s="70"/>
    </row>
    <row r="593" spans="3:10" x14ac:dyDescent="0.25">
      <c r="C593" s="88"/>
      <c r="D593"/>
      <c r="E593"/>
      <c r="F593"/>
      <c r="G593"/>
      <c r="H593"/>
      <c r="I593" s="23"/>
      <c r="J593" s="70"/>
    </row>
    <row r="594" spans="3:10" x14ac:dyDescent="0.25">
      <c r="C594" s="88"/>
      <c r="D594"/>
      <c r="E594"/>
      <c r="F594"/>
      <c r="G594"/>
      <c r="H594"/>
      <c r="I594" s="23"/>
      <c r="J594" s="70"/>
    </row>
    <row r="595" spans="3:10" x14ac:dyDescent="0.25">
      <c r="C595" s="88"/>
      <c r="D595"/>
      <c r="E595"/>
      <c r="F595"/>
      <c r="G595"/>
      <c r="H595"/>
      <c r="I595" s="23"/>
      <c r="J595" s="70"/>
    </row>
    <row r="596" spans="3:10" x14ac:dyDescent="0.25">
      <c r="C596" s="88"/>
      <c r="D596"/>
      <c r="E596"/>
      <c r="F596"/>
      <c r="G596"/>
      <c r="H596"/>
      <c r="I596" s="23"/>
      <c r="J596" s="70"/>
    </row>
    <row r="597" spans="3:10" x14ac:dyDescent="0.25">
      <c r="C597" s="88"/>
      <c r="D597"/>
      <c r="E597"/>
      <c r="F597"/>
      <c r="G597"/>
      <c r="H597"/>
      <c r="I597" s="23"/>
      <c r="J597" s="70"/>
    </row>
    <row r="598" spans="3:10" x14ac:dyDescent="0.25">
      <c r="C598" s="88"/>
      <c r="D598"/>
      <c r="E598"/>
      <c r="F598"/>
      <c r="G598"/>
      <c r="H598"/>
      <c r="I598" s="23"/>
      <c r="J598" s="70"/>
    </row>
    <row r="599" spans="3:10" x14ac:dyDescent="0.25">
      <c r="C599" s="88"/>
      <c r="D599"/>
      <c r="E599"/>
      <c r="F599"/>
      <c r="G599"/>
      <c r="H599"/>
      <c r="I599" s="23"/>
      <c r="J599" s="70"/>
    </row>
    <row r="600" spans="3:10" x14ac:dyDescent="0.25">
      <c r="C600" s="88"/>
      <c r="D600"/>
      <c r="E600"/>
      <c r="F600"/>
      <c r="G600"/>
      <c r="H600"/>
      <c r="I600" s="23"/>
      <c r="J600" s="70"/>
    </row>
    <row r="601" spans="3:10" x14ac:dyDescent="0.25">
      <c r="C601" s="88"/>
      <c r="D601"/>
      <c r="E601"/>
      <c r="F601"/>
      <c r="G601"/>
      <c r="H601"/>
      <c r="I601" s="23"/>
      <c r="J601" s="70"/>
    </row>
    <row r="602" spans="3:10" x14ac:dyDescent="0.25">
      <c r="C602" s="88"/>
      <c r="D602"/>
      <c r="E602"/>
      <c r="F602"/>
      <c r="G602"/>
      <c r="H602"/>
      <c r="I602" s="23"/>
      <c r="J602" s="70"/>
    </row>
    <row r="603" spans="3:10" x14ac:dyDescent="0.25">
      <c r="C603" s="88"/>
      <c r="D603"/>
      <c r="E603"/>
      <c r="F603"/>
      <c r="G603"/>
      <c r="H603"/>
      <c r="I603" s="23"/>
      <c r="J603" s="70"/>
    </row>
    <row r="604" spans="3:10" x14ac:dyDescent="0.25">
      <c r="C604" s="88"/>
      <c r="D604"/>
      <c r="E604"/>
      <c r="F604"/>
      <c r="G604"/>
      <c r="H604"/>
      <c r="I604" s="23"/>
      <c r="J604" s="70"/>
    </row>
    <row r="605" spans="3:10" x14ac:dyDescent="0.25">
      <c r="C605" s="88"/>
      <c r="D605"/>
      <c r="E605"/>
      <c r="F605"/>
      <c r="G605"/>
      <c r="H605"/>
      <c r="I605" s="23"/>
      <c r="J605" s="70"/>
    </row>
    <row r="606" spans="3:10" x14ac:dyDescent="0.25">
      <c r="C606" s="88"/>
      <c r="D606"/>
      <c r="E606"/>
      <c r="F606"/>
      <c r="G606"/>
      <c r="H606"/>
      <c r="I606" s="23"/>
      <c r="J606" s="70"/>
    </row>
    <row r="607" spans="3:10" x14ac:dyDescent="0.25">
      <c r="C607" s="88"/>
      <c r="D607"/>
      <c r="E607"/>
      <c r="F607"/>
      <c r="G607"/>
      <c r="H607"/>
      <c r="I607" s="23"/>
      <c r="J607" s="70"/>
    </row>
    <row r="608" spans="3:10" x14ac:dyDescent="0.25">
      <c r="C608" s="88"/>
      <c r="D608"/>
      <c r="E608"/>
      <c r="F608"/>
      <c r="G608"/>
      <c r="H608"/>
      <c r="I608" s="23"/>
      <c r="J608" s="70"/>
    </row>
    <row r="609" spans="3:10" x14ac:dyDescent="0.25">
      <c r="C609" s="88"/>
      <c r="D609"/>
      <c r="E609"/>
      <c r="F609"/>
      <c r="G609"/>
      <c r="H609"/>
      <c r="I609" s="23"/>
      <c r="J609" s="70"/>
    </row>
    <row r="610" spans="3:10" x14ac:dyDescent="0.25">
      <c r="C610" s="88"/>
      <c r="D610"/>
      <c r="E610"/>
      <c r="F610"/>
      <c r="G610"/>
      <c r="H610"/>
      <c r="I610" s="23"/>
      <c r="J610" s="70"/>
    </row>
    <row r="611" spans="3:10" x14ac:dyDescent="0.25">
      <c r="C611" s="88"/>
      <c r="D611"/>
      <c r="E611"/>
      <c r="F611"/>
      <c r="G611"/>
      <c r="H611"/>
      <c r="I611" s="23"/>
      <c r="J611" s="70"/>
    </row>
    <row r="612" spans="3:10" x14ac:dyDescent="0.25">
      <c r="C612" s="88"/>
      <c r="D612"/>
      <c r="E612"/>
      <c r="F612"/>
      <c r="G612"/>
      <c r="H612"/>
      <c r="I612" s="23"/>
      <c r="J612" s="70"/>
    </row>
    <row r="613" spans="3:10" x14ac:dyDescent="0.25">
      <c r="C613" s="88"/>
      <c r="D613"/>
      <c r="E613"/>
      <c r="F613"/>
      <c r="G613"/>
      <c r="H613"/>
      <c r="I613" s="23"/>
      <c r="J613" s="70"/>
    </row>
    <row r="614" spans="3:10" x14ac:dyDescent="0.25">
      <c r="C614" s="88"/>
      <c r="D614"/>
      <c r="E614"/>
      <c r="F614"/>
      <c r="G614"/>
      <c r="H614"/>
      <c r="I614" s="23"/>
      <c r="J614" s="70"/>
    </row>
    <row r="615" spans="3:10" x14ac:dyDescent="0.25">
      <c r="C615" s="88"/>
      <c r="D615"/>
      <c r="E615"/>
      <c r="F615"/>
      <c r="G615"/>
      <c r="H615"/>
      <c r="I615" s="23"/>
      <c r="J615" s="70"/>
    </row>
    <row r="616" spans="3:10" x14ac:dyDescent="0.25">
      <c r="C616" s="88"/>
      <c r="D616"/>
      <c r="E616"/>
      <c r="F616"/>
      <c r="G616"/>
      <c r="H616"/>
      <c r="I616" s="23"/>
      <c r="J616" s="70"/>
    </row>
    <row r="617" spans="3:10" x14ac:dyDescent="0.25">
      <c r="C617" s="88"/>
      <c r="D617"/>
      <c r="E617"/>
      <c r="F617"/>
      <c r="G617"/>
      <c r="H617"/>
      <c r="I617" s="23"/>
      <c r="J617" s="70"/>
    </row>
    <row r="618" spans="3:10" x14ac:dyDescent="0.25">
      <c r="C618" s="88"/>
      <c r="D618"/>
      <c r="E618"/>
      <c r="F618"/>
      <c r="G618"/>
      <c r="H618"/>
      <c r="I618" s="23"/>
      <c r="J618" s="70"/>
    </row>
    <row r="619" spans="3:10" x14ac:dyDescent="0.25">
      <c r="C619" s="88"/>
      <c r="D619"/>
      <c r="E619"/>
      <c r="F619"/>
      <c r="G619"/>
      <c r="H619"/>
      <c r="I619" s="23"/>
      <c r="J619" s="70"/>
    </row>
    <row r="620" spans="3:10" x14ac:dyDescent="0.25">
      <c r="C620" s="88"/>
      <c r="D620"/>
      <c r="E620"/>
      <c r="F620"/>
      <c r="G620"/>
      <c r="H620"/>
      <c r="I620" s="23"/>
      <c r="J620" s="70"/>
    </row>
    <row r="621" spans="3:10" x14ac:dyDescent="0.25">
      <c r="C621" s="88"/>
      <c r="D621"/>
      <c r="E621"/>
      <c r="F621"/>
      <c r="G621"/>
      <c r="H621"/>
      <c r="I621" s="23"/>
      <c r="J621" s="70"/>
    </row>
    <row r="622" spans="3:10" x14ac:dyDescent="0.25">
      <c r="C622" s="88"/>
      <c r="D622"/>
      <c r="E622"/>
      <c r="F622"/>
      <c r="G622"/>
      <c r="H622"/>
      <c r="I622" s="23"/>
      <c r="J622" s="70"/>
    </row>
    <row r="623" spans="3:10" x14ac:dyDescent="0.25">
      <c r="C623" s="88"/>
      <c r="D623"/>
      <c r="E623"/>
      <c r="F623"/>
      <c r="G623"/>
      <c r="H623"/>
      <c r="I623" s="23"/>
      <c r="J623" s="70"/>
    </row>
    <row r="624" spans="3:10" x14ac:dyDescent="0.25">
      <c r="C624" s="88"/>
      <c r="D624"/>
      <c r="E624"/>
      <c r="F624"/>
      <c r="G624"/>
      <c r="H624"/>
      <c r="I624" s="23"/>
      <c r="J624" s="70"/>
    </row>
    <row r="625" spans="3:10" x14ac:dyDescent="0.25">
      <c r="C625" s="88"/>
      <c r="D625"/>
      <c r="E625"/>
      <c r="F625"/>
      <c r="G625"/>
      <c r="H625"/>
      <c r="I625" s="23"/>
      <c r="J625" s="70"/>
    </row>
    <row r="626" spans="3:10" x14ac:dyDescent="0.25">
      <c r="C626" s="88"/>
      <c r="D626"/>
      <c r="E626"/>
      <c r="F626"/>
      <c r="G626"/>
      <c r="H626"/>
      <c r="I626" s="23"/>
      <c r="J626" s="70"/>
    </row>
    <row r="627" spans="3:10" x14ac:dyDescent="0.25">
      <c r="C627" s="88"/>
      <c r="D627"/>
      <c r="E627"/>
      <c r="F627"/>
      <c r="G627"/>
      <c r="H627"/>
      <c r="I627" s="23"/>
      <c r="J627" s="70"/>
    </row>
    <row r="628" spans="3:10" x14ac:dyDescent="0.25">
      <c r="C628" s="88"/>
      <c r="D628"/>
      <c r="E628"/>
      <c r="F628"/>
      <c r="G628"/>
      <c r="H628"/>
      <c r="I628" s="23"/>
      <c r="J628" s="70"/>
    </row>
    <row r="629" spans="3:10" x14ac:dyDescent="0.25">
      <c r="C629" s="88"/>
      <c r="D629"/>
      <c r="E629"/>
      <c r="F629"/>
      <c r="G629"/>
      <c r="H629"/>
      <c r="I629" s="23"/>
      <c r="J629" s="70"/>
    </row>
    <row r="630" spans="3:10" x14ac:dyDescent="0.25">
      <c r="C630" s="88"/>
      <c r="D630"/>
      <c r="E630"/>
      <c r="F630"/>
      <c r="G630"/>
      <c r="H630"/>
      <c r="I630" s="23"/>
      <c r="J630" s="70"/>
    </row>
    <row r="631" spans="3:10" x14ac:dyDescent="0.25">
      <c r="C631" s="88"/>
      <c r="D631"/>
      <c r="E631"/>
      <c r="F631"/>
      <c r="G631"/>
      <c r="H631"/>
      <c r="I631" s="23"/>
      <c r="J631" s="70"/>
    </row>
    <row r="632" spans="3:10" x14ac:dyDescent="0.25">
      <c r="C632" s="88"/>
      <c r="D632"/>
      <c r="E632"/>
      <c r="F632"/>
      <c r="G632"/>
      <c r="H632"/>
      <c r="I632" s="23"/>
      <c r="J632" s="70"/>
    </row>
    <row r="633" spans="3:10" x14ac:dyDescent="0.25">
      <c r="C633" s="88"/>
      <c r="D633"/>
      <c r="E633"/>
      <c r="F633"/>
      <c r="G633"/>
      <c r="H633"/>
      <c r="I633" s="23"/>
      <c r="J633" s="70"/>
    </row>
    <row r="634" spans="3:10" x14ac:dyDescent="0.25">
      <c r="C634" s="88"/>
      <c r="D634"/>
      <c r="E634"/>
      <c r="F634"/>
      <c r="G634"/>
      <c r="H634"/>
      <c r="I634" s="23"/>
      <c r="J634" s="70"/>
    </row>
    <row r="635" spans="3:10" x14ac:dyDescent="0.25">
      <c r="C635" s="88"/>
      <c r="D635"/>
      <c r="E635"/>
      <c r="F635"/>
      <c r="G635"/>
      <c r="H635"/>
      <c r="I635" s="23"/>
      <c r="J635" s="70"/>
    </row>
    <row r="636" spans="3:10" x14ac:dyDescent="0.25">
      <c r="C636" s="88"/>
      <c r="D636"/>
      <c r="E636"/>
      <c r="F636"/>
      <c r="G636"/>
      <c r="H636"/>
      <c r="I636" s="23"/>
      <c r="J636" s="70"/>
    </row>
    <row r="637" spans="3:10" x14ac:dyDescent="0.25">
      <c r="C637" s="88"/>
      <c r="D637"/>
      <c r="E637"/>
      <c r="F637"/>
      <c r="G637"/>
      <c r="H637"/>
      <c r="I637" s="23"/>
      <c r="J637" s="70"/>
    </row>
    <row r="638" spans="3:10" x14ac:dyDescent="0.25">
      <c r="C638" s="88"/>
      <c r="D638"/>
      <c r="E638"/>
      <c r="F638"/>
      <c r="G638"/>
      <c r="H638"/>
      <c r="I638" s="23"/>
      <c r="J638" s="70"/>
    </row>
    <row r="639" spans="3:10" x14ac:dyDescent="0.25">
      <c r="C639" s="88"/>
      <c r="D639"/>
      <c r="E639"/>
      <c r="F639"/>
      <c r="G639"/>
      <c r="H639"/>
      <c r="I639" s="23"/>
      <c r="J639" s="70"/>
    </row>
    <row r="640" spans="3:10" x14ac:dyDescent="0.25">
      <c r="C640" s="88"/>
      <c r="D640"/>
      <c r="E640"/>
      <c r="F640"/>
      <c r="G640"/>
      <c r="H640"/>
      <c r="I640" s="23"/>
      <c r="J640" s="70"/>
    </row>
    <row r="641" spans="3:10" x14ac:dyDescent="0.25">
      <c r="C641" s="88"/>
      <c r="D641"/>
      <c r="E641"/>
      <c r="F641"/>
      <c r="G641"/>
      <c r="H641"/>
      <c r="I641" s="23"/>
      <c r="J641" s="70"/>
    </row>
    <row r="642" spans="3:10" x14ac:dyDescent="0.25">
      <c r="C642" s="88"/>
      <c r="D642"/>
      <c r="E642"/>
      <c r="F642"/>
      <c r="G642"/>
      <c r="H642"/>
      <c r="I642" s="23"/>
      <c r="J642" s="70"/>
    </row>
    <row r="643" spans="3:10" x14ac:dyDescent="0.25">
      <c r="C643" s="88"/>
      <c r="D643"/>
      <c r="E643"/>
      <c r="F643"/>
      <c r="G643"/>
      <c r="H643"/>
      <c r="I643" s="23"/>
      <c r="J643" s="70"/>
    </row>
    <row r="644" spans="3:10" x14ac:dyDescent="0.25">
      <c r="C644" s="88"/>
      <c r="D644"/>
      <c r="E644"/>
      <c r="F644"/>
      <c r="G644"/>
      <c r="H644"/>
      <c r="I644" s="23"/>
      <c r="J644" s="70"/>
    </row>
    <row r="645" spans="3:10" x14ac:dyDescent="0.25">
      <c r="C645" s="88"/>
      <c r="D645"/>
      <c r="E645"/>
      <c r="F645"/>
      <c r="G645"/>
      <c r="H645"/>
      <c r="I645" s="23"/>
      <c r="J645" s="70"/>
    </row>
    <row r="646" spans="3:10" x14ac:dyDescent="0.25">
      <c r="C646" s="88"/>
      <c r="D646"/>
      <c r="E646"/>
      <c r="F646"/>
      <c r="G646"/>
      <c r="H646"/>
      <c r="I646" s="23"/>
      <c r="J646" s="70"/>
    </row>
    <row r="647" spans="3:10" x14ac:dyDescent="0.25">
      <c r="C647" s="88"/>
      <c r="D647"/>
      <c r="E647"/>
      <c r="F647"/>
      <c r="G647"/>
      <c r="H647"/>
      <c r="I647" s="23"/>
      <c r="J647" s="70"/>
    </row>
    <row r="648" spans="3:10" x14ac:dyDescent="0.25">
      <c r="C648" s="88"/>
      <c r="D648"/>
      <c r="E648"/>
      <c r="F648"/>
      <c r="G648"/>
      <c r="H648"/>
      <c r="I648" s="23"/>
      <c r="J648" s="70"/>
    </row>
    <row r="649" spans="3:10" x14ac:dyDescent="0.25">
      <c r="C649" s="88"/>
      <c r="D649"/>
      <c r="E649"/>
      <c r="F649"/>
      <c r="G649"/>
      <c r="H649"/>
      <c r="I649" s="23"/>
      <c r="J649" s="70"/>
    </row>
    <row r="650" spans="3:10" x14ac:dyDescent="0.25">
      <c r="C650" s="88"/>
      <c r="D650"/>
      <c r="E650"/>
      <c r="F650"/>
      <c r="G650"/>
      <c r="H650"/>
      <c r="I650" s="23"/>
      <c r="J650" s="70"/>
    </row>
    <row r="651" spans="3:10" x14ac:dyDescent="0.25">
      <c r="C651" s="88"/>
      <c r="D651"/>
      <c r="E651"/>
      <c r="F651"/>
      <c r="G651"/>
      <c r="H651"/>
      <c r="I651" s="23"/>
      <c r="J651" s="70"/>
    </row>
    <row r="652" spans="3:10" x14ac:dyDescent="0.25">
      <c r="C652" s="88"/>
      <c r="D652"/>
      <c r="E652"/>
      <c r="F652"/>
      <c r="G652"/>
      <c r="H652"/>
      <c r="I652" s="23"/>
      <c r="J652" s="70"/>
    </row>
    <row r="653" spans="3:10" x14ac:dyDescent="0.25">
      <c r="C653" s="88"/>
      <c r="D653"/>
      <c r="E653"/>
      <c r="F653"/>
      <c r="G653"/>
      <c r="H653"/>
      <c r="I653" s="23"/>
      <c r="J653" s="70"/>
    </row>
    <row r="654" spans="3:10" x14ac:dyDescent="0.25">
      <c r="C654" s="88"/>
      <c r="D654"/>
      <c r="E654"/>
      <c r="F654"/>
      <c r="G654"/>
      <c r="H654"/>
      <c r="I654" s="23"/>
      <c r="J654" s="70"/>
    </row>
    <row r="655" spans="3:10" x14ac:dyDescent="0.25">
      <c r="C655" s="88"/>
      <c r="D655"/>
      <c r="E655"/>
      <c r="F655"/>
      <c r="G655"/>
      <c r="H655"/>
      <c r="I655" s="23"/>
      <c r="J655" s="70"/>
    </row>
    <row r="656" spans="3:10" x14ac:dyDescent="0.25">
      <c r="C656" s="88"/>
      <c r="D656"/>
      <c r="E656"/>
      <c r="F656"/>
      <c r="G656"/>
      <c r="H656"/>
      <c r="I656" s="23"/>
      <c r="J656" s="70"/>
    </row>
    <row r="657" spans="3:10" x14ac:dyDescent="0.25">
      <c r="C657" s="88"/>
      <c r="D657"/>
      <c r="E657"/>
      <c r="F657"/>
      <c r="G657"/>
      <c r="H657"/>
      <c r="I657" s="23"/>
      <c r="J657" s="70"/>
    </row>
    <row r="658" spans="3:10" x14ac:dyDescent="0.25">
      <c r="C658" s="88"/>
      <c r="D658"/>
      <c r="E658"/>
      <c r="F658"/>
      <c r="G658"/>
      <c r="H658"/>
      <c r="I658" s="23"/>
      <c r="J658" s="70"/>
    </row>
    <row r="659" spans="3:10" x14ac:dyDescent="0.25">
      <c r="C659" s="88"/>
      <c r="D659"/>
      <c r="E659"/>
      <c r="F659"/>
      <c r="G659"/>
      <c r="H659"/>
      <c r="I659" s="23"/>
      <c r="J659" s="70"/>
    </row>
    <row r="660" spans="3:10" x14ac:dyDescent="0.25">
      <c r="C660" s="88"/>
      <c r="D660"/>
      <c r="E660"/>
      <c r="F660"/>
      <c r="G660"/>
      <c r="H660"/>
      <c r="I660" s="23"/>
      <c r="J660" s="70"/>
    </row>
    <row r="661" spans="3:10" x14ac:dyDescent="0.25">
      <c r="C661" s="88"/>
      <c r="D661"/>
      <c r="E661"/>
      <c r="F661"/>
      <c r="G661"/>
      <c r="H661"/>
      <c r="I661" s="23"/>
      <c r="J661" s="70"/>
    </row>
    <row r="662" spans="3:10" x14ac:dyDescent="0.25">
      <c r="C662" s="88"/>
      <c r="D662"/>
      <c r="E662"/>
      <c r="F662"/>
      <c r="G662"/>
      <c r="H662"/>
      <c r="I662" s="23"/>
      <c r="J662" s="70"/>
    </row>
    <row r="663" spans="3:10" x14ac:dyDescent="0.25">
      <c r="C663" s="88"/>
      <c r="D663"/>
      <c r="E663"/>
      <c r="F663"/>
      <c r="G663"/>
      <c r="H663"/>
      <c r="I663" s="23"/>
      <c r="J663" s="70"/>
    </row>
    <row r="664" spans="3:10" x14ac:dyDescent="0.25">
      <c r="C664" s="88"/>
      <c r="D664"/>
      <c r="E664"/>
      <c r="F664"/>
      <c r="G664"/>
      <c r="H664"/>
      <c r="I664" s="23"/>
      <c r="J664" s="70"/>
    </row>
    <row r="665" spans="3:10" x14ac:dyDescent="0.25">
      <c r="C665" s="88"/>
      <c r="D665"/>
      <c r="E665"/>
      <c r="F665"/>
      <c r="G665"/>
      <c r="H665"/>
      <c r="I665" s="23"/>
      <c r="J665" s="70"/>
    </row>
    <row r="666" spans="3:10" x14ac:dyDescent="0.25">
      <c r="C666" s="88"/>
      <c r="D666"/>
      <c r="E666"/>
      <c r="F666"/>
      <c r="G666"/>
      <c r="H666"/>
      <c r="I666" s="23"/>
      <c r="J666" s="70"/>
    </row>
    <row r="667" spans="3:10" x14ac:dyDescent="0.25">
      <c r="C667" s="88"/>
      <c r="D667"/>
      <c r="E667"/>
      <c r="F667"/>
      <c r="G667"/>
      <c r="H667"/>
      <c r="I667" s="23"/>
      <c r="J667" s="70"/>
    </row>
    <row r="668" spans="3:10" x14ac:dyDescent="0.25">
      <c r="C668" s="88"/>
      <c r="D668"/>
      <c r="E668"/>
      <c r="F668"/>
      <c r="G668"/>
      <c r="H668"/>
      <c r="I668" s="23"/>
      <c r="J668" s="70"/>
    </row>
    <row r="669" spans="3:10" x14ac:dyDescent="0.25">
      <c r="C669" s="88"/>
      <c r="D669"/>
      <c r="E669"/>
      <c r="F669"/>
      <c r="G669"/>
      <c r="H669"/>
      <c r="I669" s="23"/>
      <c r="J669" s="70"/>
    </row>
    <row r="670" spans="3:10" x14ac:dyDescent="0.25">
      <c r="C670" s="88"/>
      <c r="D670"/>
      <c r="E670"/>
      <c r="F670"/>
      <c r="G670"/>
      <c r="H670"/>
      <c r="I670" s="23"/>
      <c r="J670" s="70"/>
    </row>
    <row r="671" spans="3:10" x14ac:dyDescent="0.25">
      <c r="C671" s="88"/>
      <c r="D671"/>
      <c r="E671"/>
      <c r="F671"/>
      <c r="G671"/>
      <c r="H671"/>
      <c r="I671" s="23"/>
      <c r="J671" s="70"/>
    </row>
    <row r="672" spans="3:10" x14ac:dyDescent="0.25">
      <c r="C672" s="88"/>
      <c r="D672"/>
      <c r="E672"/>
      <c r="F672"/>
      <c r="G672"/>
      <c r="H672"/>
      <c r="I672" s="23"/>
      <c r="J672" s="70"/>
    </row>
    <row r="673" spans="3:10" x14ac:dyDescent="0.25">
      <c r="C673" s="88"/>
      <c r="D673"/>
      <c r="E673"/>
      <c r="F673"/>
      <c r="G673"/>
      <c r="H673"/>
      <c r="I673" s="23"/>
      <c r="J673" s="70"/>
    </row>
    <row r="674" spans="3:10" x14ac:dyDescent="0.25">
      <c r="C674" s="88"/>
      <c r="D674"/>
      <c r="E674"/>
      <c r="F674"/>
      <c r="G674"/>
      <c r="H674"/>
      <c r="I674" s="23"/>
      <c r="J674" s="70"/>
    </row>
    <row r="675" spans="3:10" x14ac:dyDescent="0.25">
      <c r="C675" s="88"/>
      <c r="D675"/>
      <c r="E675"/>
      <c r="F675"/>
      <c r="G675"/>
      <c r="H675"/>
      <c r="I675" s="23"/>
      <c r="J675" s="70"/>
    </row>
    <row r="676" spans="3:10" x14ac:dyDescent="0.25">
      <c r="C676" s="88"/>
      <c r="D676"/>
      <c r="E676"/>
      <c r="F676"/>
      <c r="G676"/>
      <c r="H676"/>
      <c r="I676" s="23"/>
      <c r="J676" s="70"/>
    </row>
    <row r="677" spans="3:10" x14ac:dyDescent="0.25">
      <c r="C677" s="88"/>
      <c r="D677"/>
      <c r="E677"/>
      <c r="F677"/>
      <c r="G677"/>
      <c r="H677"/>
      <c r="I677" s="23"/>
      <c r="J677" s="70"/>
    </row>
    <row r="678" spans="3:10" x14ac:dyDescent="0.25">
      <c r="C678" s="88"/>
      <c r="D678"/>
      <c r="E678"/>
      <c r="F678"/>
      <c r="G678"/>
      <c r="H678"/>
      <c r="I678" s="23"/>
      <c r="J678" s="70"/>
    </row>
    <row r="679" spans="3:10" x14ac:dyDescent="0.25">
      <c r="C679" s="88"/>
      <c r="D679"/>
      <c r="E679"/>
      <c r="F679"/>
      <c r="G679"/>
      <c r="H679"/>
      <c r="I679" s="23"/>
      <c r="J679" s="70"/>
    </row>
    <row r="680" spans="3:10" x14ac:dyDescent="0.25">
      <c r="C680" s="88"/>
      <c r="D680"/>
      <c r="E680"/>
      <c r="F680"/>
      <c r="G680"/>
      <c r="H680"/>
      <c r="I680" s="23"/>
      <c r="J680" s="70"/>
    </row>
    <row r="681" spans="3:10" x14ac:dyDescent="0.25">
      <c r="C681" s="88"/>
      <c r="D681"/>
      <c r="E681"/>
      <c r="F681"/>
      <c r="G681"/>
      <c r="H681"/>
      <c r="I681" s="23"/>
      <c r="J681" s="70"/>
    </row>
    <row r="682" spans="3:10" x14ac:dyDescent="0.25">
      <c r="C682" s="88"/>
      <c r="D682"/>
      <c r="E682"/>
      <c r="F682"/>
      <c r="G682"/>
      <c r="H682"/>
      <c r="I682" s="23"/>
      <c r="J682" s="70"/>
    </row>
    <row r="683" spans="3:10" x14ac:dyDescent="0.25">
      <c r="C683" s="88"/>
      <c r="D683"/>
      <c r="E683"/>
      <c r="F683"/>
      <c r="G683"/>
      <c r="H683"/>
      <c r="I683" s="23"/>
      <c r="J683" s="70"/>
    </row>
    <row r="684" spans="3:10" x14ac:dyDescent="0.25">
      <c r="C684" s="88"/>
      <c r="D684"/>
      <c r="E684"/>
      <c r="F684"/>
      <c r="G684"/>
      <c r="H684"/>
      <c r="I684" s="23"/>
      <c r="J684" s="70"/>
    </row>
    <row r="685" spans="3:10" x14ac:dyDescent="0.25">
      <c r="C685" s="88"/>
      <c r="D685"/>
      <c r="E685"/>
      <c r="F685"/>
      <c r="G685"/>
      <c r="H685"/>
      <c r="I685" s="23"/>
      <c r="J685" s="70"/>
    </row>
    <row r="686" spans="3:10" x14ac:dyDescent="0.25">
      <c r="C686" s="88"/>
      <c r="D686"/>
      <c r="E686"/>
      <c r="F686"/>
      <c r="G686"/>
      <c r="H686"/>
      <c r="I686" s="23"/>
      <c r="J686" s="70"/>
    </row>
    <row r="687" spans="3:10" x14ac:dyDescent="0.25">
      <c r="C687" s="88"/>
      <c r="D687"/>
      <c r="E687"/>
      <c r="F687"/>
      <c r="G687"/>
      <c r="H687"/>
      <c r="I687" s="23"/>
      <c r="J687" s="70"/>
    </row>
    <row r="688" spans="3:10" x14ac:dyDescent="0.25">
      <c r="C688" s="88"/>
      <c r="D688"/>
      <c r="E688"/>
      <c r="F688"/>
      <c r="G688"/>
      <c r="H688"/>
      <c r="I688" s="23"/>
      <c r="J688" s="70"/>
    </row>
    <row r="689" spans="3:10" x14ac:dyDescent="0.25">
      <c r="C689" s="88"/>
      <c r="D689"/>
      <c r="E689"/>
      <c r="F689"/>
      <c r="G689"/>
      <c r="H689"/>
      <c r="I689" s="23"/>
      <c r="J689" s="70"/>
    </row>
    <row r="690" spans="3:10" x14ac:dyDescent="0.25">
      <c r="C690" s="88"/>
      <c r="D690"/>
      <c r="E690"/>
      <c r="F690"/>
      <c r="G690"/>
      <c r="H690"/>
      <c r="I690" s="23"/>
      <c r="J690" s="70"/>
    </row>
    <row r="691" spans="3:10" x14ac:dyDescent="0.25">
      <c r="C691" s="88"/>
      <c r="D691"/>
      <c r="E691"/>
      <c r="F691"/>
      <c r="G691"/>
      <c r="H691"/>
      <c r="I691" s="23"/>
      <c r="J691" s="70"/>
    </row>
    <row r="692" spans="3:10" x14ac:dyDescent="0.25">
      <c r="C692" s="88"/>
      <c r="D692"/>
      <c r="E692"/>
      <c r="F692"/>
      <c r="G692"/>
      <c r="H692"/>
      <c r="I692" s="23"/>
      <c r="J692" s="70"/>
    </row>
    <row r="693" spans="3:10" x14ac:dyDescent="0.25">
      <c r="C693" s="88"/>
      <c r="D693"/>
      <c r="E693"/>
      <c r="F693"/>
      <c r="G693"/>
      <c r="H693"/>
      <c r="I693" s="23"/>
      <c r="J693" s="70"/>
    </row>
    <row r="694" spans="3:10" x14ac:dyDescent="0.25">
      <c r="C694" s="88"/>
      <c r="D694"/>
      <c r="E694"/>
      <c r="F694"/>
      <c r="G694"/>
      <c r="H694"/>
      <c r="I694" s="23"/>
      <c r="J694" s="70"/>
    </row>
    <row r="695" spans="3:10" x14ac:dyDescent="0.25">
      <c r="C695" s="88"/>
      <c r="D695"/>
      <c r="E695"/>
      <c r="F695"/>
      <c r="G695"/>
      <c r="H695"/>
      <c r="I695" s="23"/>
      <c r="J695" s="70"/>
    </row>
    <row r="696" spans="3:10" x14ac:dyDescent="0.25">
      <c r="C696" s="88"/>
      <c r="D696"/>
      <c r="E696"/>
      <c r="F696"/>
      <c r="G696"/>
      <c r="H696"/>
      <c r="I696" s="23"/>
      <c r="J696" s="70"/>
    </row>
    <row r="697" spans="3:10" x14ac:dyDescent="0.25">
      <c r="C697" s="88"/>
      <c r="D697"/>
      <c r="E697"/>
      <c r="F697"/>
      <c r="G697"/>
      <c r="H697"/>
      <c r="I697" s="23"/>
      <c r="J697" s="70"/>
    </row>
    <row r="698" spans="3:10" x14ac:dyDescent="0.25">
      <c r="C698" s="88"/>
      <c r="D698"/>
      <c r="E698"/>
      <c r="F698"/>
      <c r="G698"/>
      <c r="H698"/>
      <c r="I698" s="23"/>
      <c r="J698" s="70"/>
    </row>
    <row r="699" spans="3:10" x14ac:dyDescent="0.25">
      <c r="C699" s="88"/>
      <c r="D699"/>
      <c r="E699"/>
      <c r="F699"/>
      <c r="G699"/>
      <c r="H699"/>
      <c r="I699" s="23"/>
      <c r="J699" s="70"/>
    </row>
    <row r="700" spans="3:10" x14ac:dyDescent="0.25">
      <c r="C700" s="88"/>
      <c r="D700"/>
      <c r="E700"/>
      <c r="F700"/>
      <c r="G700"/>
      <c r="H700"/>
      <c r="I700" s="23"/>
      <c r="J700" s="70"/>
    </row>
    <row r="701" spans="3:10" x14ac:dyDescent="0.25">
      <c r="C701" s="88"/>
      <c r="D701"/>
      <c r="E701"/>
      <c r="F701"/>
      <c r="G701"/>
      <c r="H701"/>
      <c r="I701" s="23"/>
      <c r="J701" s="70"/>
    </row>
    <row r="702" spans="3:10" x14ac:dyDescent="0.25">
      <c r="C702" s="88"/>
      <c r="D702"/>
      <c r="E702"/>
      <c r="F702"/>
      <c r="G702"/>
      <c r="H702"/>
      <c r="I702" s="23"/>
      <c r="J702" s="70"/>
    </row>
    <row r="703" spans="3:10" x14ac:dyDescent="0.25">
      <c r="C703" s="88"/>
      <c r="D703"/>
      <c r="E703"/>
      <c r="F703"/>
      <c r="G703"/>
      <c r="H703"/>
      <c r="I703" s="23"/>
      <c r="J703" s="70"/>
    </row>
    <row r="704" spans="3:10" x14ac:dyDescent="0.25">
      <c r="C704" s="88"/>
      <c r="D704"/>
      <c r="E704"/>
      <c r="F704"/>
      <c r="G704"/>
      <c r="H704"/>
      <c r="I704" s="23"/>
      <c r="J704" s="70"/>
    </row>
    <row r="705" spans="3:10" x14ac:dyDescent="0.25">
      <c r="C705" s="88"/>
      <c r="D705"/>
      <c r="E705"/>
      <c r="F705"/>
      <c r="G705"/>
      <c r="H705"/>
      <c r="I705" s="23"/>
      <c r="J705" s="70"/>
    </row>
    <row r="706" spans="3:10" x14ac:dyDescent="0.25">
      <c r="C706" s="88"/>
      <c r="D706"/>
      <c r="E706"/>
      <c r="F706"/>
      <c r="G706"/>
      <c r="H706"/>
      <c r="I706" s="23"/>
      <c r="J706" s="70"/>
    </row>
    <row r="707" spans="3:10" x14ac:dyDescent="0.25">
      <c r="C707" s="88"/>
      <c r="D707"/>
      <c r="E707"/>
      <c r="F707"/>
      <c r="G707"/>
      <c r="H707"/>
      <c r="I707" s="23"/>
      <c r="J707" s="70"/>
    </row>
    <row r="708" spans="3:10" x14ac:dyDescent="0.25">
      <c r="C708" s="88"/>
      <c r="D708"/>
      <c r="E708"/>
      <c r="F708"/>
      <c r="G708"/>
      <c r="H708"/>
      <c r="I708" s="23"/>
      <c r="J708" s="70"/>
    </row>
    <row r="709" spans="3:10" x14ac:dyDescent="0.25">
      <c r="C709" s="88"/>
      <c r="D709"/>
      <c r="E709"/>
      <c r="F709"/>
      <c r="G709"/>
      <c r="H709"/>
      <c r="I709" s="23"/>
      <c r="J709" s="70"/>
    </row>
    <row r="710" spans="3:10" x14ac:dyDescent="0.25">
      <c r="C710" s="88"/>
      <c r="D710"/>
      <c r="E710"/>
      <c r="F710"/>
      <c r="G710"/>
      <c r="H710"/>
      <c r="I710" s="23"/>
      <c r="J710" s="70"/>
    </row>
    <row r="711" spans="3:10" x14ac:dyDescent="0.25">
      <c r="C711" s="88"/>
      <c r="D711"/>
      <c r="E711"/>
      <c r="F711"/>
      <c r="G711"/>
      <c r="H711"/>
      <c r="I711" s="23"/>
      <c r="J711" s="70"/>
    </row>
    <row r="712" spans="3:10" x14ac:dyDescent="0.25">
      <c r="C712" s="88"/>
      <c r="D712"/>
      <c r="E712"/>
      <c r="F712"/>
      <c r="G712"/>
      <c r="H712"/>
      <c r="I712" s="23"/>
      <c r="J712" s="70"/>
    </row>
    <row r="713" spans="3:10" x14ac:dyDescent="0.25">
      <c r="C713" s="88"/>
      <c r="D713"/>
      <c r="E713"/>
      <c r="F713"/>
      <c r="G713"/>
      <c r="H713"/>
      <c r="I713" s="23"/>
      <c r="J713" s="70"/>
    </row>
    <row r="714" spans="3:10" x14ac:dyDescent="0.25">
      <c r="C714" s="88"/>
      <c r="D714"/>
      <c r="E714"/>
      <c r="F714"/>
      <c r="G714"/>
      <c r="H714"/>
      <c r="I714" s="23"/>
      <c r="J714" s="70"/>
    </row>
    <row r="715" spans="3:10" x14ac:dyDescent="0.25">
      <c r="C715" s="88"/>
      <c r="D715"/>
      <c r="E715"/>
      <c r="F715"/>
      <c r="G715"/>
      <c r="H715"/>
      <c r="I715" s="23"/>
      <c r="J715" s="70"/>
    </row>
    <row r="716" spans="3:10" x14ac:dyDescent="0.25">
      <c r="C716" s="88"/>
      <c r="D716"/>
      <c r="E716"/>
      <c r="F716"/>
      <c r="G716"/>
      <c r="H716"/>
      <c r="I716" s="23"/>
      <c r="J716" s="70"/>
    </row>
    <row r="717" spans="3:10" x14ac:dyDescent="0.25">
      <c r="C717" s="88"/>
      <c r="D717"/>
      <c r="E717"/>
      <c r="F717"/>
      <c r="G717"/>
      <c r="H717"/>
      <c r="I717" s="23"/>
      <c r="J717" s="70"/>
    </row>
    <row r="718" spans="3:10" x14ac:dyDescent="0.25">
      <c r="C718" s="88"/>
      <c r="D718"/>
      <c r="E718"/>
      <c r="F718"/>
      <c r="G718"/>
      <c r="H718"/>
      <c r="I718" s="23"/>
      <c r="J718" s="70"/>
    </row>
    <row r="719" spans="3:10" x14ac:dyDescent="0.25">
      <c r="C719" s="88"/>
      <c r="D719"/>
      <c r="E719"/>
      <c r="F719"/>
      <c r="G719"/>
      <c r="H719"/>
      <c r="I719" s="23"/>
      <c r="J719" s="70"/>
    </row>
    <row r="720" spans="3:10" x14ac:dyDescent="0.25">
      <c r="C720" s="88"/>
      <c r="D720"/>
      <c r="E720"/>
      <c r="F720"/>
      <c r="G720"/>
      <c r="H720"/>
      <c r="I720" s="23"/>
      <c r="J720" s="70"/>
    </row>
    <row r="721" spans="3:10" x14ac:dyDescent="0.25">
      <c r="C721" s="88"/>
      <c r="D721"/>
      <c r="E721"/>
      <c r="F721"/>
      <c r="G721"/>
      <c r="H721"/>
      <c r="I721" s="23"/>
      <c r="J721" s="70"/>
    </row>
    <row r="722" spans="3:10" x14ac:dyDescent="0.25">
      <c r="C722" s="88"/>
      <c r="D722"/>
      <c r="E722"/>
      <c r="F722"/>
      <c r="G722"/>
      <c r="H722"/>
      <c r="I722" s="23"/>
      <c r="J722" s="70"/>
    </row>
    <row r="723" spans="3:10" x14ac:dyDescent="0.25">
      <c r="C723" s="88"/>
      <c r="D723"/>
      <c r="E723"/>
      <c r="F723"/>
      <c r="G723"/>
      <c r="H723"/>
      <c r="I723" s="23"/>
      <c r="J723" s="70"/>
    </row>
    <row r="724" spans="3:10" x14ac:dyDescent="0.25">
      <c r="C724" s="88"/>
      <c r="D724"/>
      <c r="E724"/>
      <c r="F724"/>
      <c r="G724"/>
      <c r="H724"/>
      <c r="I724" s="23"/>
      <c r="J724" s="70"/>
    </row>
    <row r="725" spans="3:10" x14ac:dyDescent="0.25">
      <c r="C725" s="88"/>
      <c r="D725"/>
      <c r="E725"/>
      <c r="F725"/>
      <c r="G725"/>
      <c r="H725"/>
      <c r="I725" s="23"/>
      <c r="J725" s="70"/>
    </row>
    <row r="726" spans="3:10" x14ac:dyDescent="0.25">
      <c r="C726" s="88"/>
      <c r="D726"/>
      <c r="E726"/>
      <c r="F726"/>
      <c r="G726"/>
      <c r="H726"/>
      <c r="I726" s="23"/>
      <c r="J726" s="70"/>
    </row>
    <row r="727" spans="3:10" x14ac:dyDescent="0.25">
      <c r="C727" s="88"/>
      <c r="D727"/>
      <c r="E727"/>
      <c r="F727"/>
      <c r="G727"/>
      <c r="H727"/>
      <c r="I727" s="23"/>
      <c r="J727" s="70"/>
    </row>
    <row r="728" spans="3:10" x14ac:dyDescent="0.25">
      <c r="C728" s="88"/>
      <c r="D728"/>
      <c r="E728"/>
      <c r="F728"/>
      <c r="G728"/>
      <c r="H728"/>
      <c r="I728" s="23"/>
      <c r="J728" s="70"/>
    </row>
    <row r="729" spans="3:10" x14ac:dyDescent="0.25">
      <c r="C729" s="88"/>
      <c r="D729"/>
      <c r="E729"/>
      <c r="F729"/>
      <c r="G729"/>
      <c r="H729"/>
      <c r="I729" s="23"/>
      <c r="J729" s="70"/>
    </row>
    <row r="730" spans="3:10" x14ac:dyDescent="0.25">
      <c r="C730" s="88"/>
      <c r="D730"/>
      <c r="E730"/>
      <c r="F730"/>
      <c r="G730"/>
      <c r="H730"/>
      <c r="I730" s="23"/>
      <c r="J730" s="70"/>
    </row>
    <row r="731" spans="3:10" x14ac:dyDescent="0.25">
      <c r="C731" s="88"/>
      <c r="D731"/>
      <c r="E731"/>
      <c r="F731"/>
      <c r="G731"/>
      <c r="H731"/>
      <c r="I731" s="23"/>
      <c r="J731" s="70"/>
    </row>
    <row r="732" spans="3:10" x14ac:dyDescent="0.25">
      <c r="C732" s="88"/>
      <c r="D732"/>
      <c r="E732"/>
      <c r="F732"/>
      <c r="G732"/>
      <c r="H732"/>
      <c r="I732" s="23"/>
      <c r="J732" s="70"/>
    </row>
    <row r="733" spans="3:10" x14ac:dyDescent="0.25">
      <c r="C733" s="88"/>
      <c r="D733"/>
      <c r="E733"/>
      <c r="F733"/>
      <c r="G733"/>
      <c r="H733"/>
      <c r="I733" s="23"/>
      <c r="J733" s="70"/>
    </row>
    <row r="734" spans="3:10" x14ac:dyDescent="0.25">
      <c r="C734" s="88"/>
      <c r="D734"/>
      <c r="E734"/>
      <c r="F734"/>
      <c r="G734"/>
      <c r="H734"/>
      <c r="I734" s="23"/>
      <c r="J734" s="70"/>
    </row>
    <row r="735" spans="3:10" x14ac:dyDescent="0.25">
      <c r="C735" s="88"/>
      <c r="D735"/>
      <c r="E735"/>
      <c r="F735"/>
      <c r="G735"/>
      <c r="H735"/>
      <c r="I735" s="23"/>
      <c r="J735" s="70"/>
    </row>
    <row r="736" spans="3:10" x14ac:dyDescent="0.25">
      <c r="C736" s="88"/>
      <c r="D736"/>
      <c r="E736"/>
      <c r="F736"/>
      <c r="G736"/>
      <c r="H736"/>
      <c r="I736" s="23"/>
      <c r="J736" s="70"/>
    </row>
    <row r="737" spans="3:10" x14ac:dyDescent="0.25">
      <c r="C737" s="88"/>
      <c r="D737"/>
      <c r="E737"/>
      <c r="F737"/>
      <c r="G737"/>
      <c r="H737"/>
      <c r="I737" s="23"/>
      <c r="J737" s="70"/>
    </row>
    <row r="738" spans="3:10" x14ac:dyDescent="0.25">
      <c r="C738" s="88"/>
      <c r="D738"/>
      <c r="E738"/>
      <c r="F738"/>
      <c r="G738"/>
      <c r="H738"/>
      <c r="I738" s="23"/>
      <c r="J738" s="70"/>
    </row>
    <row r="739" spans="3:10" x14ac:dyDescent="0.25">
      <c r="C739" s="88"/>
      <c r="D739"/>
      <c r="E739"/>
      <c r="F739"/>
      <c r="G739"/>
      <c r="H739"/>
      <c r="I739" s="23"/>
      <c r="J739" s="70"/>
    </row>
    <row r="740" spans="3:10" x14ac:dyDescent="0.25">
      <c r="C740" s="88"/>
      <c r="D740"/>
      <c r="E740"/>
      <c r="F740"/>
      <c r="G740"/>
      <c r="H740"/>
      <c r="I740" s="23"/>
      <c r="J740" s="70"/>
    </row>
    <row r="741" spans="3:10" x14ac:dyDescent="0.25">
      <c r="C741" s="88"/>
      <c r="D741"/>
      <c r="E741"/>
      <c r="F741"/>
      <c r="G741"/>
      <c r="H741"/>
      <c r="I741" s="23"/>
      <c r="J741" s="70"/>
    </row>
    <row r="742" spans="3:10" x14ac:dyDescent="0.25">
      <c r="C742" s="88"/>
      <c r="D742"/>
      <c r="E742"/>
      <c r="F742"/>
      <c r="G742"/>
      <c r="H742"/>
      <c r="I742" s="23"/>
      <c r="J742" s="70"/>
    </row>
    <row r="743" spans="3:10" x14ac:dyDescent="0.25">
      <c r="C743" s="88"/>
      <c r="D743"/>
      <c r="E743"/>
      <c r="F743"/>
      <c r="G743"/>
      <c r="H743"/>
      <c r="I743" s="23"/>
      <c r="J743" s="70"/>
    </row>
    <row r="744" spans="3:10" x14ac:dyDescent="0.25">
      <c r="C744" s="88"/>
      <c r="D744"/>
      <c r="E744"/>
      <c r="F744"/>
      <c r="G744"/>
      <c r="H744"/>
      <c r="I744" s="23"/>
      <c r="J744" s="70"/>
    </row>
    <row r="745" spans="3:10" x14ac:dyDescent="0.25">
      <c r="C745" s="88"/>
      <c r="D745"/>
      <c r="E745"/>
      <c r="F745"/>
      <c r="G745"/>
      <c r="H745"/>
      <c r="I745" s="23"/>
      <c r="J745" s="70"/>
    </row>
    <row r="746" spans="3:10" x14ac:dyDescent="0.25">
      <c r="C746" s="88"/>
      <c r="D746"/>
      <c r="E746"/>
      <c r="F746"/>
      <c r="G746"/>
      <c r="H746"/>
      <c r="I746" s="23"/>
      <c r="J746" s="70"/>
    </row>
    <row r="747" spans="3:10" x14ac:dyDescent="0.25">
      <c r="C747" s="88"/>
      <c r="D747"/>
      <c r="E747"/>
      <c r="F747"/>
      <c r="G747"/>
      <c r="H747"/>
      <c r="I747" s="23"/>
      <c r="J747" s="70"/>
    </row>
    <row r="748" spans="3:10" x14ac:dyDescent="0.25">
      <c r="C748" s="88"/>
      <c r="D748"/>
      <c r="E748"/>
      <c r="F748"/>
      <c r="G748"/>
      <c r="H748"/>
      <c r="I748" s="23"/>
      <c r="J748" s="70"/>
    </row>
    <row r="749" spans="3:10" x14ac:dyDescent="0.25">
      <c r="C749" s="88"/>
      <c r="D749"/>
      <c r="E749"/>
      <c r="F749"/>
      <c r="G749"/>
      <c r="H749"/>
      <c r="I749" s="23"/>
      <c r="J749" s="70"/>
    </row>
    <row r="750" spans="3:10" x14ac:dyDescent="0.25">
      <c r="C750" s="88"/>
      <c r="D750"/>
      <c r="E750"/>
      <c r="F750"/>
      <c r="G750"/>
      <c r="H750"/>
      <c r="I750" s="23"/>
      <c r="J750" s="70"/>
    </row>
    <row r="751" spans="3:10" x14ac:dyDescent="0.25">
      <c r="C751" s="88"/>
      <c r="D751"/>
      <c r="E751"/>
      <c r="F751"/>
      <c r="G751"/>
      <c r="H751"/>
      <c r="I751" s="23"/>
      <c r="J751" s="70"/>
    </row>
    <row r="752" spans="3:10" x14ac:dyDescent="0.25">
      <c r="C752" s="88"/>
      <c r="D752"/>
      <c r="E752"/>
      <c r="F752"/>
      <c r="G752"/>
      <c r="H752"/>
      <c r="I752" s="23"/>
      <c r="J752" s="70"/>
    </row>
    <row r="753" spans="3:10" x14ac:dyDescent="0.25">
      <c r="C753" s="88"/>
      <c r="D753"/>
      <c r="E753"/>
      <c r="F753"/>
      <c r="G753"/>
      <c r="H753"/>
      <c r="I753" s="23"/>
      <c r="J753" s="70"/>
    </row>
    <row r="754" spans="3:10" x14ac:dyDescent="0.25">
      <c r="C754" s="88"/>
      <c r="D754"/>
      <c r="E754"/>
      <c r="F754"/>
      <c r="G754"/>
      <c r="H754"/>
      <c r="I754" s="23"/>
      <c r="J754" s="70"/>
    </row>
    <row r="755" spans="3:10" x14ac:dyDescent="0.25">
      <c r="C755" s="88"/>
      <c r="D755"/>
      <c r="E755"/>
      <c r="F755"/>
      <c r="G755"/>
      <c r="H755"/>
      <c r="I755" s="23"/>
      <c r="J755" s="70"/>
    </row>
    <row r="756" spans="3:10" x14ac:dyDescent="0.25">
      <c r="C756" s="88"/>
      <c r="D756"/>
      <c r="E756"/>
      <c r="F756"/>
      <c r="G756"/>
      <c r="H756"/>
      <c r="I756" s="23"/>
      <c r="J756" s="70"/>
    </row>
    <row r="757" spans="3:10" x14ac:dyDescent="0.25">
      <c r="C757" s="88"/>
      <c r="D757"/>
      <c r="E757"/>
      <c r="F757"/>
      <c r="G757"/>
      <c r="H757"/>
      <c r="I757" s="23"/>
      <c r="J757" s="70"/>
    </row>
    <row r="758" spans="3:10" x14ac:dyDescent="0.25">
      <c r="C758" s="88"/>
      <c r="D758"/>
      <c r="E758"/>
      <c r="F758"/>
      <c r="G758"/>
      <c r="H758"/>
      <c r="I758" s="23"/>
      <c r="J758" s="70"/>
    </row>
    <row r="759" spans="3:10" x14ac:dyDescent="0.25">
      <c r="C759" s="88"/>
      <c r="D759"/>
      <c r="E759"/>
      <c r="F759"/>
      <c r="G759"/>
      <c r="H759"/>
      <c r="I759" s="23"/>
      <c r="J759" s="70"/>
    </row>
    <row r="760" spans="3:10" x14ac:dyDescent="0.25">
      <c r="C760" s="88"/>
      <c r="D760"/>
      <c r="E760"/>
      <c r="F760"/>
      <c r="G760"/>
      <c r="H760"/>
      <c r="I760" s="23"/>
      <c r="J760" s="70"/>
    </row>
    <row r="761" spans="3:10" x14ac:dyDescent="0.25">
      <c r="C761" s="88"/>
      <c r="D761"/>
      <c r="E761"/>
      <c r="F761"/>
      <c r="G761"/>
      <c r="H761"/>
      <c r="I761" s="23"/>
      <c r="J761" s="70"/>
    </row>
    <row r="762" spans="3:10" x14ac:dyDescent="0.25">
      <c r="C762" s="88"/>
      <c r="D762"/>
      <c r="E762"/>
      <c r="F762"/>
      <c r="G762"/>
      <c r="H762"/>
      <c r="I762" s="23"/>
      <c r="J762" s="70"/>
    </row>
    <row r="763" spans="3:10" x14ac:dyDescent="0.25">
      <c r="C763" s="88"/>
      <c r="D763"/>
      <c r="E763"/>
      <c r="F763"/>
      <c r="G763"/>
      <c r="H763"/>
      <c r="I763" s="23"/>
      <c r="J763" s="70"/>
    </row>
    <row r="764" spans="3:10" x14ac:dyDescent="0.25">
      <c r="C764" s="88"/>
      <c r="D764"/>
      <c r="E764"/>
      <c r="F764"/>
      <c r="G764"/>
      <c r="H764"/>
      <c r="I764" s="23"/>
      <c r="J764" s="70"/>
    </row>
    <row r="765" spans="3:10" x14ac:dyDescent="0.25">
      <c r="C765" s="88"/>
      <c r="D765"/>
      <c r="E765"/>
      <c r="F765"/>
      <c r="G765"/>
      <c r="H765"/>
      <c r="I765" s="23"/>
      <c r="J765" s="70"/>
    </row>
    <row r="766" spans="3:10" x14ac:dyDescent="0.25">
      <c r="C766" s="88"/>
      <c r="D766"/>
      <c r="E766"/>
      <c r="F766"/>
      <c r="G766"/>
      <c r="H766"/>
      <c r="I766" s="23"/>
      <c r="J766" s="70"/>
    </row>
    <row r="767" spans="3:10" x14ac:dyDescent="0.25">
      <c r="C767" s="88"/>
      <c r="D767"/>
      <c r="E767"/>
      <c r="F767"/>
      <c r="G767"/>
      <c r="H767"/>
      <c r="I767" s="23"/>
      <c r="J767" s="70"/>
    </row>
    <row r="768" spans="3:10" x14ac:dyDescent="0.25">
      <c r="C768" s="88"/>
      <c r="D768"/>
      <c r="E768"/>
      <c r="F768"/>
      <c r="G768"/>
      <c r="H768"/>
      <c r="I768" s="23"/>
      <c r="J768" s="70"/>
    </row>
    <row r="769" spans="3:10" x14ac:dyDescent="0.25">
      <c r="C769" s="88"/>
      <c r="D769"/>
      <c r="E769"/>
      <c r="F769"/>
      <c r="G769"/>
      <c r="H769"/>
      <c r="I769" s="23"/>
      <c r="J769" s="70"/>
    </row>
    <row r="770" spans="3:10" x14ac:dyDescent="0.25">
      <c r="C770" s="88"/>
      <c r="D770"/>
      <c r="E770"/>
      <c r="F770"/>
      <c r="G770"/>
      <c r="H770"/>
      <c r="I770" s="23"/>
      <c r="J770" s="70"/>
    </row>
    <row r="771" spans="3:10" x14ac:dyDescent="0.25">
      <c r="C771" s="88"/>
      <c r="D771"/>
      <c r="E771"/>
      <c r="F771"/>
      <c r="G771"/>
      <c r="H771"/>
      <c r="I771" s="23"/>
      <c r="J771" s="70"/>
    </row>
    <row r="772" spans="3:10" x14ac:dyDescent="0.25">
      <c r="C772" s="88"/>
      <c r="D772"/>
      <c r="E772"/>
      <c r="F772"/>
      <c r="G772"/>
      <c r="H772"/>
      <c r="I772" s="23"/>
      <c r="J772" s="70"/>
    </row>
    <row r="773" spans="3:10" x14ac:dyDescent="0.25">
      <c r="C773" s="88"/>
      <c r="D773"/>
      <c r="E773"/>
      <c r="F773"/>
      <c r="G773"/>
      <c r="H773"/>
      <c r="I773" s="23"/>
      <c r="J773" s="70"/>
    </row>
    <row r="774" spans="3:10" x14ac:dyDescent="0.25">
      <c r="C774" s="88"/>
      <c r="D774"/>
      <c r="E774"/>
      <c r="F774"/>
      <c r="G774"/>
      <c r="H774"/>
      <c r="I774" s="23"/>
      <c r="J774" s="70"/>
    </row>
    <row r="775" spans="3:10" x14ac:dyDescent="0.25">
      <c r="C775" s="88"/>
      <c r="D775"/>
      <c r="E775"/>
      <c r="F775"/>
      <c r="G775"/>
      <c r="H775"/>
      <c r="I775" s="23"/>
      <c r="J775" s="70"/>
    </row>
    <row r="776" spans="3:10" x14ac:dyDescent="0.25">
      <c r="C776" s="88"/>
      <c r="D776"/>
      <c r="E776"/>
      <c r="F776"/>
      <c r="G776"/>
      <c r="H776"/>
      <c r="I776" s="23"/>
      <c r="J776" s="70"/>
    </row>
    <row r="777" spans="3:10" x14ac:dyDescent="0.25">
      <c r="C777" s="88"/>
      <c r="D777"/>
      <c r="E777"/>
      <c r="F777"/>
      <c r="G777"/>
      <c r="H777"/>
      <c r="I777" s="23"/>
      <c r="J777" s="70"/>
    </row>
    <row r="778" spans="3:10" x14ac:dyDescent="0.25">
      <c r="C778" s="88"/>
      <c r="D778"/>
      <c r="E778"/>
      <c r="F778"/>
      <c r="G778"/>
      <c r="H778"/>
      <c r="I778" s="23"/>
      <c r="J778" s="70"/>
    </row>
    <row r="779" spans="3:10" x14ac:dyDescent="0.25">
      <c r="C779" s="88"/>
      <c r="D779"/>
      <c r="E779"/>
      <c r="F779"/>
      <c r="G779"/>
      <c r="H779"/>
      <c r="I779" s="23"/>
      <c r="J779" s="70"/>
    </row>
    <row r="780" spans="3:10" x14ac:dyDescent="0.25">
      <c r="C780" s="88"/>
      <c r="D780"/>
      <c r="E780"/>
      <c r="F780"/>
      <c r="G780"/>
      <c r="H780"/>
      <c r="I780" s="23"/>
      <c r="J780" s="70"/>
    </row>
    <row r="781" spans="3:10" x14ac:dyDescent="0.25">
      <c r="C781" s="88"/>
      <c r="D781"/>
      <c r="E781"/>
      <c r="F781"/>
      <c r="G781"/>
      <c r="H781"/>
      <c r="I781" s="23"/>
      <c r="J781" s="70"/>
    </row>
    <row r="782" spans="3:10" x14ac:dyDescent="0.25">
      <c r="C782" s="88"/>
      <c r="D782"/>
      <c r="E782"/>
      <c r="F782"/>
      <c r="G782"/>
      <c r="H782"/>
      <c r="I782" s="23"/>
      <c r="J782" s="70"/>
    </row>
    <row r="783" spans="3:10" x14ac:dyDescent="0.25">
      <c r="C783" s="88"/>
      <c r="D783"/>
      <c r="E783"/>
      <c r="F783"/>
      <c r="G783"/>
      <c r="H783"/>
      <c r="I783" s="23"/>
      <c r="J783" s="70"/>
    </row>
    <row r="784" spans="3:10" x14ac:dyDescent="0.25">
      <c r="C784" s="88"/>
      <c r="D784"/>
      <c r="E784"/>
      <c r="F784"/>
      <c r="G784"/>
      <c r="H784"/>
      <c r="I784" s="23"/>
      <c r="J784" s="70"/>
    </row>
    <row r="785" spans="3:10" x14ac:dyDescent="0.25">
      <c r="C785" s="88"/>
      <c r="D785"/>
      <c r="E785"/>
      <c r="F785"/>
      <c r="G785"/>
      <c r="H785"/>
      <c r="I785" s="23"/>
      <c r="J785" s="70"/>
    </row>
    <row r="786" spans="3:10" x14ac:dyDescent="0.25">
      <c r="C786" s="88"/>
      <c r="D786"/>
      <c r="E786"/>
      <c r="F786"/>
      <c r="G786"/>
      <c r="H786"/>
      <c r="I786" s="23"/>
      <c r="J786" s="70"/>
    </row>
    <row r="787" spans="3:10" x14ac:dyDescent="0.25">
      <c r="C787" s="88"/>
      <c r="D787"/>
      <c r="E787"/>
      <c r="F787"/>
      <c r="G787"/>
      <c r="H787"/>
      <c r="I787" s="23"/>
      <c r="J787" s="70"/>
    </row>
    <row r="788" spans="3:10" x14ac:dyDescent="0.25">
      <c r="C788" s="88"/>
      <c r="D788"/>
      <c r="E788"/>
      <c r="F788"/>
      <c r="G788"/>
      <c r="H788"/>
      <c r="I788" s="23"/>
      <c r="J788" s="70"/>
    </row>
    <row r="789" spans="3:10" x14ac:dyDescent="0.25">
      <c r="C789" s="88"/>
      <c r="D789"/>
      <c r="E789"/>
      <c r="F789"/>
      <c r="G789"/>
      <c r="H789"/>
      <c r="I789" s="23"/>
      <c r="J789" s="70"/>
    </row>
    <row r="790" spans="3:10" x14ac:dyDescent="0.25">
      <c r="C790" s="88"/>
      <c r="D790"/>
      <c r="E790"/>
      <c r="F790"/>
      <c r="G790"/>
      <c r="H790"/>
      <c r="I790" s="23"/>
      <c r="J790" s="70"/>
    </row>
    <row r="791" spans="3:10" x14ac:dyDescent="0.25">
      <c r="C791" s="88"/>
      <c r="D791"/>
      <c r="E791"/>
      <c r="F791"/>
      <c r="G791"/>
      <c r="H791"/>
      <c r="I791" s="23"/>
      <c r="J791" s="70"/>
    </row>
    <row r="792" spans="3:10" x14ac:dyDescent="0.25">
      <c r="C792" s="88"/>
      <c r="D792"/>
      <c r="E792"/>
      <c r="F792"/>
      <c r="G792"/>
      <c r="H792"/>
      <c r="I792" s="23"/>
      <c r="J792" s="70"/>
    </row>
    <row r="793" spans="3:10" x14ac:dyDescent="0.25">
      <c r="C793" s="88"/>
      <c r="D793"/>
      <c r="E793"/>
      <c r="F793"/>
      <c r="G793"/>
      <c r="H793"/>
      <c r="I793" s="23"/>
      <c r="J793" s="70"/>
    </row>
    <row r="794" spans="3:10" x14ac:dyDescent="0.25">
      <c r="C794" s="88"/>
      <c r="D794"/>
      <c r="E794"/>
      <c r="F794"/>
      <c r="G794"/>
      <c r="H794"/>
      <c r="I794" s="23"/>
      <c r="J794" s="70"/>
    </row>
    <row r="795" spans="3:10" x14ac:dyDescent="0.25">
      <c r="C795" s="88"/>
      <c r="D795"/>
      <c r="E795"/>
      <c r="F795"/>
      <c r="G795"/>
      <c r="H795"/>
      <c r="I795" s="23"/>
      <c r="J795" s="70"/>
    </row>
    <row r="796" spans="3:10" x14ac:dyDescent="0.25">
      <c r="C796" s="88"/>
      <c r="D796"/>
      <c r="E796"/>
      <c r="F796"/>
      <c r="G796"/>
      <c r="H796"/>
      <c r="I796" s="23"/>
      <c r="J796" s="70"/>
    </row>
    <row r="797" spans="3:10" x14ac:dyDescent="0.25">
      <c r="C797" s="88"/>
      <c r="D797"/>
      <c r="E797"/>
      <c r="F797"/>
      <c r="G797"/>
      <c r="H797"/>
      <c r="I797" s="23"/>
      <c r="J797" s="70"/>
    </row>
    <row r="798" spans="3:10" x14ac:dyDescent="0.25">
      <c r="C798" s="88"/>
      <c r="D798"/>
      <c r="E798"/>
      <c r="F798"/>
      <c r="G798"/>
      <c r="H798"/>
      <c r="I798" s="23"/>
      <c r="J798" s="70"/>
    </row>
    <row r="799" spans="3:10" x14ac:dyDescent="0.25">
      <c r="C799" s="88"/>
      <c r="D799"/>
      <c r="E799"/>
      <c r="F799"/>
      <c r="G799"/>
      <c r="H799"/>
      <c r="I799" s="23"/>
      <c r="J799" s="70"/>
    </row>
    <row r="800" spans="3:10" x14ac:dyDescent="0.25">
      <c r="C800" s="88"/>
      <c r="D800"/>
      <c r="E800"/>
      <c r="F800"/>
      <c r="G800"/>
      <c r="H800"/>
      <c r="I800" s="23"/>
      <c r="J800" s="70"/>
    </row>
    <row r="801" spans="3:10" x14ac:dyDescent="0.25">
      <c r="C801" s="88"/>
      <c r="D801"/>
      <c r="E801"/>
      <c r="F801"/>
      <c r="G801"/>
      <c r="H801"/>
      <c r="I801" s="23"/>
      <c r="J801" s="70"/>
    </row>
    <row r="802" spans="3:10" x14ac:dyDescent="0.25">
      <c r="C802" s="88"/>
      <c r="D802"/>
      <c r="E802"/>
      <c r="F802"/>
      <c r="G802"/>
      <c r="H802"/>
      <c r="I802" s="23"/>
      <c r="J802" s="70"/>
    </row>
    <row r="803" spans="3:10" x14ac:dyDescent="0.25">
      <c r="C803" s="88"/>
      <c r="D803"/>
      <c r="E803"/>
      <c r="F803"/>
      <c r="G803"/>
      <c r="H803"/>
      <c r="I803" s="23"/>
      <c r="J803" s="70"/>
    </row>
    <row r="804" spans="3:10" x14ac:dyDescent="0.25">
      <c r="C804" s="88"/>
      <c r="D804"/>
      <c r="E804"/>
      <c r="F804"/>
      <c r="G804"/>
      <c r="H804"/>
      <c r="I804" s="23"/>
      <c r="J804" s="70"/>
    </row>
    <row r="805" spans="3:10" x14ac:dyDescent="0.25">
      <c r="C805" s="88"/>
      <c r="D805"/>
      <c r="E805"/>
      <c r="F805"/>
      <c r="G805"/>
      <c r="H805"/>
      <c r="I805" s="23"/>
      <c r="J805" s="70"/>
    </row>
    <row r="806" spans="3:10" x14ac:dyDescent="0.25">
      <c r="C806" s="88"/>
      <c r="D806"/>
      <c r="E806"/>
      <c r="F806"/>
      <c r="G806"/>
      <c r="H806"/>
      <c r="I806" s="23"/>
      <c r="J806" s="70"/>
    </row>
    <row r="807" spans="3:10" x14ac:dyDescent="0.25">
      <c r="C807" s="88"/>
      <c r="D807"/>
      <c r="E807"/>
      <c r="F807"/>
      <c r="G807"/>
      <c r="H807"/>
      <c r="I807" s="23"/>
      <c r="J807" s="70"/>
    </row>
    <row r="808" spans="3:10" x14ac:dyDescent="0.25">
      <c r="C808" s="88"/>
      <c r="D808"/>
      <c r="E808"/>
      <c r="F808"/>
      <c r="G808"/>
      <c r="H808"/>
      <c r="I808" s="23"/>
      <c r="J808" s="70"/>
    </row>
    <row r="809" spans="3:10" x14ac:dyDescent="0.25">
      <c r="C809" s="88"/>
      <c r="D809"/>
      <c r="E809"/>
      <c r="F809"/>
      <c r="G809"/>
      <c r="H809"/>
      <c r="I809" s="23"/>
      <c r="J809" s="70"/>
    </row>
    <row r="810" spans="3:10" x14ac:dyDescent="0.25">
      <c r="C810" s="88"/>
      <c r="D810"/>
      <c r="E810"/>
      <c r="F810"/>
      <c r="G810"/>
      <c r="H810"/>
      <c r="I810" s="23"/>
      <c r="J810" s="70"/>
    </row>
    <row r="811" spans="3:10" x14ac:dyDescent="0.25">
      <c r="C811" s="88"/>
      <c r="D811"/>
      <c r="E811"/>
      <c r="F811"/>
      <c r="G811"/>
      <c r="H811"/>
      <c r="I811" s="23"/>
      <c r="J811" s="70"/>
    </row>
    <row r="812" spans="3:10" x14ac:dyDescent="0.25">
      <c r="C812" s="88"/>
      <c r="D812"/>
      <c r="E812"/>
      <c r="F812"/>
      <c r="G812"/>
      <c r="H812"/>
      <c r="I812" s="23"/>
      <c r="J812" s="70"/>
    </row>
    <row r="813" spans="3:10" x14ac:dyDescent="0.25">
      <c r="C813" s="88"/>
      <c r="D813"/>
      <c r="E813"/>
      <c r="F813"/>
      <c r="G813"/>
      <c r="H813"/>
      <c r="I813" s="23"/>
      <c r="J813" s="70"/>
    </row>
    <row r="814" spans="3:10" x14ac:dyDescent="0.25">
      <c r="C814" s="88"/>
      <c r="D814"/>
      <c r="E814"/>
      <c r="F814"/>
      <c r="G814"/>
      <c r="H814"/>
      <c r="I814" s="23"/>
      <c r="J814" s="70"/>
    </row>
    <row r="815" spans="3:10" x14ac:dyDescent="0.25">
      <c r="C815" s="88"/>
      <c r="D815"/>
      <c r="E815"/>
      <c r="F815"/>
      <c r="G815"/>
      <c r="H815"/>
      <c r="I815" s="23"/>
      <c r="J815" s="70"/>
    </row>
    <row r="816" spans="3:10" x14ac:dyDescent="0.25">
      <c r="C816" s="88"/>
      <c r="D816"/>
      <c r="E816"/>
      <c r="F816"/>
      <c r="G816"/>
      <c r="H816"/>
      <c r="I816" s="23"/>
      <c r="J816" s="70"/>
    </row>
    <row r="817" spans="3:10" x14ac:dyDescent="0.25">
      <c r="C817" s="88"/>
      <c r="D817"/>
      <c r="E817"/>
      <c r="F817"/>
      <c r="G817"/>
      <c r="H817"/>
      <c r="I817" s="23"/>
      <c r="J817" s="70"/>
    </row>
    <row r="818" spans="3:10" x14ac:dyDescent="0.25">
      <c r="C818" s="88"/>
      <c r="D818"/>
      <c r="E818"/>
      <c r="F818"/>
      <c r="G818"/>
      <c r="H818"/>
      <c r="I818" s="23"/>
      <c r="J818" s="70"/>
    </row>
    <row r="819" spans="3:10" x14ac:dyDescent="0.25">
      <c r="C819" s="88"/>
      <c r="D819"/>
      <c r="E819"/>
      <c r="F819"/>
      <c r="G819"/>
      <c r="H819"/>
      <c r="I819" s="23"/>
      <c r="J819" s="70"/>
    </row>
    <row r="820" spans="3:10" x14ac:dyDescent="0.25">
      <c r="C820" s="88"/>
      <c r="D820"/>
      <c r="E820"/>
      <c r="F820"/>
      <c r="G820"/>
      <c r="H820"/>
      <c r="I820" s="23"/>
      <c r="J820" s="70"/>
    </row>
    <row r="821" spans="3:10" x14ac:dyDescent="0.25">
      <c r="C821" s="88"/>
      <c r="D821"/>
      <c r="E821"/>
      <c r="F821"/>
      <c r="G821"/>
      <c r="H821"/>
      <c r="I821" s="23"/>
      <c r="J821" s="70"/>
    </row>
    <row r="822" spans="3:10" x14ac:dyDescent="0.25">
      <c r="C822" s="88"/>
      <c r="D822"/>
      <c r="E822"/>
      <c r="F822"/>
      <c r="G822"/>
      <c r="H822"/>
      <c r="I822" s="23"/>
      <c r="J822" s="70"/>
    </row>
    <row r="823" spans="3:10" x14ac:dyDescent="0.25">
      <c r="C823" s="88"/>
      <c r="D823"/>
      <c r="E823"/>
      <c r="F823"/>
      <c r="G823"/>
      <c r="H823"/>
      <c r="I823" s="23"/>
      <c r="J823" s="70"/>
    </row>
    <row r="824" spans="3:10" x14ac:dyDescent="0.25">
      <c r="C824" s="88"/>
      <c r="D824"/>
      <c r="E824"/>
      <c r="F824"/>
      <c r="G824"/>
      <c r="H824"/>
      <c r="I824" s="23"/>
      <c r="J824" s="70"/>
    </row>
    <row r="825" spans="3:10" x14ac:dyDescent="0.25">
      <c r="C825" s="88"/>
      <c r="D825"/>
      <c r="E825"/>
      <c r="F825"/>
      <c r="G825"/>
      <c r="H825"/>
      <c r="I825" s="23"/>
      <c r="J825" s="70"/>
    </row>
    <row r="826" spans="3:10" x14ac:dyDescent="0.25">
      <c r="C826" s="88"/>
      <c r="D826"/>
      <c r="E826"/>
      <c r="F826"/>
      <c r="G826"/>
      <c r="H826"/>
      <c r="I826" s="23"/>
      <c r="J826" s="70"/>
    </row>
    <row r="827" spans="3:10" x14ac:dyDescent="0.25">
      <c r="C827" s="88"/>
      <c r="D827"/>
      <c r="E827"/>
      <c r="F827"/>
      <c r="G827"/>
      <c r="H827"/>
      <c r="I827" s="23"/>
      <c r="J827" s="70"/>
    </row>
    <row r="828" spans="3:10" x14ac:dyDescent="0.25">
      <c r="C828" s="88"/>
      <c r="D828"/>
      <c r="E828"/>
      <c r="F828"/>
      <c r="G828"/>
      <c r="H828"/>
      <c r="I828" s="23"/>
      <c r="J828" s="70"/>
    </row>
    <row r="829" spans="3:10" x14ac:dyDescent="0.25">
      <c r="C829" s="88"/>
      <c r="D829"/>
      <c r="E829"/>
      <c r="F829"/>
      <c r="G829"/>
      <c r="H829"/>
      <c r="I829" s="23"/>
      <c r="J829" s="70"/>
    </row>
    <row r="830" spans="3:10" x14ac:dyDescent="0.25">
      <c r="C830" s="88"/>
      <c r="D830"/>
      <c r="E830"/>
      <c r="F830"/>
      <c r="G830"/>
      <c r="H830"/>
      <c r="I830" s="23"/>
      <c r="J830" s="70"/>
    </row>
    <row r="831" spans="3:10" x14ac:dyDescent="0.25">
      <c r="C831" s="88"/>
      <c r="D831"/>
      <c r="E831"/>
      <c r="F831"/>
      <c r="G831"/>
      <c r="H831"/>
      <c r="I831" s="23"/>
      <c r="J831" s="70"/>
    </row>
    <row r="832" spans="3:10" x14ac:dyDescent="0.25">
      <c r="C832" s="88"/>
      <c r="D832"/>
      <c r="E832"/>
      <c r="F832"/>
      <c r="G832"/>
      <c r="H832"/>
      <c r="I832" s="23"/>
      <c r="J832" s="70"/>
    </row>
    <row r="833" spans="3:10" x14ac:dyDescent="0.25">
      <c r="C833" s="88"/>
      <c r="D833"/>
      <c r="E833"/>
      <c r="F833"/>
      <c r="G833"/>
      <c r="H833"/>
      <c r="I833" s="23"/>
      <c r="J833" s="70"/>
    </row>
    <row r="834" spans="3:10" x14ac:dyDescent="0.25">
      <c r="C834" s="88"/>
      <c r="D834"/>
      <c r="E834"/>
      <c r="F834"/>
      <c r="G834"/>
      <c r="H834"/>
      <c r="I834" s="23"/>
      <c r="J834" s="70"/>
    </row>
    <row r="835" spans="3:10" x14ac:dyDescent="0.25">
      <c r="C835" s="88"/>
      <c r="D835"/>
      <c r="E835"/>
      <c r="F835"/>
      <c r="G835"/>
      <c r="H835"/>
      <c r="I835" s="23"/>
      <c r="J835" s="70"/>
    </row>
    <row r="836" spans="3:10" x14ac:dyDescent="0.25">
      <c r="C836" s="88"/>
      <c r="D836"/>
      <c r="E836"/>
      <c r="F836"/>
      <c r="G836"/>
      <c r="H836"/>
      <c r="I836" s="23"/>
      <c r="J836" s="70"/>
    </row>
    <row r="837" spans="3:10" x14ac:dyDescent="0.25">
      <c r="C837" s="88"/>
      <c r="D837"/>
      <c r="E837"/>
      <c r="F837"/>
      <c r="G837"/>
      <c r="H837"/>
      <c r="I837" s="23"/>
      <c r="J837" s="70"/>
    </row>
    <row r="838" spans="3:10" x14ac:dyDescent="0.25">
      <c r="C838" s="88"/>
      <c r="D838"/>
      <c r="E838"/>
      <c r="F838"/>
      <c r="G838"/>
      <c r="H838"/>
      <c r="I838" s="23"/>
      <c r="J838" s="70"/>
    </row>
    <row r="839" spans="3:10" x14ac:dyDescent="0.25">
      <c r="C839" s="88"/>
      <c r="D839"/>
      <c r="E839"/>
      <c r="F839"/>
      <c r="G839"/>
      <c r="H839"/>
      <c r="I839" s="23"/>
      <c r="J839" s="70"/>
    </row>
    <row r="840" spans="3:10" x14ac:dyDescent="0.25">
      <c r="C840" s="88"/>
      <c r="D840"/>
      <c r="E840"/>
      <c r="F840"/>
      <c r="G840"/>
      <c r="H840"/>
      <c r="I840" s="23"/>
      <c r="J840" s="70"/>
    </row>
    <row r="841" spans="3:10" x14ac:dyDescent="0.25">
      <c r="C841" s="88"/>
      <c r="D841"/>
      <c r="E841"/>
      <c r="F841"/>
      <c r="G841"/>
      <c r="H841"/>
      <c r="I841" s="23"/>
      <c r="J841" s="70"/>
    </row>
    <row r="842" spans="3:10" x14ac:dyDescent="0.25">
      <c r="C842" s="88"/>
      <c r="D842"/>
      <c r="E842"/>
      <c r="F842"/>
      <c r="G842"/>
      <c r="H842"/>
      <c r="I842" s="23"/>
      <c r="J842" s="70"/>
    </row>
    <row r="843" spans="3:10" x14ac:dyDescent="0.25">
      <c r="C843" s="88"/>
      <c r="D843"/>
      <c r="E843"/>
      <c r="F843"/>
      <c r="G843"/>
      <c r="H843"/>
      <c r="I843" s="23"/>
      <c r="J843" s="70"/>
    </row>
    <row r="844" spans="3:10" x14ac:dyDescent="0.25">
      <c r="C844" s="88"/>
      <c r="D844"/>
      <c r="E844"/>
      <c r="F844"/>
      <c r="G844"/>
      <c r="H844"/>
      <c r="I844" s="23"/>
      <c r="J844" s="70"/>
    </row>
    <row r="845" spans="3:10" x14ac:dyDescent="0.25">
      <c r="C845" s="88"/>
      <c r="D845"/>
      <c r="E845"/>
      <c r="F845"/>
      <c r="G845"/>
      <c r="H845"/>
      <c r="I845" s="23"/>
      <c r="J845" s="70"/>
    </row>
    <row r="846" spans="3:10" x14ac:dyDescent="0.25">
      <c r="C846" s="88"/>
      <c r="D846"/>
      <c r="E846"/>
      <c r="F846"/>
      <c r="G846"/>
      <c r="H846"/>
      <c r="I846" s="23"/>
      <c r="J846" s="70"/>
    </row>
    <row r="847" spans="3:10" x14ac:dyDescent="0.25">
      <c r="C847" s="88"/>
      <c r="D847"/>
      <c r="E847"/>
      <c r="F847"/>
      <c r="G847"/>
      <c r="H847"/>
      <c r="I847" s="23"/>
      <c r="J847" s="70"/>
    </row>
    <row r="848" spans="3:10" x14ac:dyDescent="0.25">
      <c r="C848" s="88"/>
      <c r="D848"/>
      <c r="E848"/>
      <c r="F848"/>
      <c r="G848"/>
      <c r="H848"/>
      <c r="I848" s="23"/>
      <c r="J848" s="70"/>
    </row>
    <row r="849" spans="3:10" x14ac:dyDescent="0.25">
      <c r="C849" s="88"/>
      <c r="D849"/>
      <c r="E849"/>
      <c r="F849"/>
      <c r="G849"/>
      <c r="H849"/>
      <c r="I849" s="23"/>
      <c r="J849" s="70"/>
    </row>
    <row r="850" spans="3:10" x14ac:dyDescent="0.25">
      <c r="C850" s="88"/>
      <c r="D850"/>
      <c r="E850"/>
      <c r="F850"/>
      <c r="G850"/>
      <c r="H850"/>
      <c r="I850" s="23"/>
      <c r="J850" s="70"/>
    </row>
    <row r="851" spans="3:10" x14ac:dyDescent="0.25">
      <c r="C851" s="88"/>
      <c r="D851"/>
      <c r="E851"/>
      <c r="F851"/>
      <c r="G851"/>
      <c r="H851"/>
      <c r="I851" s="23"/>
      <c r="J851" s="70"/>
    </row>
    <row r="852" spans="3:10" x14ac:dyDescent="0.25">
      <c r="C852" s="88"/>
      <c r="D852"/>
      <c r="E852"/>
      <c r="F852"/>
      <c r="G852"/>
      <c r="H852"/>
      <c r="I852" s="23"/>
      <c r="J852" s="70"/>
    </row>
    <row r="853" spans="3:10" x14ac:dyDescent="0.25">
      <c r="C853" s="88"/>
      <c r="D853"/>
      <c r="E853"/>
      <c r="F853"/>
      <c r="G853"/>
      <c r="H853"/>
      <c r="I853" s="23"/>
      <c r="J853" s="70"/>
    </row>
    <row r="854" spans="3:10" x14ac:dyDescent="0.25">
      <c r="C854" s="88"/>
      <c r="D854"/>
      <c r="E854"/>
      <c r="F854"/>
      <c r="G854"/>
      <c r="H854"/>
      <c r="I854" s="23"/>
      <c r="J854" s="70"/>
    </row>
    <row r="855" spans="3:10" x14ac:dyDescent="0.25">
      <c r="C855" s="88"/>
      <c r="D855"/>
      <c r="E855"/>
      <c r="F855"/>
      <c r="G855"/>
      <c r="H855"/>
      <c r="I855" s="23"/>
      <c r="J855" s="70"/>
    </row>
    <row r="856" spans="3:10" x14ac:dyDescent="0.25">
      <c r="C856" s="88"/>
      <c r="D856"/>
      <c r="E856"/>
      <c r="F856"/>
      <c r="G856"/>
      <c r="H856"/>
      <c r="I856" s="23"/>
      <c r="J856" s="70"/>
    </row>
    <row r="857" spans="3:10" x14ac:dyDescent="0.25">
      <c r="C857" s="88"/>
      <c r="D857"/>
      <c r="E857"/>
      <c r="F857"/>
      <c r="G857"/>
      <c r="H857"/>
      <c r="I857" s="23"/>
      <c r="J857" s="70"/>
    </row>
    <row r="858" spans="3:10" x14ac:dyDescent="0.25">
      <c r="C858" s="88"/>
      <c r="D858"/>
      <c r="E858"/>
      <c r="F858"/>
      <c r="G858"/>
      <c r="H858"/>
      <c r="I858" s="23"/>
      <c r="J858" s="70"/>
    </row>
    <row r="859" spans="3:10" x14ac:dyDescent="0.25">
      <c r="C859" s="88"/>
      <c r="D859"/>
      <c r="E859"/>
      <c r="F859"/>
      <c r="G859"/>
      <c r="H859"/>
      <c r="I859" s="23"/>
      <c r="J859" s="70"/>
    </row>
    <row r="860" spans="3:10" x14ac:dyDescent="0.25">
      <c r="C860" s="88"/>
      <c r="D860"/>
      <c r="E860"/>
      <c r="F860"/>
      <c r="G860"/>
      <c r="H860"/>
      <c r="I860" s="23"/>
      <c r="J860" s="70"/>
    </row>
    <row r="861" spans="3:10" x14ac:dyDescent="0.25">
      <c r="C861" s="88"/>
      <c r="D861"/>
      <c r="E861"/>
      <c r="F861"/>
      <c r="G861"/>
      <c r="H861"/>
      <c r="I861" s="23"/>
      <c r="J861" s="70"/>
    </row>
    <row r="862" spans="3:10" x14ac:dyDescent="0.25">
      <c r="C862" s="88"/>
      <c r="D862"/>
      <c r="E862"/>
      <c r="F862"/>
      <c r="G862"/>
      <c r="H862"/>
      <c r="I862" s="23"/>
      <c r="J862" s="70"/>
    </row>
    <row r="863" spans="3:10" x14ac:dyDescent="0.25">
      <c r="C863" s="88"/>
      <c r="D863"/>
      <c r="E863"/>
      <c r="F863"/>
      <c r="G863"/>
      <c r="H863"/>
      <c r="I863" s="23"/>
      <c r="J863" s="70"/>
    </row>
    <row r="864" spans="3:10" x14ac:dyDescent="0.25">
      <c r="C864" s="88"/>
      <c r="D864"/>
      <c r="E864"/>
      <c r="F864"/>
      <c r="G864"/>
      <c r="H864"/>
      <c r="I864" s="23"/>
      <c r="J864" s="70"/>
    </row>
    <row r="865" spans="3:10" x14ac:dyDescent="0.25">
      <c r="C865" s="88"/>
      <c r="D865"/>
      <c r="E865"/>
      <c r="F865"/>
      <c r="G865"/>
      <c r="H865"/>
      <c r="I865" s="23"/>
      <c r="J865" s="70"/>
    </row>
    <row r="866" spans="3:10" x14ac:dyDescent="0.25">
      <c r="C866" s="88"/>
      <c r="D866"/>
      <c r="E866"/>
      <c r="F866"/>
      <c r="G866"/>
      <c r="H866"/>
      <c r="I866" s="23"/>
      <c r="J866" s="70"/>
    </row>
    <row r="867" spans="3:10" x14ac:dyDescent="0.25">
      <c r="C867" s="88"/>
      <c r="D867"/>
      <c r="E867"/>
      <c r="F867"/>
      <c r="G867"/>
      <c r="H867"/>
      <c r="I867" s="23"/>
      <c r="J867" s="70"/>
    </row>
    <row r="868" spans="3:10" x14ac:dyDescent="0.25">
      <c r="C868" s="88"/>
      <c r="D868"/>
      <c r="E868"/>
      <c r="F868"/>
      <c r="G868"/>
      <c r="H868"/>
      <c r="I868" s="23"/>
      <c r="J868" s="70"/>
    </row>
    <row r="869" spans="3:10" x14ac:dyDescent="0.25">
      <c r="C869" s="88"/>
      <c r="D869"/>
      <c r="E869"/>
      <c r="F869"/>
      <c r="G869"/>
      <c r="H869"/>
      <c r="I869" s="23"/>
      <c r="J869" s="70"/>
    </row>
    <row r="870" spans="3:10" x14ac:dyDescent="0.25">
      <c r="C870" s="88"/>
      <c r="D870"/>
      <c r="E870"/>
      <c r="F870"/>
      <c r="G870"/>
      <c r="H870"/>
      <c r="I870" s="23"/>
      <c r="J870" s="70"/>
    </row>
    <row r="871" spans="3:10" x14ac:dyDescent="0.25">
      <c r="C871" s="88"/>
      <c r="D871"/>
      <c r="E871"/>
      <c r="F871"/>
      <c r="G871"/>
      <c r="H871"/>
      <c r="I871" s="23"/>
      <c r="J871" s="70"/>
    </row>
    <row r="872" spans="3:10" x14ac:dyDescent="0.25">
      <c r="C872" s="88"/>
      <c r="D872"/>
      <c r="E872"/>
      <c r="F872"/>
      <c r="G872"/>
      <c r="H872"/>
      <c r="I872" s="23"/>
      <c r="J872" s="70"/>
    </row>
    <row r="873" spans="3:10" x14ac:dyDescent="0.25">
      <c r="C873" s="88"/>
      <c r="D873"/>
      <c r="E873"/>
      <c r="F873"/>
      <c r="G873"/>
      <c r="H873"/>
      <c r="I873" s="23"/>
      <c r="J873" s="70"/>
    </row>
    <row r="874" spans="3:10" x14ac:dyDescent="0.25">
      <c r="C874" s="88"/>
      <c r="D874"/>
      <c r="E874"/>
      <c r="F874"/>
      <c r="G874"/>
      <c r="H874"/>
      <c r="I874" s="23"/>
      <c r="J874" s="70"/>
    </row>
    <row r="875" spans="3:10" x14ac:dyDescent="0.25">
      <c r="C875" s="88"/>
      <c r="D875"/>
      <c r="E875"/>
      <c r="F875"/>
      <c r="G875"/>
      <c r="H875"/>
      <c r="I875" s="23"/>
      <c r="J875" s="70"/>
    </row>
    <row r="876" spans="3:10" x14ac:dyDescent="0.25">
      <c r="C876" s="88"/>
      <c r="D876"/>
      <c r="E876"/>
      <c r="F876"/>
      <c r="G876"/>
      <c r="H876"/>
      <c r="I876" s="23"/>
      <c r="J876" s="70"/>
    </row>
    <row r="877" spans="3:10" x14ac:dyDescent="0.25">
      <c r="C877" s="88"/>
      <c r="D877"/>
      <c r="E877"/>
      <c r="F877"/>
      <c r="G877"/>
      <c r="H877"/>
      <c r="I877" s="23"/>
      <c r="J877" s="70"/>
    </row>
    <row r="878" spans="3:10" x14ac:dyDescent="0.25">
      <c r="C878" s="88"/>
      <c r="D878"/>
      <c r="E878"/>
      <c r="F878"/>
      <c r="G878"/>
      <c r="H878"/>
      <c r="I878" s="23"/>
      <c r="J878" s="70"/>
    </row>
    <row r="879" spans="3:10" x14ac:dyDescent="0.25">
      <c r="C879" s="88"/>
      <c r="D879"/>
      <c r="E879"/>
      <c r="F879"/>
      <c r="G879"/>
      <c r="H879"/>
      <c r="I879" s="23"/>
      <c r="J879" s="70"/>
    </row>
    <row r="880" spans="3:10" x14ac:dyDescent="0.25">
      <c r="C880" s="88"/>
      <c r="D880"/>
      <c r="E880"/>
      <c r="F880"/>
      <c r="G880"/>
      <c r="H880"/>
      <c r="I880" s="23"/>
      <c r="J880" s="70"/>
    </row>
    <row r="881" spans="3:10" x14ac:dyDescent="0.25">
      <c r="C881" s="88"/>
      <c r="D881"/>
      <c r="E881"/>
      <c r="F881"/>
      <c r="G881"/>
      <c r="H881"/>
      <c r="I881" s="23"/>
      <c r="J881" s="70"/>
    </row>
    <row r="882" spans="3:10" x14ac:dyDescent="0.25">
      <c r="C882" s="88"/>
      <c r="D882"/>
      <c r="E882"/>
      <c r="F882"/>
      <c r="G882"/>
      <c r="H882"/>
      <c r="I882" s="23"/>
      <c r="J882" s="70"/>
    </row>
    <row r="883" spans="3:10" x14ac:dyDescent="0.25">
      <c r="C883" s="88"/>
      <c r="D883"/>
      <c r="E883"/>
      <c r="F883"/>
      <c r="G883"/>
      <c r="H883"/>
      <c r="I883" s="23"/>
      <c r="J883" s="70"/>
    </row>
    <row r="884" spans="3:10" x14ac:dyDescent="0.25">
      <c r="C884" s="88"/>
      <c r="D884"/>
      <c r="E884"/>
      <c r="F884"/>
      <c r="G884"/>
      <c r="H884"/>
      <c r="I884" s="23"/>
      <c r="J884" s="70"/>
    </row>
    <row r="885" spans="3:10" x14ac:dyDescent="0.25">
      <c r="C885" s="88"/>
      <c r="D885"/>
      <c r="E885"/>
      <c r="F885"/>
      <c r="G885"/>
      <c r="H885"/>
      <c r="I885" s="23"/>
      <c r="J885" s="70"/>
    </row>
    <row r="886" spans="3:10" x14ac:dyDescent="0.25">
      <c r="C886" s="88"/>
      <c r="D886"/>
      <c r="E886"/>
      <c r="F886"/>
      <c r="G886"/>
      <c r="H886"/>
      <c r="I886" s="23"/>
      <c r="J886" s="70"/>
    </row>
    <row r="887" spans="3:10" x14ac:dyDescent="0.25">
      <c r="C887" s="88"/>
      <c r="D887"/>
      <c r="E887"/>
      <c r="F887"/>
      <c r="G887"/>
      <c r="H887"/>
      <c r="I887" s="23"/>
      <c r="J887" s="70"/>
    </row>
    <row r="888" spans="3:10" x14ac:dyDescent="0.25">
      <c r="C888" s="88"/>
      <c r="D888"/>
      <c r="E888"/>
      <c r="F888"/>
      <c r="G888"/>
      <c r="H888"/>
      <c r="I888" s="23"/>
      <c r="J888" s="70"/>
    </row>
    <row r="889" spans="3:10" x14ac:dyDescent="0.25">
      <c r="C889" s="88"/>
      <c r="D889"/>
      <c r="E889"/>
      <c r="F889"/>
      <c r="G889"/>
      <c r="H889"/>
      <c r="I889" s="23"/>
      <c r="J889" s="70"/>
    </row>
    <row r="890" spans="3:10" x14ac:dyDescent="0.25">
      <c r="C890" s="88"/>
      <c r="D890"/>
      <c r="E890"/>
      <c r="F890"/>
      <c r="G890"/>
      <c r="H890"/>
      <c r="I890" s="23"/>
      <c r="J890" s="70"/>
    </row>
    <row r="891" spans="3:10" x14ac:dyDescent="0.25">
      <c r="C891" s="88"/>
      <c r="D891"/>
      <c r="E891"/>
      <c r="F891"/>
      <c r="G891"/>
      <c r="H891"/>
      <c r="I891" s="23"/>
      <c r="J891" s="70"/>
    </row>
    <row r="892" spans="3:10" x14ac:dyDescent="0.25">
      <c r="C892" s="88"/>
      <c r="D892"/>
      <c r="E892"/>
      <c r="F892"/>
      <c r="G892"/>
      <c r="H892"/>
      <c r="I892" s="23"/>
      <c r="J892" s="70"/>
    </row>
    <row r="893" spans="3:10" x14ac:dyDescent="0.25">
      <c r="C893" s="88"/>
      <c r="D893"/>
      <c r="E893"/>
      <c r="F893"/>
      <c r="G893"/>
      <c r="H893"/>
      <c r="I893" s="23"/>
      <c r="J893" s="70"/>
    </row>
    <row r="894" spans="3:10" x14ac:dyDescent="0.25">
      <c r="C894" s="88"/>
      <c r="D894"/>
      <c r="E894"/>
      <c r="F894"/>
      <c r="G894"/>
      <c r="H894"/>
      <c r="I894" s="23"/>
      <c r="J894" s="70"/>
    </row>
    <row r="895" spans="3:10" x14ac:dyDescent="0.25">
      <c r="C895" s="88"/>
      <c r="D895"/>
      <c r="E895"/>
      <c r="F895"/>
      <c r="G895"/>
      <c r="H895"/>
      <c r="I895" s="23"/>
      <c r="J895" s="70"/>
    </row>
    <row r="896" spans="3:10" x14ac:dyDescent="0.25">
      <c r="C896" s="88"/>
      <c r="D896"/>
      <c r="E896"/>
      <c r="F896"/>
      <c r="G896"/>
      <c r="H896"/>
      <c r="I896" s="23"/>
      <c r="J896" s="70"/>
    </row>
    <row r="897" spans="3:10" x14ac:dyDescent="0.25">
      <c r="C897" s="88"/>
      <c r="D897"/>
      <c r="E897"/>
      <c r="F897"/>
      <c r="G897"/>
      <c r="H897"/>
      <c r="I897" s="23"/>
      <c r="J897" s="70"/>
    </row>
    <row r="898" spans="3:10" x14ac:dyDescent="0.25">
      <c r="C898" s="88"/>
      <c r="D898"/>
      <c r="E898"/>
      <c r="F898"/>
      <c r="G898"/>
      <c r="H898"/>
      <c r="I898" s="23"/>
      <c r="J898" s="70"/>
    </row>
    <row r="899" spans="3:10" x14ac:dyDescent="0.25">
      <c r="C899" s="88"/>
      <c r="D899"/>
      <c r="E899"/>
      <c r="F899"/>
      <c r="G899"/>
      <c r="H899"/>
      <c r="I899" s="23"/>
      <c r="J899" s="70"/>
    </row>
    <row r="900" spans="3:10" x14ac:dyDescent="0.25">
      <c r="C900" s="88"/>
      <c r="D900"/>
      <c r="E900"/>
      <c r="F900"/>
      <c r="G900"/>
      <c r="H900"/>
      <c r="I900" s="23"/>
      <c r="J900" s="70"/>
    </row>
    <row r="901" spans="3:10" x14ac:dyDescent="0.25">
      <c r="C901" s="88"/>
      <c r="D901"/>
      <c r="E901"/>
      <c r="F901"/>
      <c r="G901"/>
      <c r="H901"/>
      <c r="I901" s="23"/>
      <c r="J901" s="70"/>
    </row>
    <row r="902" spans="3:10" x14ac:dyDescent="0.25">
      <c r="C902" s="88"/>
      <c r="D902"/>
      <c r="E902"/>
      <c r="F902"/>
      <c r="G902"/>
      <c r="H902"/>
      <c r="I902" s="23"/>
      <c r="J902" s="70"/>
    </row>
    <row r="903" spans="3:10" x14ac:dyDescent="0.25">
      <c r="C903" s="88"/>
      <c r="D903"/>
      <c r="E903"/>
      <c r="F903"/>
      <c r="G903"/>
      <c r="H903"/>
      <c r="I903" s="23"/>
      <c r="J903" s="70"/>
    </row>
    <row r="904" spans="3:10" x14ac:dyDescent="0.25">
      <c r="C904" s="88"/>
      <c r="D904"/>
      <c r="E904"/>
      <c r="F904"/>
      <c r="G904"/>
      <c r="H904"/>
      <c r="I904" s="23"/>
      <c r="J904" s="70"/>
    </row>
    <row r="905" spans="3:10" x14ac:dyDescent="0.25">
      <c r="C905" s="88"/>
      <c r="D905"/>
      <c r="E905"/>
      <c r="F905"/>
      <c r="G905"/>
      <c r="H905"/>
      <c r="I905" s="23"/>
      <c r="J905" s="70"/>
    </row>
    <row r="906" spans="3:10" x14ac:dyDescent="0.25">
      <c r="C906" s="88"/>
      <c r="D906"/>
      <c r="E906"/>
      <c r="F906"/>
      <c r="G906"/>
      <c r="H906"/>
      <c r="I906" s="23"/>
      <c r="J906" s="70"/>
    </row>
    <row r="907" spans="3:10" x14ac:dyDescent="0.25">
      <c r="C907" s="88"/>
      <c r="D907"/>
      <c r="E907"/>
      <c r="F907"/>
      <c r="G907"/>
      <c r="H907"/>
      <c r="I907" s="23"/>
      <c r="J907" s="70"/>
    </row>
    <row r="908" spans="3:10" x14ac:dyDescent="0.25">
      <c r="C908" s="88"/>
      <c r="D908"/>
      <c r="E908"/>
      <c r="F908"/>
      <c r="G908"/>
      <c r="H908"/>
      <c r="I908" s="23"/>
      <c r="J908" s="70"/>
    </row>
    <row r="909" spans="3:10" x14ac:dyDescent="0.25">
      <c r="C909" s="88"/>
      <c r="D909"/>
      <c r="E909"/>
      <c r="F909"/>
      <c r="G909"/>
      <c r="H909"/>
      <c r="I909" s="23"/>
      <c r="J909" s="70"/>
    </row>
    <row r="910" spans="3:10" x14ac:dyDescent="0.25">
      <c r="C910" s="88"/>
      <c r="D910"/>
      <c r="E910"/>
      <c r="F910"/>
      <c r="G910"/>
      <c r="H910"/>
      <c r="I910" s="23"/>
      <c r="J910" s="70"/>
    </row>
    <row r="911" spans="3:10" x14ac:dyDescent="0.25">
      <c r="C911" s="88"/>
      <c r="D911"/>
      <c r="E911"/>
      <c r="F911"/>
      <c r="G911"/>
      <c r="H911"/>
      <c r="I911" s="23"/>
      <c r="J911" s="70"/>
    </row>
    <row r="912" spans="3:10" x14ac:dyDescent="0.25">
      <c r="C912" s="88"/>
      <c r="D912"/>
      <c r="E912"/>
      <c r="F912"/>
      <c r="G912"/>
      <c r="H912"/>
      <c r="I912" s="23"/>
      <c r="J912" s="70"/>
    </row>
    <row r="913" spans="3:10" x14ac:dyDescent="0.25">
      <c r="C913" s="88"/>
      <c r="D913"/>
      <c r="E913"/>
      <c r="F913"/>
      <c r="G913"/>
      <c r="H913"/>
      <c r="I913" s="23"/>
      <c r="J913" s="70"/>
    </row>
    <row r="914" spans="3:10" x14ac:dyDescent="0.25">
      <c r="C914" s="88"/>
      <c r="D914"/>
      <c r="E914"/>
      <c r="F914"/>
      <c r="G914"/>
      <c r="H914"/>
      <c r="I914" s="23"/>
      <c r="J914" s="70"/>
    </row>
    <row r="915" spans="3:10" x14ac:dyDescent="0.25">
      <c r="C915" s="88"/>
      <c r="D915"/>
      <c r="E915"/>
      <c r="F915"/>
      <c r="G915"/>
      <c r="H915"/>
      <c r="I915" s="23"/>
      <c r="J915" s="70"/>
    </row>
    <row r="916" spans="3:10" x14ac:dyDescent="0.25">
      <c r="C916" s="88"/>
      <c r="D916"/>
      <c r="E916"/>
      <c r="F916"/>
      <c r="G916"/>
      <c r="H916"/>
      <c r="I916" s="23"/>
      <c r="J916" s="70"/>
    </row>
    <row r="917" spans="3:10" x14ac:dyDescent="0.25">
      <c r="C917" s="88"/>
      <c r="D917"/>
      <c r="E917"/>
      <c r="F917"/>
      <c r="G917"/>
      <c r="H917"/>
      <c r="I917" s="23"/>
      <c r="J917" s="70"/>
    </row>
    <row r="918" spans="3:10" x14ac:dyDescent="0.25">
      <c r="C918" s="88"/>
      <c r="D918"/>
      <c r="E918"/>
      <c r="F918"/>
      <c r="G918"/>
      <c r="H918"/>
      <c r="I918" s="23"/>
      <c r="J918" s="70"/>
    </row>
    <row r="919" spans="3:10" x14ac:dyDescent="0.25">
      <c r="C919" s="88"/>
      <c r="D919"/>
      <c r="E919"/>
      <c r="F919"/>
      <c r="G919"/>
      <c r="H919"/>
      <c r="I919" s="23"/>
      <c r="J919" s="70"/>
    </row>
    <row r="920" spans="3:10" x14ac:dyDescent="0.25">
      <c r="C920" s="88"/>
      <c r="D920"/>
      <c r="E920"/>
      <c r="F920"/>
      <c r="G920"/>
      <c r="H920"/>
      <c r="I920" s="23"/>
      <c r="J920" s="70"/>
    </row>
    <row r="921" spans="3:10" x14ac:dyDescent="0.25">
      <c r="C921" s="88"/>
      <c r="D921"/>
      <c r="E921"/>
      <c r="F921"/>
      <c r="G921"/>
      <c r="H921"/>
      <c r="I921" s="23"/>
      <c r="J921" s="70"/>
    </row>
    <row r="922" spans="3:10" x14ac:dyDescent="0.25">
      <c r="C922" s="88"/>
      <c r="D922"/>
      <c r="E922"/>
      <c r="F922"/>
      <c r="G922"/>
      <c r="H922"/>
      <c r="I922" s="23"/>
      <c r="J922" s="70"/>
    </row>
    <row r="923" spans="3:10" x14ac:dyDescent="0.25">
      <c r="C923" s="88"/>
      <c r="D923"/>
      <c r="E923"/>
      <c r="F923"/>
      <c r="G923"/>
      <c r="H923"/>
      <c r="I923" s="23"/>
      <c r="J923" s="70"/>
    </row>
    <row r="924" spans="3:10" x14ac:dyDescent="0.25">
      <c r="C924" s="88"/>
      <c r="D924"/>
      <c r="E924"/>
      <c r="F924"/>
      <c r="G924"/>
      <c r="H924"/>
      <c r="I924" s="23"/>
      <c r="J924" s="70"/>
    </row>
    <row r="925" spans="3:10" x14ac:dyDescent="0.25">
      <c r="C925" s="88"/>
      <c r="D925"/>
      <c r="E925"/>
      <c r="F925"/>
      <c r="G925"/>
      <c r="H925"/>
      <c r="I925" s="23"/>
      <c r="J925" s="70"/>
    </row>
    <row r="926" spans="3:10" x14ac:dyDescent="0.25">
      <c r="C926" s="88"/>
      <c r="D926"/>
      <c r="E926"/>
      <c r="F926"/>
      <c r="G926"/>
      <c r="H926"/>
      <c r="I926" s="23"/>
      <c r="J926" s="70"/>
    </row>
    <row r="927" spans="3:10" x14ac:dyDescent="0.25">
      <c r="C927" s="88"/>
      <c r="D927"/>
      <c r="E927"/>
      <c r="F927"/>
      <c r="G927"/>
      <c r="H927"/>
      <c r="I927" s="23"/>
      <c r="J927" s="70"/>
    </row>
    <row r="928" spans="3:10" x14ac:dyDescent="0.25">
      <c r="C928" s="88"/>
      <c r="D928"/>
      <c r="E928"/>
      <c r="F928"/>
      <c r="G928"/>
      <c r="H928"/>
      <c r="I928" s="23"/>
      <c r="J928" s="70"/>
    </row>
    <row r="929" spans="3:10" x14ac:dyDescent="0.25">
      <c r="C929" s="88"/>
      <c r="D929"/>
      <c r="E929"/>
      <c r="F929"/>
      <c r="G929"/>
      <c r="H929"/>
      <c r="I929" s="23"/>
      <c r="J929" s="70"/>
    </row>
    <row r="930" spans="3:10" x14ac:dyDescent="0.25">
      <c r="C930" s="88"/>
      <c r="D930"/>
      <c r="E930"/>
      <c r="F930"/>
      <c r="G930"/>
      <c r="H930"/>
      <c r="I930" s="23"/>
      <c r="J930" s="70"/>
    </row>
    <row r="931" spans="3:10" x14ac:dyDescent="0.25">
      <c r="C931" s="88"/>
      <c r="D931"/>
      <c r="E931"/>
      <c r="F931"/>
      <c r="G931"/>
      <c r="H931"/>
      <c r="I931" s="23"/>
      <c r="J931" s="70"/>
    </row>
    <row r="932" spans="3:10" x14ac:dyDescent="0.25">
      <c r="C932" s="88"/>
      <c r="D932"/>
      <c r="E932"/>
      <c r="F932"/>
      <c r="G932"/>
      <c r="H932"/>
      <c r="I932" s="23"/>
      <c r="J932" s="70"/>
    </row>
    <row r="933" spans="3:10" x14ac:dyDescent="0.25">
      <c r="C933" s="88"/>
      <c r="D933"/>
      <c r="E933"/>
      <c r="F933"/>
      <c r="G933"/>
      <c r="H933"/>
      <c r="I933" s="23"/>
      <c r="J933" s="70"/>
    </row>
    <row r="934" spans="3:10" x14ac:dyDescent="0.25">
      <c r="C934" s="88"/>
      <c r="D934"/>
      <c r="E934"/>
      <c r="F934"/>
      <c r="G934"/>
      <c r="H934"/>
      <c r="I934" s="23"/>
      <c r="J934" s="70"/>
    </row>
    <row r="935" spans="3:10" x14ac:dyDescent="0.25">
      <c r="C935" s="88"/>
      <c r="D935"/>
      <c r="E935"/>
      <c r="F935"/>
      <c r="G935"/>
      <c r="H935"/>
      <c r="I935" s="23"/>
      <c r="J935" s="70"/>
    </row>
    <row r="936" spans="3:10" x14ac:dyDescent="0.25">
      <c r="C936" s="88"/>
      <c r="D936"/>
      <c r="E936"/>
      <c r="F936"/>
      <c r="G936"/>
      <c r="H936"/>
      <c r="I936" s="23"/>
      <c r="J936" s="70"/>
    </row>
    <row r="937" spans="3:10" x14ac:dyDescent="0.25">
      <c r="C937" s="88"/>
      <c r="D937"/>
      <c r="E937"/>
      <c r="F937"/>
      <c r="G937"/>
      <c r="H937"/>
      <c r="I937" s="23"/>
      <c r="J937" s="70"/>
    </row>
    <row r="938" spans="3:10" x14ac:dyDescent="0.25">
      <c r="C938" s="88"/>
      <c r="D938"/>
      <c r="E938"/>
      <c r="F938"/>
      <c r="G938"/>
      <c r="H938"/>
      <c r="I938" s="23"/>
      <c r="J938" s="70"/>
    </row>
    <row r="939" spans="3:10" x14ac:dyDescent="0.25">
      <c r="C939" s="88"/>
      <c r="D939"/>
      <c r="E939"/>
      <c r="F939"/>
      <c r="G939"/>
      <c r="H939"/>
      <c r="I939" s="23"/>
      <c r="J939" s="70"/>
    </row>
    <row r="940" spans="3:10" x14ac:dyDescent="0.25">
      <c r="C940" s="88"/>
      <c r="D940"/>
      <c r="E940"/>
      <c r="F940"/>
      <c r="G940"/>
      <c r="H940"/>
      <c r="I940" s="23"/>
      <c r="J940" s="70"/>
    </row>
    <row r="941" spans="3:10" x14ac:dyDescent="0.25">
      <c r="C941" s="88"/>
      <c r="D941"/>
      <c r="E941"/>
      <c r="F941"/>
      <c r="G941"/>
      <c r="H941"/>
      <c r="I941" s="23"/>
      <c r="J941" s="70"/>
    </row>
    <row r="942" spans="3:10" x14ac:dyDescent="0.25">
      <c r="C942" s="88"/>
      <c r="D942"/>
      <c r="E942"/>
      <c r="F942"/>
      <c r="G942"/>
      <c r="H942"/>
      <c r="I942" s="23"/>
      <c r="J942" s="70"/>
    </row>
    <row r="943" spans="3:10" x14ac:dyDescent="0.25">
      <c r="C943" s="88"/>
      <c r="D943"/>
      <c r="E943"/>
      <c r="F943"/>
      <c r="G943"/>
      <c r="H943"/>
      <c r="I943" s="23"/>
      <c r="J943" s="70"/>
    </row>
    <row r="944" spans="3:10" x14ac:dyDescent="0.25">
      <c r="C944" s="88"/>
      <c r="D944"/>
      <c r="E944"/>
      <c r="F944"/>
      <c r="G944"/>
      <c r="H944"/>
      <c r="I944" s="23"/>
      <c r="J944" s="70"/>
    </row>
    <row r="945" spans="3:10" x14ac:dyDescent="0.25">
      <c r="C945" s="88"/>
      <c r="D945"/>
      <c r="E945"/>
      <c r="F945"/>
      <c r="G945"/>
      <c r="H945"/>
      <c r="I945" s="23"/>
      <c r="J945" s="70"/>
    </row>
    <row r="946" spans="3:10" x14ac:dyDescent="0.25">
      <c r="C946" s="88"/>
      <c r="D946"/>
      <c r="E946"/>
      <c r="F946"/>
      <c r="G946"/>
      <c r="H946"/>
      <c r="I946" s="23"/>
      <c r="J946" s="70"/>
    </row>
    <row r="947" spans="3:10" x14ac:dyDescent="0.25">
      <c r="C947" s="88"/>
      <c r="D947"/>
      <c r="E947"/>
      <c r="F947"/>
      <c r="G947"/>
      <c r="H947"/>
      <c r="I947" s="23"/>
      <c r="J947" s="70"/>
    </row>
    <row r="948" spans="3:10" x14ac:dyDescent="0.25">
      <c r="C948" s="88"/>
      <c r="D948"/>
      <c r="E948"/>
      <c r="F948"/>
      <c r="G948"/>
      <c r="H948"/>
      <c r="I948" s="23"/>
      <c r="J948" s="70"/>
    </row>
    <row r="949" spans="3:10" x14ac:dyDescent="0.25">
      <c r="C949" s="88"/>
      <c r="D949"/>
      <c r="E949"/>
      <c r="F949"/>
      <c r="G949"/>
      <c r="H949"/>
      <c r="I949" s="23"/>
      <c r="J949" s="70"/>
    </row>
    <row r="950" spans="3:10" x14ac:dyDescent="0.25">
      <c r="C950" s="88"/>
      <c r="D950"/>
      <c r="E950"/>
      <c r="F950"/>
      <c r="G950"/>
      <c r="H950"/>
      <c r="I950" s="23"/>
      <c r="J950" s="70"/>
    </row>
    <row r="951" spans="3:10" x14ac:dyDescent="0.25">
      <c r="C951" s="88"/>
      <c r="D951"/>
      <c r="E951"/>
      <c r="F951"/>
      <c r="G951"/>
      <c r="H951"/>
      <c r="I951" s="23"/>
      <c r="J951" s="70"/>
    </row>
    <row r="952" spans="3:10" x14ac:dyDescent="0.25">
      <c r="C952" s="88"/>
      <c r="D952"/>
      <c r="E952"/>
      <c r="F952"/>
      <c r="G952"/>
      <c r="H952"/>
      <c r="I952" s="23"/>
      <c r="J952" s="70"/>
    </row>
    <row r="953" spans="3:10" x14ac:dyDescent="0.25">
      <c r="C953" s="88"/>
      <c r="D953"/>
      <c r="E953"/>
      <c r="F953"/>
      <c r="G953"/>
      <c r="H953"/>
      <c r="I953" s="23"/>
      <c r="J953" s="70"/>
    </row>
    <row r="954" spans="3:10" x14ac:dyDescent="0.25">
      <c r="C954" s="88"/>
      <c r="D954"/>
      <c r="E954"/>
      <c r="F954"/>
      <c r="G954"/>
      <c r="H954"/>
      <c r="I954" s="23"/>
      <c r="J954" s="70"/>
    </row>
    <row r="955" spans="3:10" x14ac:dyDescent="0.25">
      <c r="C955" s="88"/>
      <c r="D955"/>
      <c r="E955"/>
      <c r="F955"/>
      <c r="G955"/>
      <c r="H955"/>
      <c r="I955" s="23"/>
      <c r="J955" s="70"/>
    </row>
    <row r="956" spans="3:10" x14ac:dyDescent="0.25">
      <c r="C956" s="88"/>
      <c r="D956"/>
      <c r="E956"/>
      <c r="F956"/>
      <c r="G956"/>
      <c r="H956"/>
      <c r="I956" s="23"/>
      <c r="J956" s="70"/>
    </row>
    <row r="957" spans="3:10" x14ac:dyDescent="0.25">
      <c r="C957" s="88"/>
      <c r="D957"/>
      <c r="E957"/>
      <c r="F957"/>
      <c r="G957"/>
      <c r="H957"/>
      <c r="I957" s="23"/>
      <c r="J957" s="70"/>
    </row>
    <row r="958" spans="3:10" x14ac:dyDescent="0.25">
      <c r="C958" s="88"/>
      <c r="D958"/>
      <c r="E958"/>
      <c r="F958"/>
      <c r="G958"/>
      <c r="H958"/>
      <c r="I958" s="23"/>
      <c r="J958" s="70"/>
    </row>
    <row r="959" spans="3:10" x14ac:dyDescent="0.25">
      <c r="C959" s="88"/>
      <c r="D959"/>
      <c r="E959"/>
      <c r="F959"/>
      <c r="G959"/>
      <c r="H959"/>
      <c r="I959" s="23"/>
      <c r="J959" s="70"/>
    </row>
    <row r="960" spans="3:10" x14ac:dyDescent="0.25">
      <c r="C960" s="88"/>
      <c r="D960"/>
      <c r="E960"/>
      <c r="F960"/>
      <c r="G960"/>
      <c r="H960"/>
      <c r="I960" s="23"/>
      <c r="J960" s="70"/>
    </row>
    <row r="961" spans="3:10" x14ac:dyDescent="0.25">
      <c r="C961" s="88"/>
      <c r="D961"/>
      <c r="E961"/>
      <c r="F961"/>
      <c r="G961"/>
      <c r="H961"/>
      <c r="I961" s="23"/>
      <c r="J961" s="70"/>
    </row>
    <row r="962" spans="3:10" x14ac:dyDescent="0.25">
      <c r="C962" s="88"/>
      <c r="D962"/>
      <c r="E962"/>
      <c r="F962"/>
      <c r="G962"/>
      <c r="H962"/>
      <c r="I962" s="23"/>
      <c r="J962" s="70"/>
    </row>
    <row r="963" spans="3:10" x14ac:dyDescent="0.25">
      <c r="C963" s="88"/>
      <c r="D963"/>
      <c r="E963"/>
      <c r="F963"/>
      <c r="G963"/>
      <c r="H963"/>
      <c r="I963" s="23"/>
      <c r="J963" s="70"/>
    </row>
    <row r="964" spans="3:10" x14ac:dyDescent="0.25">
      <c r="C964" s="88"/>
      <c r="D964"/>
      <c r="E964"/>
      <c r="F964"/>
      <c r="G964"/>
      <c r="H964"/>
      <c r="I964" s="23"/>
      <c r="J964" s="70"/>
    </row>
    <row r="965" spans="3:10" x14ac:dyDescent="0.25">
      <c r="C965" s="88"/>
      <c r="D965"/>
      <c r="E965"/>
      <c r="F965"/>
      <c r="G965"/>
      <c r="H965"/>
      <c r="I965" s="23"/>
      <c r="J965" s="70"/>
    </row>
    <row r="966" spans="3:10" x14ac:dyDescent="0.25">
      <c r="C966" s="88"/>
      <c r="D966"/>
      <c r="E966"/>
      <c r="F966"/>
      <c r="G966"/>
      <c r="H966"/>
      <c r="I966" s="23"/>
      <c r="J966" s="70"/>
    </row>
    <row r="967" spans="3:10" x14ac:dyDescent="0.25">
      <c r="C967" s="88"/>
      <c r="D967"/>
      <c r="E967"/>
      <c r="F967"/>
      <c r="G967"/>
      <c r="H967"/>
      <c r="I967" s="23"/>
      <c r="J967" s="70"/>
    </row>
    <row r="968" spans="3:10" x14ac:dyDescent="0.25">
      <c r="C968" s="88"/>
      <c r="D968"/>
      <c r="E968"/>
      <c r="F968"/>
      <c r="G968"/>
      <c r="H968"/>
      <c r="I968" s="23"/>
      <c r="J968" s="70"/>
    </row>
    <row r="969" spans="3:10" x14ac:dyDescent="0.25">
      <c r="C969" s="88"/>
      <c r="D969"/>
      <c r="E969"/>
      <c r="F969"/>
      <c r="G969"/>
      <c r="H969"/>
      <c r="I969" s="23"/>
      <c r="J969" s="70"/>
    </row>
    <row r="970" spans="3:10" x14ac:dyDescent="0.25">
      <c r="C970" s="88"/>
      <c r="D970"/>
      <c r="E970"/>
      <c r="F970"/>
      <c r="G970"/>
      <c r="H970"/>
      <c r="I970" s="23"/>
      <c r="J970" s="70"/>
    </row>
    <row r="971" spans="3:10" x14ac:dyDescent="0.25">
      <c r="C971" s="88"/>
      <c r="D971"/>
      <c r="E971"/>
      <c r="F971"/>
      <c r="G971"/>
      <c r="H971"/>
      <c r="I971" s="23"/>
      <c r="J971" s="70"/>
    </row>
    <row r="972" spans="3:10" x14ac:dyDescent="0.25">
      <c r="C972" s="88"/>
      <c r="D972"/>
      <c r="E972"/>
      <c r="F972"/>
      <c r="G972"/>
      <c r="H972"/>
      <c r="I972" s="23"/>
      <c r="J972" s="70"/>
    </row>
    <row r="973" spans="3:10" x14ac:dyDescent="0.25">
      <c r="C973" s="88"/>
      <c r="D973"/>
      <c r="E973"/>
      <c r="F973"/>
      <c r="G973"/>
      <c r="H973"/>
      <c r="I973" s="23"/>
      <c r="J973" s="70"/>
    </row>
    <row r="974" spans="3:10" x14ac:dyDescent="0.25">
      <c r="C974" s="88"/>
      <c r="D974"/>
      <c r="E974"/>
      <c r="F974"/>
      <c r="G974"/>
      <c r="H974"/>
      <c r="I974" s="23"/>
      <c r="J974" s="70"/>
    </row>
    <row r="975" spans="3:10" x14ac:dyDescent="0.25">
      <c r="C975" s="88"/>
      <c r="D975"/>
      <c r="E975"/>
      <c r="F975"/>
      <c r="G975"/>
      <c r="H975"/>
      <c r="I975" s="23"/>
      <c r="J975" s="70"/>
    </row>
    <row r="976" spans="3:10" x14ac:dyDescent="0.25">
      <c r="C976" s="88"/>
      <c r="D976"/>
      <c r="E976"/>
      <c r="F976"/>
      <c r="G976"/>
      <c r="H976"/>
      <c r="I976" s="23"/>
      <c r="J976" s="70"/>
    </row>
    <row r="977" spans="3:10" x14ac:dyDescent="0.25">
      <c r="C977" s="88"/>
      <c r="D977"/>
      <c r="E977"/>
      <c r="F977"/>
      <c r="G977"/>
      <c r="H977"/>
      <c r="I977" s="23"/>
      <c r="J977" s="70"/>
    </row>
    <row r="978" spans="3:10" x14ac:dyDescent="0.25">
      <c r="C978" s="88"/>
      <c r="D978"/>
      <c r="E978"/>
      <c r="F978"/>
      <c r="G978"/>
      <c r="H978"/>
      <c r="I978" s="23"/>
      <c r="J978" s="70"/>
    </row>
    <row r="979" spans="3:10" x14ac:dyDescent="0.25">
      <c r="C979" s="88"/>
      <c r="D979"/>
      <c r="E979"/>
      <c r="F979"/>
      <c r="G979"/>
      <c r="H979"/>
      <c r="I979" s="23"/>
      <c r="J979" s="70"/>
    </row>
    <row r="980" spans="3:10" x14ac:dyDescent="0.25">
      <c r="C980" s="88"/>
      <c r="D980"/>
      <c r="E980"/>
      <c r="F980"/>
      <c r="G980"/>
      <c r="H980"/>
      <c r="I980" s="23"/>
      <c r="J980" s="70"/>
    </row>
    <row r="981" spans="3:10" x14ac:dyDescent="0.25">
      <c r="C981" s="88"/>
      <c r="D981"/>
      <c r="E981"/>
      <c r="F981"/>
      <c r="G981"/>
      <c r="H981"/>
      <c r="I981" s="23"/>
      <c r="J981" s="70"/>
    </row>
    <row r="982" spans="3:10" x14ac:dyDescent="0.25">
      <c r="C982" s="88"/>
      <c r="D982"/>
      <c r="E982"/>
      <c r="F982"/>
      <c r="G982"/>
      <c r="H982"/>
      <c r="I982" s="23"/>
      <c r="J982" s="70"/>
    </row>
    <row r="983" spans="3:10" x14ac:dyDescent="0.25">
      <c r="C983" s="88"/>
      <c r="D983"/>
      <c r="E983"/>
      <c r="F983"/>
      <c r="G983"/>
      <c r="H983"/>
      <c r="I983" s="23"/>
      <c r="J983" s="70"/>
    </row>
    <row r="984" spans="3:10" x14ac:dyDescent="0.25">
      <c r="C984" s="88"/>
      <c r="D984"/>
      <c r="E984"/>
      <c r="F984"/>
      <c r="G984"/>
      <c r="H984"/>
      <c r="I984" s="23"/>
      <c r="J984" s="70"/>
    </row>
    <row r="985" spans="3:10" x14ac:dyDescent="0.25">
      <c r="C985" s="88"/>
      <c r="D985"/>
      <c r="E985"/>
      <c r="F985"/>
      <c r="G985"/>
      <c r="H985"/>
      <c r="I985" s="23"/>
      <c r="J985" s="70"/>
    </row>
    <row r="986" spans="3:10" x14ac:dyDescent="0.25">
      <c r="C986" s="88"/>
      <c r="D986"/>
      <c r="E986"/>
      <c r="F986"/>
      <c r="G986"/>
      <c r="H986"/>
      <c r="I986" s="23"/>
      <c r="J986" s="70"/>
    </row>
    <row r="987" spans="3:10" x14ac:dyDescent="0.25">
      <c r="C987" s="88"/>
      <c r="D987"/>
      <c r="E987"/>
      <c r="F987"/>
      <c r="G987"/>
      <c r="H987"/>
      <c r="I987" s="23"/>
      <c r="J987" s="70"/>
    </row>
    <row r="988" spans="3:10" x14ac:dyDescent="0.25">
      <c r="C988" s="88"/>
      <c r="D988"/>
      <c r="E988"/>
      <c r="F988"/>
      <c r="G988"/>
      <c r="H988"/>
      <c r="I988" s="23"/>
      <c r="J988" s="70"/>
    </row>
    <row r="989" spans="3:10" x14ac:dyDescent="0.25">
      <c r="C989" s="88"/>
      <c r="D989"/>
      <c r="E989"/>
      <c r="F989"/>
      <c r="G989"/>
      <c r="H989"/>
      <c r="I989" s="23"/>
      <c r="J989" s="70"/>
    </row>
    <row r="990" spans="3:10" x14ac:dyDescent="0.25">
      <c r="C990" s="88"/>
      <c r="D990"/>
      <c r="E990"/>
      <c r="F990"/>
      <c r="G990"/>
      <c r="H990"/>
      <c r="I990" s="23"/>
      <c r="J990" s="70"/>
    </row>
    <row r="991" spans="3:10" x14ac:dyDescent="0.25">
      <c r="C991" s="88"/>
      <c r="D991"/>
      <c r="E991"/>
      <c r="F991"/>
      <c r="G991"/>
      <c r="H991"/>
      <c r="I991" s="23"/>
      <c r="J991" s="70"/>
    </row>
    <row r="992" spans="3:10" x14ac:dyDescent="0.25">
      <c r="C992" s="88"/>
      <c r="D992"/>
      <c r="E992"/>
      <c r="F992"/>
      <c r="G992"/>
      <c r="H992"/>
      <c r="I992" s="23"/>
      <c r="J992" s="70"/>
    </row>
    <row r="993" spans="3:10" x14ac:dyDescent="0.25">
      <c r="C993" s="88"/>
      <c r="D993"/>
      <c r="E993"/>
      <c r="F993"/>
      <c r="G993"/>
      <c r="H993"/>
      <c r="I993" s="23"/>
      <c r="J993" s="70"/>
    </row>
    <row r="994" spans="3:10" x14ac:dyDescent="0.25">
      <c r="C994" s="88"/>
      <c r="D994"/>
      <c r="E994"/>
      <c r="F994"/>
      <c r="G994"/>
      <c r="H994"/>
      <c r="I994" s="23"/>
      <c r="J994" s="70"/>
    </row>
    <row r="995" spans="3:10" x14ac:dyDescent="0.25">
      <c r="C995" s="88"/>
      <c r="D995"/>
      <c r="E995"/>
      <c r="F995"/>
      <c r="G995"/>
      <c r="H995"/>
      <c r="I995" s="23"/>
      <c r="J995" s="70"/>
    </row>
    <row r="996" spans="3:10" x14ac:dyDescent="0.25">
      <c r="C996" s="88"/>
      <c r="D996"/>
      <c r="E996"/>
      <c r="F996"/>
      <c r="G996"/>
      <c r="H996"/>
      <c r="I996" s="23"/>
      <c r="J996" s="70"/>
    </row>
    <row r="997" spans="3:10" x14ac:dyDescent="0.25">
      <c r="C997" s="88"/>
      <c r="D997"/>
      <c r="E997"/>
      <c r="F997"/>
      <c r="G997"/>
      <c r="H997"/>
      <c r="I997" s="23"/>
      <c r="J997" s="70"/>
    </row>
    <row r="998" spans="3:10" x14ac:dyDescent="0.25">
      <c r="C998" s="88"/>
      <c r="D998"/>
      <c r="E998"/>
      <c r="F998"/>
      <c r="G998"/>
      <c r="H998"/>
      <c r="I998" s="23"/>
      <c r="J998" s="70"/>
    </row>
    <row r="999" spans="3:10" x14ac:dyDescent="0.25">
      <c r="C999" s="88"/>
      <c r="D999"/>
      <c r="E999"/>
      <c r="F999"/>
      <c r="G999"/>
      <c r="H999"/>
      <c r="I999" s="23"/>
      <c r="J999" s="70"/>
    </row>
    <row r="1000" spans="3:10" x14ac:dyDescent="0.25">
      <c r="C1000" s="88"/>
      <c r="D1000"/>
      <c r="E1000"/>
      <c r="F1000"/>
      <c r="G1000"/>
      <c r="H1000"/>
      <c r="I1000" s="23"/>
      <c r="J1000" s="70"/>
    </row>
    <row r="1001" spans="3:10" x14ac:dyDescent="0.25">
      <c r="C1001" s="88"/>
      <c r="D1001"/>
      <c r="E1001"/>
      <c r="F1001"/>
      <c r="G1001"/>
      <c r="H1001"/>
      <c r="I1001" s="23"/>
      <c r="J1001" s="70"/>
    </row>
    <row r="1002" spans="3:10" x14ac:dyDescent="0.25">
      <c r="C1002" s="88"/>
      <c r="D1002"/>
      <c r="E1002"/>
      <c r="F1002"/>
      <c r="G1002"/>
      <c r="H1002"/>
      <c r="I1002" s="23"/>
      <c r="J1002" s="70"/>
    </row>
    <row r="1003" spans="3:10" x14ac:dyDescent="0.25">
      <c r="C1003" s="88"/>
      <c r="D1003"/>
      <c r="E1003"/>
      <c r="F1003"/>
      <c r="G1003"/>
      <c r="H1003"/>
      <c r="I1003" s="23"/>
      <c r="J1003" s="70"/>
    </row>
    <row r="1004" spans="3:10" x14ac:dyDescent="0.25">
      <c r="C1004" s="88"/>
      <c r="D1004"/>
      <c r="E1004"/>
      <c r="F1004"/>
      <c r="G1004"/>
      <c r="H1004"/>
      <c r="I1004" s="23"/>
      <c r="J1004" s="70"/>
    </row>
    <row r="1005" spans="3:10" x14ac:dyDescent="0.25">
      <c r="C1005" s="88"/>
      <c r="D1005"/>
      <c r="E1005"/>
      <c r="F1005"/>
      <c r="G1005"/>
      <c r="H1005"/>
      <c r="I1005" s="23"/>
      <c r="J1005" s="70"/>
    </row>
    <row r="1006" spans="3:10" x14ac:dyDescent="0.25">
      <c r="C1006" s="88"/>
      <c r="D1006"/>
      <c r="E1006"/>
      <c r="F1006"/>
      <c r="G1006"/>
      <c r="H1006"/>
      <c r="I1006" s="23"/>
      <c r="J1006" s="70"/>
    </row>
    <row r="1007" spans="3:10" x14ac:dyDescent="0.25">
      <c r="C1007" s="88"/>
      <c r="D1007"/>
      <c r="E1007"/>
      <c r="F1007"/>
      <c r="G1007"/>
      <c r="H1007"/>
      <c r="I1007" s="23"/>
      <c r="J1007" s="70"/>
    </row>
    <row r="1008" spans="3:10" x14ac:dyDescent="0.25">
      <c r="C1008" s="88"/>
      <c r="D1008"/>
      <c r="E1008"/>
      <c r="F1008"/>
      <c r="G1008"/>
      <c r="H1008"/>
      <c r="I1008" s="23"/>
      <c r="J1008" s="70"/>
    </row>
    <row r="1009" spans="3:10" x14ac:dyDescent="0.25">
      <c r="C1009" s="88"/>
      <c r="D1009"/>
      <c r="E1009"/>
      <c r="F1009"/>
      <c r="G1009"/>
      <c r="H1009"/>
      <c r="I1009" s="23"/>
      <c r="J1009" s="70"/>
    </row>
    <row r="1010" spans="3:10" x14ac:dyDescent="0.25">
      <c r="C1010" s="88"/>
      <c r="D1010"/>
      <c r="E1010"/>
      <c r="F1010"/>
      <c r="G1010"/>
      <c r="H1010"/>
      <c r="I1010" s="23"/>
      <c r="J1010" s="70"/>
    </row>
    <row r="1011" spans="3:10" x14ac:dyDescent="0.25">
      <c r="C1011" s="88"/>
      <c r="D1011"/>
      <c r="E1011"/>
      <c r="F1011"/>
      <c r="G1011"/>
      <c r="H1011"/>
      <c r="I1011" s="23"/>
      <c r="J1011" s="70"/>
    </row>
    <row r="1012" spans="3:10" x14ac:dyDescent="0.25">
      <c r="C1012" s="88"/>
      <c r="D1012"/>
      <c r="E1012"/>
      <c r="F1012"/>
      <c r="G1012"/>
      <c r="H1012"/>
      <c r="I1012" s="23"/>
      <c r="J1012" s="70"/>
    </row>
    <row r="1013" spans="3:10" x14ac:dyDescent="0.25">
      <c r="C1013" s="88"/>
      <c r="D1013"/>
      <c r="E1013"/>
      <c r="F1013"/>
      <c r="G1013"/>
      <c r="H1013"/>
      <c r="I1013" s="23"/>
      <c r="J1013" s="70"/>
    </row>
    <row r="1014" spans="3:10" x14ac:dyDescent="0.25">
      <c r="C1014" s="88"/>
      <c r="D1014"/>
      <c r="E1014"/>
      <c r="F1014"/>
      <c r="G1014"/>
      <c r="H1014"/>
      <c r="I1014" s="23"/>
      <c r="J1014" s="70"/>
    </row>
    <row r="1015" spans="3:10" x14ac:dyDescent="0.25">
      <c r="C1015" s="88"/>
      <c r="D1015"/>
      <c r="E1015"/>
      <c r="F1015"/>
      <c r="G1015"/>
      <c r="H1015"/>
      <c r="I1015" s="23"/>
      <c r="J1015" s="70"/>
    </row>
    <row r="1016" spans="3:10" x14ac:dyDescent="0.25">
      <c r="C1016" s="88"/>
      <c r="D1016"/>
      <c r="E1016"/>
      <c r="F1016"/>
      <c r="G1016"/>
      <c r="H1016"/>
      <c r="I1016" s="23"/>
      <c r="J1016" s="70"/>
    </row>
    <row r="1017" spans="3:10" x14ac:dyDescent="0.25">
      <c r="C1017" s="88"/>
      <c r="D1017"/>
      <c r="E1017"/>
      <c r="F1017"/>
      <c r="G1017"/>
      <c r="H1017"/>
      <c r="I1017" s="23"/>
      <c r="J1017" s="70"/>
    </row>
    <row r="1018" spans="3:10" x14ac:dyDescent="0.25">
      <c r="C1018" s="88"/>
      <c r="D1018"/>
      <c r="E1018"/>
      <c r="F1018"/>
      <c r="G1018"/>
      <c r="H1018"/>
      <c r="I1018" s="23"/>
      <c r="J1018" s="70"/>
    </row>
    <row r="1019" spans="3:10" x14ac:dyDescent="0.25">
      <c r="C1019" s="88"/>
      <c r="D1019"/>
      <c r="E1019"/>
      <c r="F1019"/>
      <c r="G1019"/>
      <c r="H1019"/>
      <c r="I1019" s="23"/>
      <c r="J1019" s="70"/>
    </row>
    <row r="1020" spans="3:10" x14ac:dyDescent="0.25">
      <c r="C1020" s="88"/>
      <c r="D1020"/>
      <c r="E1020"/>
      <c r="F1020"/>
      <c r="G1020"/>
      <c r="H1020"/>
      <c r="I1020" s="23"/>
      <c r="J1020" s="70"/>
    </row>
    <row r="1021" spans="3:10" x14ac:dyDescent="0.25">
      <c r="C1021" s="88"/>
      <c r="D1021"/>
      <c r="E1021"/>
      <c r="F1021"/>
      <c r="G1021"/>
      <c r="H1021"/>
      <c r="I1021" s="23"/>
      <c r="J1021" s="70"/>
    </row>
    <row r="1022" spans="3:10" x14ac:dyDescent="0.25">
      <c r="C1022" s="88"/>
      <c r="D1022"/>
      <c r="E1022"/>
      <c r="F1022"/>
      <c r="G1022"/>
      <c r="H1022"/>
      <c r="I1022" s="23"/>
      <c r="J1022" s="70"/>
    </row>
    <row r="1023" spans="3:10" x14ac:dyDescent="0.25">
      <c r="C1023" s="88"/>
      <c r="D1023"/>
      <c r="E1023"/>
      <c r="F1023"/>
      <c r="G1023"/>
      <c r="H1023"/>
      <c r="I1023" s="23"/>
      <c r="J1023" s="70"/>
    </row>
    <row r="1024" spans="3:10" x14ac:dyDescent="0.25">
      <c r="C1024" s="88"/>
      <c r="D1024"/>
      <c r="E1024"/>
      <c r="F1024"/>
      <c r="G1024"/>
      <c r="H1024"/>
      <c r="I1024" s="23"/>
      <c r="J1024" s="70"/>
    </row>
    <row r="1025" spans="3:10" x14ac:dyDescent="0.25">
      <c r="C1025" s="88"/>
      <c r="D1025"/>
      <c r="E1025"/>
      <c r="F1025"/>
      <c r="G1025"/>
      <c r="H1025"/>
      <c r="I1025" s="23"/>
      <c r="J1025" s="70"/>
    </row>
    <row r="1026" spans="3:10" x14ac:dyDescent="0.25">
      <c r="C1026" s="88"/>
      <c r="D1026"/>
      <c r="E1026"/>
      <c r="F1026"/>
      <c r="G1026"/>
      <c r="H1026"/>
      <c r="I1026" s="23"/>
      <c r="J1026" s="70"/>
    </row>
    <row r="1027" spans="3:10" x14ac:dyDescent="0.25">
      <c r="C1027" s="88"/>
      <c r="D1027"/>
      <c r="E1027"/>
      <c r="F1027"/>
      <c r="G1027"/>
      <c r="H1027"/>
      <c r="I1027" s="23"/>
      <c r="J1027" s="70"/>
    </row>
    <row r="1028" spans="3:10" x14ac:dyDescent="0.25">
      <c r="C1028" s="88"/>
      <c r="D1028"/>
      <c r="E1028"/>
      <c r="F1028"/>
      <c r="G1028"/>
      <c r="H1028"/>
      <c r="I1028" s="23"/>
      <c r="J1028" s="70"/>
    </row>
    <row r="1029" spans="3:10" x14ac:dyDescent="0.25">
      <c r="C1029" s="88"/>
      <c r="D1029"/>
      <c r="E1029"/>
      <c r="F1029"/>
      <c r="G1029"/>
      <c r="H1029"/>
      <c r="I1029" s="23"/>
      <c r="J1029" s="70"/>
    </row>
    <row r="1030" spans="3:10" x14ac:dyDescent="0.25">
      <c r="C1030" s="88"/>
      <c r="D1030"/>
      <c r="E1030"/>
      <c r="F1030"/>
      <c r="G1030"/>
      <c r="H1030"/>
      <c r="I1030" s="23"/>
      <c r="J1030" s="70"/>
    </row>
    <row r="1031" spans="3:10" x14ac:dyDescent="0.25">
      <c r="C1031" s="88"/>
      <c r="D1031"/>
      <c r="E1031"/>
      <c r="F1031"/>
      <c r="G1031"/>
      <c r="H1031"/>
      <c r="I1031" s="23"/>
      <c r="J1031" s="70"/>
    </row>
    <row r="1032" spans="3:10" x14ac:dyDescent="0.25">
      <c r="C1032" s="88"/>
      <c r="D1032"/>
      <c r="E1032"/>
      <c r="F1032"/>
      <c r="G1032"/>
      <c r="H1032"/>
      <c r="I1032" s="23"/>
      <c r="J1032" s="70"/>
    </row>
    <row r="1033" spans="3:10" x14ac:dyDescent="0.25">
      <c r="C1033" s="88"/>
      <c r="D1033"/>
      <c r="E1033"/>
      <c r="F1033"/>
      <c r="G1033"/>
      <c r="H1033"/>
      <c r="I1033" s="23"/>
      <c r="J1033" s="70"/>
    </row>
    <row r="1034" spans="3:10" x14ac:dyDescent="0.25">
      <c r="C1034" s="88"/>
      <c r="D1034"/>
      <c r="E1034"/>
      <c r="F1034"/>
      <c r="G1034"/>
      <c r="H1034"/>
      <c r="I1034" s="23"/>
      <c r="J1034" s="70"/>
    </row>
    <row r="1035" spans="3:10" x14ac:dyDescent="0.25">
      <c r="C1035" s="88"/>
      <c r="D1035"/>
      <c r="E1035"/>
      <c r="F1035"/>
      <c r="G1035"/>
      <c r="H1035"/>
      <c r="I1035" s="23"/>
      <c r="J1035" s="70"/>
    </row>
    <row r="1036" spans="3:10" x14ac:dyDescent="0.25">
      <c r="C1036" s="88"/>
      <c r="D1036"/>
      <c r="E1036"/>
      <c r="F1036"/>
      <c r="G1036"/>
      <c r="H1036"/>
      <c r="I1036" s="23"/>
      <c r="J1036" s="70"/>
    </row>
    <row r="1037" spans="3:10" x14ac:dyDescent="0.25">
      <c r="C1037" s="88"/>
      <c r="D1037"/>
      <c r="E1037"/>
      <c r="F1037"/>
      <c r="G1037"/>
      <c r="H1037"/>
      <c r="I1037" s="23"/>
      <c r="J1037" s="70"/>
    </row>
    <row r="1038" spans="3:10" x14ac:dyDescent="0.25">
      <c r="C1038" s="88"/>
      <c r="D1038"/>
      <c r="E1038"/>
      <c r="F1038"/>
      <c r="G1038"/>
      <c r="H1038"/>
      <c r="I1038" s="23"/>
      <c r="J1038" s="70"/>
    </row>
    <row r="1039" spans="3:10" x14ac:dyDescent="0.25">
      <c r="C1039" s="88"/>
      <c r="D1039"/>
      <c r="E1039"/>
      <c r="F1039"/>
      <c r="G1039"/>
      <c r="H1039"/>
      <c r="I1039" s="23"/>
      <c r="J1039" s="70"/>
    </row>
    <row r="1040" spans="3:10" x14ac:dyDescent="0.25">
      <c r="C1040" s="88"/>
      <c r="D1040"/>
      <c r="E1040"/>
      <c r="F1040"/>
      <c r="G1040"/>
      <c r="H1040"/>
      <c r="I1040" s="23"/>
      <c r="J1040" s="70"/>
    </row>
    <row r="1041" spans="3:10" x14ac:dyDescent="0.25">
      <c r="C1041" s="88"/>
      <c r="D1041"/>
      <c r="E1041"/>
      <c r="F1041"/>
      <c r="G1041"/>
      <c r="H1041"/>
      <c r="I1041" s="23"/>
      <c r="J1041" s="70"/>
    </row>
    <row r="1042" spans="3:10" x14ac:dyDescent="0.25">
      <c r="C1042" s="88"/>
      <c r="D1042"/>
      <c r="E1042"/>
      <c r="F1042"/>
      <c r="G1042"/>
      <c r="H1042"/>
      <c r="I1042" s="23"/>
      <c r="J1042" s="70"/>
    </row>
    <row r="1043" spans="3:10" x14ac:dyDescent="0.25">
      <c r="C1043" s="88"/>
      <c r="D1043"/>
      <c r="E1043"/>
      <c r="F1043"/>
      <c r="G1043"/>
      <c r="H1043"/>
      <c r="I1043" s="23"/>
      <c r="J1043" s="70"/>
    </row>
    <row r="1044" spans="3:10" x14ac:dyDescent="0.25">
      <c r="C1044" s="88"/>
      <c r="D1044"/>
      <c r="E1044"/>
      <c r="F1044"/>
      <c r="G1044"/>
      <c r="H1044"/>
      <c r="I1044" s="23"/>
      <c r="J1044" s="70"/>
    </row>
    <row r="1045" spans="3:10" x14ac:dyDescent="0.25">
      <c r="C1045" s="88"/>
      <c r="D1045"/>
      <c r="E1045"/>
      <c r="F1045"/>
      <c r="G1045"/>
      <c r="H1045"/>
      <c r="I1045" s="23"/>
      <c r="J1045" s="70"/>
    </row>
    <row r="1046" spans="3:10" x14ac:dyDescent="0.25">
      <c r="C1046" s="88"/>
      <c r="D1046"/>
      <c r="E1046"/>
      <c r="F1046"/>
      <c r="G1046"/>
      <c r="H1046"/>
      <c r="I1046" s="23"/>
      <c r="J1046" s="70"/>
    </row>
    <row r="1047" spans="3:10" x14ac:dyDescent="0.25">
      <c r="C1047" s="88"/>
      <c r="D1047"/>
      <c r="E1047"/>
      <c r="F1047"/>
      <c r="G1047"/>
      <c r="H1047"/>
      <c r="I1047" s="23"/>
      <c r="J1047" s="70"/>
    </row>
    <row r="1048" spans="3:10" x14ac:dyDescent="0.25">
      <c r="C1048" s="88"/>
      <c r="D1048"/>
      <c r="E1048"/>
      <c r="F1048"/>
      <c r="G1048"/>
      <c r="H1048"/>
      <c r="I1048" s="23"/>
      <c r="J1048" s="70"/>
    </row>
    <row r="1049" spans="3:10" x14ac:dyDescent="0.25">
      <c r="C1049" s="88"/>
      <c r="D1049"/>
      <c r="E1049"/>
      <c r="F1049"/>
      <c r="G1049"/>
      <c r="H1049"/>
      <c r="I1049" s="23"/>
      <c r="J1049" s="70"/>
    </row>
    <row r="1050" spans="3:10" x14ac:dyDescent="0.25">
      <c r="C1050" s="88"/>
      <c r="D1050"/>
      <c r="E1050"/>
      <c r="F1050"/>
      <c r="G1050"/>
      <c r="H1050"/>
      <c r="I1050" s="23"/>
      <c r="J1050" s="70"/>
    </row>
    <row r="1051" spans="3:10" x14ac:dyDescent="0.25">
      <c r="C1051" s="88"/>
      <c r="D1051"/>
      <c r="E1051"/>
      <c r="F1051"/>
      <c r="G1051"/>
      <c r="H1051"/>
      <c r="I1051" s="23"/>
      <c r="J1051" s="70"/>
    </row>
    <row r="1052" spans="3:10" x14ac:dyDescent="0.25">
      <c r="C1052" s="88"/>
      <c r="D1052"/>
      <c r="E1052"/>
      <c r="F1052"/>
      <c r="G1052"/>
      <c r="H1052"/>
      <c r="I1052" s="23"/>
      <c r="J1052" s="70"/>
    </row>
    <row r="1053" spans="3:10" x14ac:dyDescent="0.25">
      <c r="C1053" s="88"/>
      <c r="D1053"/>
      <c r="E1053"/>
      <c r="F1053"/>
      <c r="G1053"/>
      <c r="H1053"/>
      <c r="I1053" s="23"/>
      <c r="J1053" s="70"/>
    </row>
    <row r="1054" spans="3:10" x14ac:dyDescent="0.25">
      <c r="C1054" s="88"/>
      <c r="D1054"/>
      <c r="E1054"/>
      <c r="F1054"/>
      <c r="G1054"/>
      <c r="H1054"/>
      <c r="I1054" s="23"/>
      <c r="J1054" s="70"/>
    </row>
    <row r="1055" spans="3:10" x14ac:dyDescent="0.25">
      <c r="C1055" s="88"/>
      <c r="D1055"/>
      <c r="E1055"/>
      <c r="F1055"/>
      <c r="G1055"/>
      <c r="H1055"/>
      <c r="I1055" s="23"/>
      <c r="J1055" s="70"/>
    </row>
    <row r="1056" spans="3:10" x14ac:dyDescent="0.25">
      <c r="C1056" s="88"/>
      <c r="D1056"/>
      <c r="E1056"/>
      <c r="F1056"/>
      <c r="G1056"/>
      <c r="H1056"/>
      <c r="I1056" s="23"/>
      <c r="J1056" s="70"/>
    </row>
    <row r="1057" spans="3:10" x14ac:dyDescent="0.25">
      <c r="C1057" s="88"/>
      <c r="D1057"/>
      <c r="E1057"/>
      <c r="F1057"/>
      <c r="G1057"/>
      <c r="H1057"/>
      <c r="I1057" s="23"/>
      <c r="J1057" s="70"/>
    </row>
    <row r="1058" spans="3:10" x14ac:dyDescent="0.25">
      <c r="C1058" s="88"/>
      <c r="D1058"/>
      <c r="E1058"/>
      <c r="F1058"/>
      <c r="G1058"/>
      <c r="H1058"/>
      <c r="I1058" s="23"/>
      <c r="J1058" s="70"/>
    </row>
    <row r="1059" spans="3:10" x14ac:dyDescent="0.25">
      <c r="C1059" s="88"/>
      <c r="D1059"/>
      <c r="E1059"/>
      <c r="F1059"/>
      <c r="G1059"/>
      <c r="H1059"/>
      <c r="I1059" s="23"/>
      <c r="J1059" s="70"/>
    </row>
    <row r="1060" spans="3:10" x14ac:dyDescent="0.25">
      <c r="C1060" s="88"/>
      <c r="D1060"/>
      <c r="E1060"/>
      <c r="F1060"/>
      <c r="G1060"/>
      <c r="H1060"/>
      <c r="I1060" s="23"/>
      <c r="J1060" s="70"/>
    </row>
    <row r="1061" spans="3:10" x14ac:dyDescent="0.25">
      <c r="C1061" s="88"/>
      <c r="D1061"/>
      <c r="E1061"/>
      <c r="F1061"/>
      <c r="G1061"/>
      <c r="H1061"/>
      <c r="I1061" s="23"/>
      <c r="J1061" s="70"/>
    </row>
    <row r="1062" spans="3:10" x14ac:dyDescent="0.25">
      <c r="C1062" s="88"/>
      <c r="D1062"/>
      <c r="E1062"/>
      <c r="F1062"/>
      <c r="G1062"/>
      <c r="H1062"/>
      <c r="I1062" s="23"/>
      <c r="J1062" s="70"/>
    </row>
    <row r="1063" spans="3:10" x14ac:dyDescent="0.25">
      <c r="C1063" s="88"/>
      <c r="D1063"/>
      <c r="E1063"/>
      <c r="F1063"/>
      <c r="G1063"/>
      <c r="H1063"/>
      <c r="I1063" s="23"/>
      <c r="J1063" s="70"/>
    </row>
    <row r="1064" spans="3:10" x14ac:dyDescent="0.25">
      <c r="C1064" s="88"/>
      <c r="D1064"/>
      <c r="E1064"/>
      <c r="F1064"/>
      <c r="G1064"/>
      <c r="H1064"/>
      <c r="I1064" s="23"/>
      <c r="J1064" s="70"/>
    </row>
    <row r="1065" spans="3:10" x14ac:dyDescent="0.25">
      <c r="C1065" s="88"/>
      <c r="D1065"/>
      <c r="E1065"/>
      <c r="F1065"/>
      <c r="G1065"/>
      <c r="H1065"/>
      <c r="I1065" s="23"/>
      <c r="J1065" s="70"/>
    </row>
    <row r="1066" spans="3:10" x14ac:dyDescent="0.25">
      <c r="C1066" s="88"/>
      <c r="D1066"/>
      <c r="E1066"/>
      <c r="F1066"/>
      <c r="G1066"/>
      <c r="H1066"/>
      <c r="I1066" s="23"/>
      <c r="J1066" s="70"/>
    </row>
    <row r="1067" spans="3:10" x14ac:dyDescent="0.25">
      <c r="C1067" s="88"/>
      <c r="D1067"/>
      <c r="E1067"/>
      <c r="F1067"/>
      <c r="G1067"/>
      <c r="H1067"/>
      <c r="I1067" s="23"/>
      <c r="J1067" s="70"/>
    </row>
    <row r="1068" spans="3:10" x14ac:dyDescent="0.25">
      <c r="C1068" s="88"/>
      <c r="D1068"/>
      <c r="E1068"/>
      <c r="F1068"/>
      <c r="G1068"/>
      <c r="H1068"/>
      <c r="I1068" s="23"/>
      <c r="J1068" s="70"/>
    </row>
    <row r="1069" spans="3:10" x14ac:dyDescent="0.25">
      <c r="C1069" s="88"/>
      <c r="D1069"/>
      <c r="E1069"/>
      <c r="F1069"/>
      <c r="G1069"/>
      <c r="H1069"/>
      <c r="I1069" s="23"/>
      <c r="J1069" s="70"/>
    </row>
    <row r="1070" spans="3:10" x14ac:dyDescent="0.25">
      <c r="C1070" s="88"/>
      <c r="D1070"/>
      <c r="E1070"/>
      <c r="F1070"/>
      <c r="G1070"/>
      <c r="H1070"/>
      <c r="I1070" s="23"/>
      <c r="J1070" s="70"/>
    </row>
    <row r="1071" spans="3:10" x14ac:dyDescent="0.25">
      <c r="C1071" s="88"/>
      <c r="D1071"/>
      <c r="E1071"/>
      <c r="F1071"/>
      <c r="G1071"/>
      <c r="H1071"/>
      <c r="I1071" s="23"/>
      <c r="J1071" s="70"/>
    </row>
    <row r="1072" spans="3:10" x14ac:dyDescent="0.25">
      <c r="C1072" s="88"/>
      <c r="D1072"/>
      <c r="E1072"/>
      <c r="F1072"/>
      <c r="G1072"/>
      <c r="H1072"/>
      <c r="I1072" s="23"/>
      <c r="J1072" s="70"/>
    </row>
    <row r="1073" spans="3:10" x14ac:dyDescent="0.25">
      <c r="C1073" s="88"/>
      <c r="D1073"/>
      <c r="E1073"/>
      <c r="F1073"/>
      <c r="G1073"/>
      <c r="H1073"/>
      <c r="I1073" s="23"/>
      <c r="J1073" s="70"/>
    </row>
    <row r="1074" spans="3:10" x14ac:dyDescent="0.25">
      <c r="C1074" s="88"/>
      <c r="D1074"/>
      <c r="E1074"/>
      <c r="F1074"/>
      <c r="G1074"/>
      <c r="H1074"/>
      <c r="I1074" s="23"/>
      <c r="J1074" s="70"/>
    </row>
    <row r="1075" spans="3:10" x14ac:dyDescent="0.25">
      <c r="C1075" s="88"/>
      <c r="D1075"/>
      <c r="E1075"/>
      <c r="F1075"/>
      <c r="G1075"/>
      <c r="H1075"/>
      <c r="I1075" s="23"/>
      <c r="J1075" s="70"/>
    </row>
    <row r="1076" spans="3:10" x14ac:dyDescent="0.25">
      <c r="C1076" s="88"/>
      <c r="D1076"/>
      <c r="E1076"/>
      <c r="F1076"/>
      <c r="G1076"/>
      <c r="H1076"/>
      <c r="I1076" s="23"/>
      <c r="J1076" s="70"/>
    </row>
    <row r="1077" spans="3:10" x14ac:dyDescent="0.25">
      <c r="C1077" s="88"/>
      <c r="D1077"/>
      <c r="E1077"/>
      <c r="F1077"/>
      <c r="G1077"/>
      <c r="H1077"/>
      <c r="I1077" s="23"/>
      <c r="J1077" s="70"/>
    </row>
    <row r="1078" spans="3:10" x14ac:dyDescent="0.25">
      <c r="C1078" s="88"/>
      <c r="D1078"/>
      <c r="E1078"/>
      <c r="F1078"/>
      <c r="G1078"/>
      <c r="H1078"/>
      <c r="I1078" s="23"/>
      <c r="J1078" s="70"/>
    </row>
    <row r="1079" spans="3:10" x14ac:dyDescent="0.25">
      <c r="C1079" s="88"/>
      <c r="D1079"/>
      <c r="E1079"/>
      <c r="F1079"/>
      <c r="G1079"/>
      <c r="H1079"/>
      <c r="I1079" s="23"/>
      <c r="J1079" s="70"/>
    </row>
    <row r="1080" spans="3:10" x14ac:dyDescent="0.25">
      <c r="C1080" s="88"/>
      <c r="D1080"/>
      <c r="E1080"/>
      <c r="F1080"/>
      <c r="G1080"/>
      <c r="H1080"/>
      <c r="I1080" s="23"/>
      <c r="J1080" s="70"/>
    </row>
    <row r="1081" spans="3:10" x14ac:dyDescent="0.25">
      <c r="C1081" s="88"/>
      <c r="D1081"/>
      <c r="E1081"/>
      <c r="F1081"/>
      <c r="G1081"/>
      <c r="H1081"/>
      <c r="I1081" s="23"/>
      <c r="J1081" s="70"/>
    </row>
    <row r="1082" spans="3:10" x14ac:dyDescent="0.25">
      <c r="C1082" s="88"/>
      <c r="D1082"/>
      <c r="E1082"/>
      <c r="F1082"/>
      <c r="G1082"/>
      <c r="H1082"/>
      <c r="I1082" s="23"/>
      <c r="J1082" s="70"/>
    </row>
    <row r="1083" spans="3:10" x14ac:dyDescent="0.25">
      <c r="C1083" s="88"/>
      <c r="D1083"/>
      <c r="E1083"/>
      <c r="F1083"/>
      <c r="G1083"/>
      <c r="H1083"/>
      <c r="I1083" s="23"/>
      <c r="J1083" s="70"/>
    </row>
    <row r="1084" spans="3:10" x14ac:dyDescent="0.25">
      <c r="C1084" s="88"/>
      <c r="D1084"/>
      <c r="E1084"/>
      <c r="F1084"/>
      <c r="G1084"/>
      <c r="H1084"/>
      <c r="I1084" s="23"/>
      <c r="J1084" s="70"/>
    </row>
    <row r="1085" spans="3:10" x14ac:dyDescent="0.25">
      <c r="C1085" s="88"/>
      <c r="D1085"/>
      <c r="E1085"/>
      <c r="F1085"/>
      <c r="G1085"/>
      <c r="H1085"/>
      <c r="I1085" s="23"/>
      <c r="J1085" s="70"/>
    </row>
    <row r="1086" spans="3:10" x14ac:dyDescent="0.25">
      <c r="C1086" s="88"/>
      <c r="D1086"/>
      <c r="E1086"/>
      <c r="F1086"/>
      <c r="G1086"/>
      <c r="H1086"/>
      <c r="I1086" s="23"/>
      <c r="J1086" s="70"/>
    </row>
    <row r="1087" spans="3:10" x14ac:dyDescent="0.25">
      <c r="C1087" s="88"/>
      <c r="D1087"/>
      <c r="E1087"/>
      <c r="F1087"/>
      <c r="G1087"/>
      <c r="H1087"/>
      <c r="I1087" s="23"/>
      <c r="J1087" s="70"/>
    </row>
    <row r="1088" spans="3:10" x14ac:dyDescent="0.25">
      <c r="C1088" s="88"/>
      <c r="D1088"/>
      <c r="E1088"/>
      <c r="F1088"/>
      <c r="G1088"/>
      <c r="H1088"/>
      <c r="I1088" s="23"/>
      <c r="J1088" s="70"/>
    </row>
    <row r="1089" spans="3:10" x14ac:dyDescent="0.25">
      <c r="C1089" s="88"/>
      <c r="D1089"/>
      <c r="E1089"/>
      <c r="F1089"/>
      <c r="G1089"/>
      <c r="H1089"/>
      <c r="I1089" s="23"/>
      <c r="J1089" s="70"/>
    </row>
    <row r="1090" spans="3:10" x14ac:dyDescent="0.25">
      <c r="C1090" s="88"/>
      <c r="D1090"/>
      <c r="E1090"/>
      <c r="F1090"/>
      <c r="G1090"/>
      <c r="H1090"/>
      <c r="I1090" s="23"/>
      <c r="J1090" s="70"/>
    </row>
    <row r="1091" spans="3:10" x14ac:dyDescent="0.25">
      <c r="C1091" s="88"/>
      <c r="D1091"/>
      <c r="E1091"/>
      <c r="F1091"/>
      <c r="G1091"/>
      <c r="H1091"/>
      <c r="I1091" s="23"/>
      <c r="J1091" s="70"/>
    </row>
    <row r="1092" spans="3:10" x14ac:dyDescent="0.25">
      <c r="C1092" s="88"/>
      <c r="D1092"/>
      <c r="E1092"/>
      <c r="F1092"/>
      <c r="G1092"/>
      <c r="H1092"/>
      <c r="I1092" s="23"/>
      <c r="J1092" s="70"/>
    </row>
    <row r="1093" spans="3:10" x14ac:dyDescent="0.25">
      <c r="C1093" s="88"/>
      <c r="D1093"/>
      <c r="E1093"/>
      <c r="F1093"/>
      <c r="G1093"/>
      <c r="H1093"/>
      <c r="I1093" s="23"/>
      <c r="J1093" s="70"/>
    </row>
    <row r="1094" spans="3:10" x14ac:dyDescent="0.25">
      <c r="C1094" s="88"/>
      <c r="D1094"/>
      <c r="E1094"/>
      <c r="F1094"/>
      <c r="G1094"/>
      <c r="H1094"/>
      <c r="I1094" s="23"/>
      <c r="J1094" s="70"/>
    </row>
    <row r="1095" spans="3:10" x14ac:dyDescent="0.25">
      <c r="C1095" s="88"/>
      <c r="D1095"/>
      <c r="E1095"/>
      <c r="F1095"/>
      <c r="G1095"/>
      <c r="H1095"/>
      <c r="I1095" s="23"/>
      <c r="J1095" s="70"/>
    </row>
    <row r="1096" spans="3:10" x14ac:dyDescent="0.25">
      <c r="C1096" s="88"/>
      <c r="D1096"/>
      <c r="E1096"/>
      <c r="F1096"/>
      <c r="G1096"/>
      <c r="H1096"/>
      <c r="I1096" s="23"/>
      <c r="J1096" s="70"/>
    </row>
    <row r="1097" spans="3:10" x14ac:dyDescent="0.25">
      <c r="C1097" s="88"/>
      <c r="D1097"/>
      <c r="E1097"/>
      <c r="F1097"/>
      <c r="G1097"/>
      <c r="H1097"/>
      <c r="I1097" s="23"/>
      <c r="J1097" s="70"/>
    </row>
    <row r="1098" spans="3:10" x14ac:dyDescent="0.25">
      <c r="C1098" s="88"/>
      <c r="D1098"/>
      <c r="E1098"/>
      <c r="F1098"/>
      <c r="G1098"/>
      <c r="H1098"/>
      <c r="I1098" s="23"/>
      <c r="J1098" s="70"/>
    </row>
    <row r="1099" spans="3:10" x14ac:dyDescent="0.25">
      <c r="C1099" s="88"/>
      <c r="D1099"/>
      <c r="E1099"/>
      <c r="F1099"/>
      <c r="G1099"/>
      <c r="H1099"/>
      <c r="I1099" s="23"/>
      <c r="J1099" s="70"/>
    </row>
    <row r="1100" spans="3:10" x14ac:dyDescent="0.25">
      <c r="C1100" s="88"/>
      <c r="D1100"/>
      <c r="E1100"/>
      <c r="F1100"/>
      <c r="G1100"/>
      <c r="H1100"/>
      <c r="I1100" s="23"/>
      <c r="J1100" s="70"/>
    </row>
    <row r="1101" spans="3:10" x14ac:dyDescent="0.25">
      <c r="C1101" s="88"/>
      <c r="D1101"/>
      <c r="E1101"/>
      <c r="F1101"/>
      <c r="G1101"/>
      <c r="H1101"/>
      <c r="I1101" s="23"/>
      <c r="J1101" s="70"/>
    </row>
    <row r="1102" spans="3:10" x14ac:dyDescent="0.25">
      <c r="C1102" s="88"/>
      <c r="D1102"/>
      <c r="E1102"/>
      <c r="F1102"/>
      <c r="G1102"/>
      <c r="H1102"/>
      <c r="I1102" s="23"/>
      <c r="J1102" s="70"/>
    </row>
    <row r="1103" spans="3:10" x14ac:dyDescent="0.25">
      <c r="C1103" s="88"/>
      <c r="D1103"/>
      <c r="E1103"/>
      <c r="F1103"/>
      <c r="G1103"/>
      <c r="H1103"/>
      <c r="I1103" s="23"/>
      <c r="J1103" s="70"/>
    </row>
    <row r="1104" spans="3:10" x14ac:dyDescent="0.25">
      <c r="C1104" s="88"/>
      <c r="D1104"/>
      <c r="E1104"/>
      <c r="F1104"/>
      <c r="G1104"/>
      <c r="H1104"/>
      <c r="I1104" s="23"/>
      <c r="J1104" s="70"/>
    </row>
    <row r="1105" spans="3:10" x14ac:dyDescent="0.25">
      <c r="C1105" s="88"/>
      <c r="D1105"/>
      <c r="E1105"/>
      <c r="F1105"/>
      <c r="G1105"/>
      <c r="H1105"/>
      <c r="I1105" s="23"/>
      <c r="J1105" s="70"/>
    </row>
    <row r="1106" spans="3:10" x14ac:dyDescent="0.25">
      <c r="C1106" s="88"/>
      <c r="D1106"/>
      <c r="E1106"/>
      <c r="F1106"/>
      <c r="G1106"/>
      <c r="H1106"/>
      <c r="I1106" s="23"/>
      <c r="J1106" s="70"/>
    </row>
    <row r="1107" spans="3:10" x14ac:dyDescent="0.25">
      <c r="C1107" s="88"/>
      <c r="D1107"/>
      <c r="E1107"/>
      <c r="F1107"/>
      <c r="G1107"/>
      <c r="H1107"/>
      <c r="I1107" s="23"/>
      <c r="J1107" s="70"/>
    </row>
    <row r="1108" spans="3:10" x14ac:dyDescent="0.25">
      <c r="C1108" s="88"/>
      <c r="D1108"/>
      <c r="E1108"/>
      <c r="F1108"/>
      <c r="G1108"/>
      <c r="H1108"/>
      <c r="I1108" s="23"/>
      <c r="J1108" s="70"/>
    </row>
    <row r="1109" spans="3:10" x14ac:dyDescent="0.25">
      <c r="C1109" s="88"/>
      <c r="D1109"/>
      <c r="E1109"/>
      <c r="F1109"/>
      <c r="G1109"/>
      <c r="H1109"/>
      <c r="I1109" s="23"/>
      <c r="J1109" s="70"/>
    </row>
    <row r="1110" spans="3:10" x14ac:dyDescent="0.25">
      <c r="C1110" s="88"/>
      <c r="D1110"/>
      <c r="E1110"/>
      <c r="F1110"/>
      <c r="G1110"/>
      <c r="H1110"/>
      <c r="I1110" s="23"/>
      <c r="J1110" s="70"/>
    </row>
    <row r="1111" spans="3:10" x14ac:dyDescent="0.25">
      <c r="C1111" s="88"/>
      <c r="D1111"/>
      <c r="E1111"/>
      <c r="F1111"/>
      <c r="G1111"/>
      <c r="H1111"/>
      <c r="I1111" s="23"/>
      <c r="J1111" s="70"/>
    </row>
    <row r="1112" spans="3:10" x14ac:dyDescent="0.25">
      <c r="C1112" s="88"/>
      <c r="D1112"/>
      <c r="E1112"/>
      <c r="F1112"/>
      <c r="G1112"/>
      <c r="H1112"/>
      <c r="I1112" s="23"/>
      <c r="J1112" s="70"/>
    </row>
    <row r="1113" spans="3:10" x14ac:dyDescent="0.25">
      <c r="C1113" s="88"/>
      <c r="D1113"/>
      <c r="E1113"/>
      <c r="F1113"/>
      <c r="G1113"/>
      <c r="H1113"/>
      <c r="I1113" s="23"/>
      <c r="J1113" s="70"/>
    </row>
    <row r="1114" spans="3:10" x14ac:dyDescent="0.25">
      <c r="C1114" s="88"/>
      <c r="D1114"/>
      <c r="E1114"/>
      <c r="F1114"/>
      <c r="G1114"/>
      <c r="H1114"/>
      <c r="I1114" s="23"/>
      <c r="J1114" s="70"/>
    </row>
    <row r="1115" spans="3:10" x14ac:dyDescent="0.25">
      <c r="C1115" s="88"/>
      <c r="D1115"/>
      <c r="E1115"/>
      <c r="F1115"/>
      <c r="G1115"/>
      <c r="H1115"/>
      <c r="I1115" s="23"/>
      <c r="J1115" s="70"/>
    </row>
    <row r="1116" spans="3:10" x14ac:dyDescent="0.25">
      <c r="C1116" s="88"/>
      <c r="D1116"/>
      <c r="E1116"/>
      <c r="F1116"/>
      <c r="G1116"/>
      <c r="H1116"/>
      <c r="I1116" s="23"/>
      <c r="J1116" s="70"/>
    </row>
    <row r="1117" spans="3:10" x14ac:dyDescent="0.25">
      <c r="C1117" s="88"/>
      <c r="D1117"/>
      <c r="E1117"/>
      <c r="F1117"/>
      <c r="G1117"/>
      <c r="H1117"/>
      <c r="I1117" s="23"/>
      <c r="J1117" s="70"/>
    </row>
    <row r="1118" spans="3:10" x14ac:dyDescent="0.25">
      <c r="C1118" s="88"/>
      <c r="D1118"/>
      <c r="E1118"/>
      <c r="F1118"/>
      <c r="G1118"/>
      <c r="H1118"/>
      <c r="I1118" s="23"/>
      <c r="J1118" s="70"/>
    </row>
    <row r="1119" spans="3:10" x14ac:dyDescent="0.25">
      <c r="C1119" s="88"/>
      <c r="D1119"/>
      <c r="E1119"/>
      <c r="F1119"/>
      <c r="G1119"/>
      <c r="H1119"/>
      <c r="I1119" s="23"/>
      <c r="J1119" s="70"/>
    </row>
    <row r="1120" spans="3:10" x14ac:dyDescent="0.25">
      <c r="C1120" s="88"/>
      <c r="D1120"/>
      <c r="E1120"/>
      <c r="F1120"/>
      <c r="G1120"/>
      <c r="H1120"/>
      <c r="I1120" s="23"/>
      <c r="J1120" s="70"/>
    </row>
    <row r="1121" spans="3:10" x14ac:dyDescent="0.25">
      <c r="C1121" s="88"/>
      <c r="D1121"/>
      <c r="E1121"/>
      <c r="F1121"/>
      <c r="G1121"/>
      <c r="H1121"/>
      <c r="I1121" s="23"/>
      <c r="J1121" s="70"/>
    </row>
    <row r="1122" spans="3:10" x14ac:dyDescent="0.25">
      <c r="C1122" s="88"/>
      <c r="D1122"/>
      <c r="E1122"/>
      <c r="F1122"/>
      <c r="G1122"/>
      <c r="H1122"/>
      <c r="I1122" s="23"/>
      <c r="J1122" s="70"/>
    </row>
    <row r="1123" spans="3:10" x14ac:dyDescent="0.25">
      <c r="C1123" s="88"/>
      <c r="D1123"/>
      <c r="E1123"/>
      <c r="F1123"/>
      <c r="G1123"/>
      <c r="H1123"/>
      <c r="I1123" s="23"/>
      <c r="J1123" s="70"/>
    </row>
    <row r="1124" spans="3:10" x14ac:dyDescent="0.25">
      <c r="C1124" s="88"/>
      <c r="D1124"/>
      <c r="E1124"/>
      <c r="F1124"/>
      <c r="G1124"/>
      <c r="H1124"/>
      <c r="I1124" s="23"/>
      <c r="J1124" s="70"/>
    </row>
    <row r="1125" spans="3:10" x14ac:dyDescent="0.25">
      <c r="C1125" s="88"/>
      <c r="D1125"/>
      <c r="E1125"/>
      <c r="F1125"/>
      <c r="G1125"/>
      <c r="H1125"/>
      <c r="I1125" s="23"/>
      <c r="J1125" s="70"/>
    </row>
    <row r="1126" spans="3:10" x14ac:dyDescent="0.25">
      <c r="C1126" s="88"/>
      <c r="D1126"/>
      <c r="E1126"/>
      <c r="F1126"/>
      <c r="G1126"/>
      <c r="H1126"/>
      <c r="I1126" s="23"/>
      <c r="J1126" s="70"/>
    </row>
    <row r="1127" spans="3:10" x14ac:dyDescent="0.25">
      <c r="C1127" s="88"/>
      <c r="D1127"/>
      <c r="E1127"/>
      <c r="F1127"/>
      <c r="G1127"/>
      <c r="H1127"/>
      <c r="I1127" s="23"/>
      <c r="J1127" s="70"/>
    </row>
    <row r="1128" spans="3:10" x14ac:dyDescent="0.25">
      <c r="C1128" s="88"/>
      <c r="D1128"/>
      <c r="E1128"/>
      <c r="F1128"/>
      <c r="G1128"/>
      <c r="H1128"/>
      <c r="I1128" s="23"/>
      <c r="J1128" s="70"/>
    </row>
    <row r="1129" spans="3:10" x14ac:dyDescent="0.25">
      <c r="C1129" s="88"/>
      <c r="D1129"/>
      <c r="E1129"/>
      <c r="F1129"/>
      <c r="G1129"/>
      <c r="H1129"/>
      <c r="I1129" s="23"/>
      <c r="J1129" s="70"/>
    </row>
    <row r="1130" spans="3:10" x14ac:dyDescent="0.25">
      <c r="C1130" s="88"/>
      <c r="D1130"/>
      <c r="E1130"/>
      <c r="F1130"/>
      <c r="G1130"/>
      <c r="H1130"/>
      <c r="I1130" s="23"/>
      <c r="J1130" s="70"/>
    </row>
    <row r="1131" spans="3:10" x14ac:dyDescent="0.25">
      <c r="C1131" s="88"/>
      <c r="D1131"/>
      <c r="E1131"/>
      <c r="F1131"/>
      <c r="G1131"/>
      <c r="H1131"/>
      <c r="I1131" s="23"/>
      <c r="J1131" s="70"/>
    </row>
    <row r="1132" spans="3:10" x14ac:dyDescent="0.25">
      <c r="C1132" s="88"/>
      <c r="D1132"/>
      <c r="E1132"/>
      <c r="F1132"/>
      <c r="G1132"/>
      <c r="H1132"/>
      <c r="I1132" s="23"/>
      <c r="J1132" s="70"/>
    </row>
    <row r="1133" spans="3:10" x14ac:dyDescent="0.25">
      <c r="C1133" s="88"/>
      <c r="D1133"/>
      <c r="E1133"/>
      <c r="F1133"/>
      <c r="G1133"/>
      <c r="H1133"/>
      <c r="I1133" s="23"/>
      <c r="J1133" s="70"/>
    </row>
    <row r="1134" spans="3:10" x14ac:dyDescent="0.25">
      <c r="C1134" s="88"/>
      <c r="D1134"/>
      <c r="E1134"/>
      <c r="F1134"/>
      <c r="G1134"/>
      <c r="H1134"/>
      <c r="I1134" s="23"/>
      <c r="J1134" s="70"/>
    </row>
    <row r="1135" spans="3:10" x14ac:dyDescent="0.25">
      <c r="C1135" s="88"/>
      <c r="D1135"/>
      <c r="E1135"/>
      <c r="F1135"/>
      <c r="G1135"/>
      <c r="H1135"/>
      <c r="I1135" s="23"/>
      <c r="J1135" s="70"/>
    </row>
    <row r="1136" spans="3:10" x14ac:dyDescent="0.25">
      <c r="C1136" s="88"/>
      <c r="D1136"/>
      <c r="E1136"/>
      <c r="F1136"/>
      <c r="G1136"/>
      <c r="H1136"/>
      <c r="I1136" s="23"/>
      <c r="J1136" s="70"/>
    </row>
    <row r="1137" spans="3:10" x14ac:dyDescent="0.25">
      <c r="C1137" s="88"/>
      <c r="D1137"/>
      <c r="E1137"/>
      <c r="F1137"/>
      <c r="G1137"/>
      <c r="H1137"/>
      <c r="I1137" s="23"/>
      <c r="J1137" s="70"/>
    </row>
    <row r="1138" spans="3:10" x14ac:dyDescent="0.25">
      <c r="C1138" s="88"/>
      <c r="D1138"/>
      <c r="E1138"/>
      <c r="F1138"/>
      <c r="G1138"/>
      <c r="H1138"/>
      <c r="I1138" s="23"/>
      <c r="J1138" s="70"/>
    </row>
    <row r="1139" spans="3:10" x14ac:dyDescent="0.25">
      <c r="C1139" s="88"/>
      <c r="D1139"/>
      <c r="E1139"/>
      <c r="F1139"/>
      <c r="G1139"/>
      <c r="H1139"/>
      <c r="I1139" s="23"/>
      <c r="J1139" s="70"/>
    </row>
    <row r="1140" spans="3:10" x14ac:dyDescent="0.25">
      <c r="C1140" s="88"/>
      <c r="D1140"/>
      <c r="E1140"/>
      <c r="F1140"/>
      <c r="G1140"/>
      <c r="H1140"/>
      <c r="I1140" s="23"/>
      <c r="J1140" s="70"/>
    </row>
    <row r="1141" spans="3:10" x14ac:dyDescent="0.25">
      <c r="C1141" s="88"/>
      <c r="D1141"/>
      <c r="E1141"/>
      <c r="F1141"/>
      <c r="G1141"/>
      <c r="H1141"/>
      <c r="I1141" s="23"/>
      <c r="J1141" s="70"/>
    </row>
    <row r="1142" spans="3:10" x14ac:dyDescent="0.25">
      <c r="C1142" s="88"/>
      <c r="D1142"/>
      <c r="E1142"/>
      <c r="F1142"/>
      <c r="G1142"/>
      <c r="H1142"/>
      <c r="I1142" s="23"/>
      <c r="J1142" s="70"/>
    </row>
    <row r="1143" spans="3:10" x14ac:dyDescent="0.25">
      <c r="C1143" s="88"/>
      <c r="D1143"/>
      <c r="E1143"/>
      <c r="F1143"/>
      <c r="G1143"/>
      <c r="H1143"/>
      <c r="I1143" s="23"/>
      <c r="J1143" s="70"/>
    </row>
    <row r="1144" spans="3:10" x14ac:dyDescent="0.25">
      <c r="C1144" s="88"/>
      <c r="D1144"/>
      <c r="E1144"/>
      <c r="F1144"/>
      <c r="G1144"/>
      <c r="H1144"/>
      <c r="I1144" s="23"/>
      <c r="J1144" s="70"/>
    </row>
    <row r="1145" spans="3:10" x14ac:dyDescent="0.25">
      <c r="C1145" s="88"/>
      <c r="D1145"/>
      <c r="E1145"/>
      <c r="F1145"/>
      <c r="G1145"/>
      <c r="H1145"/>
      <c r="I1145" s="23"/>
      <c r="J1145" s="70"/>
    </row>
    <row r="1146" spans="3:10" x14ac:dyDescent="0.25">
      <c r="C1146" s="88"/>
      <c r="D1146"/>
      <c r="E1146"/>
      <c r="F1146"/>
      <c r="G1146"/>
      <c r="H1146"/>
      <c r="I1146" s="23"/>
      <c r="J1146" s="70"/>
    </row>
    <row r="1147" spans="3:10" x14ac:dyDescent="0.25">
      <c r="C1147" s="88"/>
      <c r="D1147"/>
      <c r="E1147"/>
      <c r="F1147"/>
      <c r="G1147"/>
      <c r="H1147"/>
      <c r="I1147" s="23"/>
      <c r="J1147" s="70"/>
    </row>
    <row r="1148" spans="3:10" x14ac:dyDescent="0.25">
      <c r="C1148" s="88"/>
      <c r="D1148"/>
      <c r="E1148"/>
      <c r="F1148"/>
      <c r="G1148"/>
      <c r="H1148"/>
      <c r="I1148" s="23"/>
      <c r="J1148" s="70"/>
    </row>
    <row r="1149" spans="3:10" x14ac:dyDescent="0.25">
      <c r="C1149" s="88"/>
      <c r="D1149"/>
      <c r="E1149"/>
      <c r="F1149"/>
      <c r="G1149"/>
      <c r="H1149"/>
      <c r="I1149" s="23"/>
      <c r="J1149" s="70"/>
    </row>
    <row r="1150" spans="3:10" x14ac:dyDescent="0.25">
      <c r="C1150" s="88"/>
      <c r="D1150"/>
      <c r="E1150"/>
      <c r="F1150"/>
      <c r="G1150"/>
      <c r="H1150"/>
      <c r="I1150" s="23"/>
      <c r="J1150" s="70"/>
    </row>
    <row r="1151" spans="3:10" x14ac:dyDescent="0.25">
      <c r="C1151" s="88"/>
      <c r="D1151"/>
      <c r="E1151"/>
      <c r="F1151"/>
      <c r="G1151"/>
      <c r="H1151"/>
      <c r="I1151" s="23"/>
      <c r="J1151" s="70"/>
    </row>
    <row r="1152" spans="3:10" x14ac:dyDescent="0.25">
      <c r="C1152" s="88"/>
      <c r="D1152"/>
      <c r="E1152"/>
      <c r="F1152"/>
      <c r="G1152"/>
      <c r="H1152"/>
      <c r="I1152" s="23"/>
      <c r="J1152" s="70"/>
    </row>
    <row r="1153" spans="3:10" x14ac:dyDescent="0.25">
      <c r="C1153" s="88"/>
      <c r="D1153"/>
      <c r="E1153"/>
      <c r="F1153"/>
      <c r="G1153"/>
      <c r="H1153"/>
      <c r="I1153" s="23"/>
      <c r="J1153" s="70"/>
    </row>
    <row r="1154" spans="3:10" x14ac:dyDescent="0.25">
      <c r="C1154" s="88"/>
      <c r="D1154"/>
      <c r="E1154"/>
      <c r="F1154"/>
      <c r="G1154"/>
      <c r="H1154"/>
      <c r="I1154" s="23"/>
      <c r="J1154" s="70"/>
    </row>
    <row r="1155" spans="3:10" x14ac:dyDescent="0.25">
      <c r="C1155" s="88"/>
      <c r="D1155"/>
      <c r="E1155"/>
      <c r="F1155"/>
      <c r="G1155"/>
      <c r="H1155"/>
      <c r="I1155" s="23"/>
      <c r="J1155" s="70"/>
    </row>
    <row r="1156" spans="3:10" x14ac:dyDescent="0.25">
      <c r="C1156" s="88"/>
      <c r="D1156"/>
      <c r="E1156"/>
      <c r="F1156"/>
      <c r="G1156"/>
      <c r="H1156"/>
      <c r="I1156" s="23"/>
      <c r="J1156" s="70"/>
    </row>
    <row r="1157" spans="3:10" x14ac:dyDescent="0.25">
      <c r="C1157" s="88"/>
      <c r="D1157"/>
      <c r="E1157"/>
      <c r="F1157"/>
      <c r="G1157"/>
      <c r="H1157"/>
      <c r="I1157" s="23"/>
      <c r="J1157" s="70"/>
    </row>
    <row r="1158" spans="3:10" x14ac:dyDescent="0.25">
      <c r="C1158" s="88"/>
      <c r="D1158"/>
      <c r="E1158"/>
      <c r="F1158"/>
      <c r="G1158"/>
      <c r="H1158"/>
      <c r="I1158" s="23"/>
      <c r="J1158" s="70"/>
    </row>
    <row r="1159" spans="3:10" x14ac:dyDescent="0.25">
      <c r="C1159" s="88"/>
      <c r="D1159"/>
      <c r="E1159"/>
      <c r="F1159"/>
      <c r="G1159"/>
      <c r="H1159"/>
      <c r="I1159" s="23"/>
      <c r="J1159" s="70"/>
    </row>
    <row r="1160" spans="3:10" x14ac:dyDescent="0.25">
      <c r="C1160" s="88"/>
      <c r="D1160"/>
      <c r="E1160"/>
      <c r="F1160"/>
      <c r="G1160"/>
      <c r="H1160"/>
      <c r="I1160" s="23"/>
      <c r="J1160" s="70"/>
    </row>
    <row r="1161" spans="3:10" x14ac:dyDescent="0.25">
      <c r="C1161" s="88"/>
      <c r="D1161"/>
      <c r="E1161"/>
      <c r="F1161"/>
      <c r="G1161"/>
      <c r="H1161"/>
      <c r="I1161" s="23"/>
      <c r="J1161" s="70"/>
    </row>
    <row r="1162" spans="3:10" x14ac:dyDescent="0.25">
      <c r="C1162" s="88"/>
      <c r="D1162"/>
      <c r="E1162"/>
      <c r="F1162"/>
      <c r="G1162"/>
      <c r="H1162"/>
      <c r="I1162" s="23"/>
      <c r="J1162" s="70"/>
    </row>
    <row r="1163" spans="3:10" x14ac:dyDescent="0.25">
      <c r="C1163" s="88"/>
      <c r="D1163"/>
      <c r="E1163"/>
      <c r="F1163"/>
      <c r="G1163"/>
      <c r="H1163"/>
      <c r="I1163" s="23"/>
      <c r="J1163" s="70"/>
    </row>
    <row r="1164" spans="3:10" x14ac:dyDescent="0.25">
      <c r="C1164" s="88"/>
      <c r="D1164"/>
      <c r="E1164"/>
      <c r="F1164"/>
      <c r="G1164"/>
      <c r="H1164"/>
      <c r="I1164" s="23"/>
      <c r="J1164" s="70"/>
    </row>
    <row r="1165" spans="3:10" x14ac:dyDescent="0.25">
      <c r="C1165" s="88"/>
      <c r="D1165"/>
      <c r="E1165"/>
      <c r="F1165"/>
      <c r="G1165"/>
      <c r="H1165"/>
      <c r="I1165" s="23"/>
      <c r="J1165" s="70"/>
    </row>
    <row r="1166" spans="3:10" x14ac:dyDescent="0.25">
      <c r="C1166" s="88"/>
      <c r="D1166"/>
      <c r="E1166"/>
      <c r="F1166"/>
      <c r="G1166"/>
      <c r="H1166"/>
      <c r="I1166" s="23"/>
      <c r="J1166" s="70"/>
    </row>
    <row r="1167" spans="3:10" x14ac:dyDescent="0.25">
      <c r="C1167" s="88"/>
      <c r="D1167"/>
      <c r="E1167"/>
      <c r="F1167"/>
      <c r="G1167"/>
      <c r="H1167"/>
      <c r="I1167" s="23"/>
      <c r="J1167" s="70"/>
    </row>
    <row r="1168" spans="3:10" x14ac:dyDescent="0.25">
      <c r="C1168" s="88"/>
      <c r="D1168"/>
      <c r="E1168"/>
      <c r="F1168"/>
      <c r="G1168"/>
      <c r="H1168"/>
      <c r="I1168" s="23"/>
      <c r="J1168" s="70"/>
    </row>
    <row r="1169" spans="3:10" x14ac:dyDescent="0.25">
      <c r="C1169" s="88"/>
      <c r="D1169"/>
      <c r="E1169"/>
      <c r="F1169"/>
      <c r="G1169"/>
      <c r="H1169"/>
      <c r="I1169" s="23"/>
      <c r="J1169" s="70"/>
    </row>
    <row r="1170" spans="3:10" x14ac:dyDescent="0.25">
      <c r="C1170" s="88"/>
      <c r="D1170"/>
      <c r="E1170"/>
      <c r="F1170"/>
      <c r="G1170"/>
      <c r="H1170"/>
      <c r="I1170" s="23"/>
      <c r="J1170" s="70"/>
    </row>
    <row r="1171" spans="3:10" x14ac:dyDescent="0.25">
      <c r="C1171" s="88"/>
      <c r="D1171"/>
      <c r="E1171"/>
      <c r="F1171"/>
      <c r="G1171"/>
      <c r="H1171"/>
      <c r="I1171" s="23"/>
      <c r="J1171" s="70"/>
    </row>
    <row r="1172" spans="3:10" x14ac:dyDescent="0.25">
      <c r="C1172" s="88"/>
      <c r="D1172"/>
      <c r="E1172"/>
      <c r="F1172"/>
      <c r="G1172"/>
      <c r="H1172"/>
      <c r="I1172" s="23"/>
      <c r="J1172" s="70"/>
    </row>
    <row r="1173" spans="3:10" x14ac:dyDescent="0.25">
      <c r="C1173" s="88"/>
      <c r="D1173"/>
      <c r="E1173"/>
      <c r="F1173"/>
      <c r="G1173"/>
      <c r="H1173"/>
      <c r="I1173" s="23"/>
      <c r="J1173" s="70"/>
    </row>
    <row r="1174" spans="3:10" x14ac:dyDescent="0.25">
      <c r="C1174" s="88"/>
      <c r="D1174"/>
      <c r="E1174"/>
      <c r="F1174"/>
      <c r="G1174"/>
      <c r="H1174"/>
      <c r="I1174" s="23"/>
      <c r="J1174" s="70"/>
    </row>
    <row r="1175" spans="3:10" x14ac:dyDescent="0.25">
      <c r="C1175" s="88"/>
      <c r="D1175"/>
      <c r="E1175"/>
      <c r="F1175"/>
      <c r="G1175"/>
      <c r="H1175"/>
      <c r="I1175" s="23"/>
      <c r="J1175" s="70"/>
    </row>
    <row r="1176" spans="3:10" x14ac:dyDescent="0.25">
      <c r="C1176" s="88"/>
      <c r="D1176"/>
      <c r="E1176"/>
      <c r="F1176"/>
      <c r="G1176"/>
      <c r="H1176"/>
      <c r="I1176" s="23"/>
      <c r="J1176" s="70"/>
    </row>
    <row r="1177" spans="3:10" x14ac:dyDescent="0.25">
      <c r="C1177" s="88"/>
      <c r="D1177"/>
      <c r="E1177"/>
      <c r="F1177"/>
      <c r="G1177"/>
      <c r="H1177"/>
      <c r="I1177" s="23"/>
      <c r="J1177" s="70"/>
    </row>
    <row r="1178" spans="3:10" x14ac:dyDescent="0.25">
      <c r="C1178" s="88"/>
      <c r="D1178"/>
      <c r="E1178"/>
      <c r="F1178"/>
      <c r="G1178"/>
      <c r="H1178"/>
      <c r="I1178" s="23"/>
      <c r="J1178" s="70"/>
    </row>
    <row r="1179" spans="3:10" x14ac:dyDescent="0.25">
      <c r="C1179" s="88"/>
      <c r="D1179"/>
      <c r="E1179"/>
      <c r="F1179"/>
      <c r="G1179"/>
      <c r="H1179"/>
      <c r="I1179" s="23"/>
      <c r="J1179" s="70"/>
    </row>
    <row r="1180" spans="3:10" x14ac:dyDescent="0.25">
      <c r="C1180" s="88"/>
      <c r="D1180"/>
      <c r="E1180"/>
      <c r="F1180"/>
      <c r="G1180"/>
      <c r="H1180"/>
      <c r="I1180" s="23"/>
      <c r="J1180" s="70"/>
    </row>
    <row r="1181" spans="3:10" x14ac:dyDescent="0.25">
      <c r="C1181" s="88"/>
      <c r="D1181"/>
      <c r="E1181"/>
      <c r="F1181"/>
      <c r="G1181"/>
      <c r="H1181"/>
      <c r="I1181" s="23"/>
      <c r="J1181" s="70"/>
    </row>
    <row r="1182" spans="3:10" x14ac:dyDescent="0.25">
      <c r="C1182" s="88"/>
      <c r="D1182"/>
      <c r="E1182"/>
      <c r="F1182"/>
      <c r="G1182"/>
      <c r="H1182"/>
      <c r="I1182" s="23"/>
      <c r="J1182" s="70"/>
    </row>
    <row r="1183" spans="3:10" x14ac:dyDescent="0.25">
      <c r="C1183" s="88"/>
      <c r="D1183"/>
      <c r="E1183"/>
      <c r="F1183"/>
      <c r="G1183"/>
      <c r="H1183"/>
      <c r="I1183" s="23"/>
      <c r="J1183" s="70"/>
    </row>
    <row r="1184" spans="3:10" x14ac:dyDescent="0.25">
      <c r="C1184" s="88"/>
      <c r="D1184"/>
      <c r="E1184"/>
      <c r="F1184"/>
      <c r="G1184"/>
      <c r="H1184"/>
      <c r="I1184" s="23"/>
      <c r="J1184" s="70"/>
    </row>
    <row r="1185" spans="3:10" x14ac:dyDescent="0.25">
      <c r="C1185" s="88"/>
      <c r="D1185"/>
      <c r="E1185"/>
      <c r="F1185"/>
      <c r="G1185"/>
      <c r="H1185"/>
      <c r="I1185" s="23"/>
      <c r="J1185" s="70"/>
    </row>
    <row r="1186" spans="3:10" x14ac:dyDescent="0.25">
      <c r="C1186" s="88"/>
      <c r="D1186"/>
      <c r="E1186"/>
      <c r="F1186"/>
      <c r="G1186"/>
      <c r="H1186"/>
      <c r="I1186" s="23"/>
      <c r="J1186" s="70"/>
    </row>
    <row r="1187" spans="3:10" x14ac:dyDescent="0.25">
      <c r="C1187" s="88"/>
      <c r="D1187"/>
      <c r="E1187"/>
      <c r="F1187"/>
      <c r="G1187"/>
      <c r="H1187"/>
      <c r="I1187" s="23"/>
      <c r="J1187" s="70"/>
    </row>
    <row r="1188" spans="3:10" x14ac:dyDescent="0.25">
      <c r="C1188" s="88"/>
      <c r="D1188"/>
      <c r="E1188"/>
      <c r="F1188"/>
      <c r="G1188"/>
      <c r="H1188"/>
      <c r="I1188" s="23"/>
      <c r="J1188" s="70"/>
    </row>
    <row r="1189" spans="3:10" x14ac:dyDescent="0.25">
      <c r="C1189" s="88"/>
      <c r="D1189"/>
      <c r="E1189"/>
      <c r="F1189"/>
      <c r="G1189"/>
      <c r="H1189"/>
      <c r="I1189" s="23"/>
      <c r="J1189" s="70"/>
    </row>
    <row r="1190" spans="3:10" x14ac:dyDescent="0.25">
      <c r="C1190" s="88"/>
      <c r="D1190"/>
      <c r="E1190"/>
      <c r="F1190"/>
      <c r="G1190"/>
      <c r="H1190"/>
      <c r="I1190" s="23"/>
      <c r="J1190" s="70"/>
    </row>
    <row r="1191" spans="3:10" x14ac:dyDescent="0.25">
      <c r="C1191" s="88"/>
      <c r="D1191"/>
      <c r="E1191"/>
      <c r="F1191"/>
      <c r="G1191"/>
      <c r="H1191"/>
      <c r="I1191" s="23"/>
      <c r="J1191" s="70"/>
    </row>
    <row r="1192" spans="3:10" x14ac:dyDescent="0.25">
      <c r="C1192" s="88"/>
      <c r="D1192"/>
      <c r="E1192"/>
      <c r="F1192"/>
      <c r="G1192"/>
      <c r="H1192"/>
      <c r="I1192" s="23"/>
      <c r="J1192" s="70"/>
    </row>
    <row r="1193" spans="3:10" x14ac:dyDescent="0.25">
      <c r="C1193" s="88"/>
      <c r="D1193"/>
      <c r="E1193"/>
      <c r="F1193"/>
      <c r="G1193"/>
      <c r="H1193"/>
      <c r="I1193" s="23"/>
      <c r="J1193" s="70"/>
    </row>
    <row r="1194" spans="3:10" x14ac:dyDescent="0.25">
      <c r="C1194" s="88"/>
      <c r="D1194"/>
      <c r="E1194"/>
      <c r="F1194"/>
      <c r="G1194"/>
      <c r="H1194"/>
      <c r="I1194" s="23"/>
      <c r="J1194" s="70"/>
    </row>
    <row r="1195" spans="3:10" x14ac:dyDescent="0.25">
      <c r="C1195" s="88"/>
      <c r="D1195"/>
      <c r="E1195"/>
      <c r="F1195"/>
      <c r="G1195"/>
      <c r="H1195"/>
      <c r="I1195" s="23"/>
      <c r="J1195" s="70"/>
    </row>
    <row r="1196" spans="3:10" x14ac:dyDescent="0.25">
      <c r="C1196" s="88"/>
      <c r="D1196"/>
      <c r="E1196"/>
      <c r="F1196"/>
      <c r="G1196"/>
      <c r="H1196"/>
      <c r="I1196" s="23"/>
      <c r="J1196" s="70"/>
    </row>
    <row r="1197" spans="3:10" x14ac:dyDescent="0.25">
      <c r="C1197" s="88"/>
      <c r="D1197"/>
      <c r="E1197"/>
      <c r="F1197"/>
      <c r="G1197"/>
      <c r="H1197"/>
      <c r="I1197" s="23"/>
      <c r="J1197" s="70"/>
    </row>
    <row r="1198" spans="3:10" x14ac:dyDescent="0.25">
      <c r="C1198" s="88"/>
      <c r="D1198"/>
      <c r="E1198"/>
      <c r="F1198"/>
      <c r="G1198"/>
      <c r="H1198"/>
      <c r="I1198" s="23"/>
      <c r="J1198" s="70"/>
    </row>
    <row r="1199" spans="3:10" x14ac:dyDescent="0.25">
      <c r="C1199" s="88"/>
      <c r="D1199"/>
      <c r="E1199"/>
      <c r="F1199"/>
      <c r="G1199"/>
      <c r="H1199"/>
      <c r="I1199" s="23"/>
      <c r="J1199" s="70"/>
    </row>
    <row r="1200" spans="3:10" x14ac:dyDescent="0.25">
      <c r="C1200" s="88"/>
      <c r="D1200"/>
      <c r="E1200"/>
      <c r="F1200"/>
      <c r="G1200"/>
      <c r="H1200"/>
      <c r="I1200" s="23"/>
      <c r="J1200" s="70"/>
    </row>
    <row r="1201" spans="3:10" x14ac:dyDescent="0.25">
      <c r="C1201" s="88"/>
      <c r="D1201"/>
      <c r="E1201"/>
      <c r="F1201"/>
      <c r="G1201"/>
      <c r="H1201"/>
      <c r="I1201" s="23"/>
      <c r="J1201" s="70"/>
    </row>
    <row r="1202" spans="3:10" x14ac:dyDescent="0.25">
      <c r="C1202" s="88"/>
      <c r="D1202"/>
      <c r="E1202"/>
      <c r="F1202"/>
      <c r="G1202"/>
      <c r="H1202"/>
      <c r="I1202" s="23"/>
      <c r="J1202" s="70"/>
    </row>
    <row r="1203" spans="3:10" x14ac:dyDescent="0.25">
      <c r="C1203" s="88"/>
      <c r="D1203"/>
      <c r="E1203"/>
      <c r="F1203"/>
      <c r="G1203"/>
      <c r="H1203"/>
      <c r="I1203" s="23"/>
      <c r="J1203" s="70"/>
    </row>
    <row r="1204" spans="3:10" x14ac:dyDescent="0.25">
      <c r="C1204" s="88"/>
      <c r="D1204"/>
      <c r="E1204"/>
      <c r="F1204"/>
      <c r="G1204"/>
      <c r="H1204"/>
      <c r="I1204" s="23"/>
      <c r="J1204" s="70"/>
    </row>
    <row r="1205" spans="3:10" x14ac:dyDescent="0.25">
      <c r="C1205" s="88"/>
      <c r="D1205"/>
      <c r="E1205"/>
      <c r="F1205"/>
      <c r="G1205"/>
      <c r="H1205"/>
      <c r="I1205" s="23"/>
      <c r="J1205" s="70"/>
    </row>
    <row r="1206" spans="3:10" x14ac:dyDescent="0.25">
      <c r="C1206" s="88"/>
      <c r="D1206"/>
      <c r="E1206"/>
      <c r="F1206"/>
      <c r="G1206"/>
      <c r="H1206"/>
      <c r="I1206" s="23"/>
      <c r="J1206" s="70"/>
    </row>
    <row r="1207" spans="3:10" x14ac:dyDescent="0.25">
      <c r="C1207" s="88"/>
      <c r="D1207"/>
      <c r="E1207"/>
      <c r="F1207"/>
      <c r="G1207"/>
      <c r="H1207"/>
      <c r="I1207" s="23"/>
      <c r="J1207" s="70"/>
    </row>
    <row r="1208" spans="3:10" x14ac:dyDescent="0.25">
      <c r="C1208" s="88"/>
      <c r="D1208"/>
      <c r="E1208"/>
      <c r="F1208"/>
      <c r="G1208"/>
      <c r="H1208"/>
      <c r="I1208" s="23"/>
      <c r="J1208" s="70"/>
    </row>
    <row r="1209" spans="3:10" x14ac:dyDescent="0.25">
      <c r="C1209" s="88"/>
      <c r="D1209"/>
      <c r="E1209"/>
      <c r="F1209"/>
      <c r="G1209"/>
      <c r="H1209"/>
      <c r="I1209" s="23"/>
      <c r="J1209" s="70"/>
    </row>
    <row r="1210" spans="3:10" x14ac:dyDescent="0.25">
      <c r="C1210" s="88"/>
      <c r="D1210"/>
      <c r="E1210"/>
      <c r="F1210"/>
      <c r="G1210"/>
      <c r="H1210"/>
      <c r="I1210" s="23"/>
      <c r="J1210" s="70"/>
    </row>
    <row r="1211" spans="3:10" x14ac:dyDescent="0.25">
      <c r="C1211" s="88"/>
      <c r="D1211"/>
      <c r="E1211"/>
      <c r="F1211"/>
      <c r="G1211"/>
      <c r="H1211"/>
      <c r="I1211" s="23"/>
      <c r="J1211" s="70"/>
    </row>
    <row r="1212" spans="3:10" x14ac:dyDescent="0.25">
      <c r="C1212" s="88"/>
      <c r="D1212"/>
      <c r="E1212"/>
      <c r="F1212"/>
      <c r="G1212"/>
      <c r="H1212"/>
      <c r="I1212" s="23"/>
      <c r="J1212" s="70"/>
    </row>
    <row r="1213" spans="3:10" x14ac:dyDescent="0.25">
      <c r="C1213" s="88"/>
      <c r="D1213"/>
      <c r="E1213"/>
      <c r="F1213"/>
      <c r="G1213"/>
      <c r="H1213"/>
      <c r="I1213" s="23"/>
      <c r="J1213" s="70"/>
    </row>
    <row r="1214" spans="3:10" x14ac:dyDescent="0.25">
      <c r="C1214" s="88"/>
      <c r="D1214"/>
      <c r="E1214"/>
      <c r="F1214"/>
      <c r="G1214"/>
      <c r="H1214"/>
      <c r="I1214" s="23"/>
      <c r="J1214" s="70"/>
    </row>
    <row r="1215" spans="3:10" x14ac:dyDescent="0.25">
      <c r="C1215" s="88"/>
      <c r="D1215"/>
      <c r="E1215"/>
      <c r="F1215"/>
      <c r="G1215"/>
      <c r="H1215"/>
      <c r="I1215" s="23"/>
      <c r="J1215" s="70"/>
    </row>
    <row r="1216" spans="3:10" x14ac:dyDescent="0.25">
      <c r="C1216" s="88"/>
      <c r="D1216"/>
      <c r="E1216"/>
      <c r="F1216"/>
      <c r="G1216"/>
      <c r="H1216"/>
      <c r="I1216" s="23"/>
      <c r="J1216" s="70"/>
    </row>
    <row r="1217" spans="3:10" x14ac:dyDescent="0.25">
      <c r="C1217" s="88"/>
      <c r="D1217"/>
      <c r="E1217"/>
      <c r="F1217"/>
      <c r="G1217"/>
      <c r="H1217"/>
      <c r="I1217" s="23"/>
      <c r="J1217" s="70"/>
    </row>
    <row r="1218" spans="3:10" x14ac:dyDescent="0.25">
      <c r="C1218" s="88"/>
      <c r="D1218"/>
      <c r="E1218"/>
      <c r="F1218"/>
      <c r="G1218"/>
      <c r="H1218"/>
      <c r="I1218" s="23"/>
      <c r="J1218" s="70"/>
    </row>
    <row r="1219" spans="3:10" x14ac:dyDescent="0.25">
      <c r="C1219" s="88"/>
      <c r="D1219"/>
      <c r="E1219"/>
      <c r="F1219"/>
      <c r="G1219"/>
      <c r="H1219"/>
      <c r="I1219" s="23"/>
      <c r="J1219" s="70"/>
    </row>
    <row r="1220" spans="3:10" x14ac:dyDescent="0.25">
      <c r="C1220" s="88"/>
      <c r="D1220"/>
      <c r="E1220"/>
      <c r="F1220"/>
      <c r="G1220"/>
      <c r="H1220"/>
      <c r="I1220" s="23"/>
      <c r="J1220" s="70"/>
    </row>
    <row r="1221" spans="3:10" x14ac:dyDescent="0.25">
      <c r="C1221" s="88"/>
      <c r="D1221"/>
      <c r="E1221"/>
      <c r="F1221"/>
      <c r="G1221"/>
      <c r="H1221"/>
      <c r="I1221" s="23"/>
      <c r="J1221" s="70"/>
    </row>
    <row r="1222" spans="3:10" x14ac:dyDescent="0.25">
      <c r="C1222" s="88"/>
      <c r="D1222"/>
      <c r="E1222"/>
      <c r="F1222"/>
      <c r="G1222"/>
      <c r="H1222"/>
      <c r="I1222" s="23"/>
      <c r="J1222" s="70"/>
    </row>
    <row r="1223" spans="3:10" x14ac:dyDescent="0.25">
      <c r="C1223" s="88"/>
      <c r="D1223"/>
      <c r="E1223"/>
      <c r="F1223"/>
      <c r="G1223"/>
      <c r="H1223"/>
      <c r="I1223" s="23"/>
      <c r="J1223" s="70"/>
    </row>
    <row r="1224" spans="3:10" x14ac:dyDescent="0.25">
      <c r="C1224" s="88"/>
      <c r="D1224"/>
      <c r="E1224"/>
      <c r="F1224"/>
      <c r="G1224"/>
      <c r="H1224"/>
      <c r="I1224" s="23"/>
      <c r="J1224" s="70"/>
    </row>
    <row r="1225" spans="3:10" x14ac:dyDescent="0.25">
      <c r="C1225" s="88"/>
      <c r="D1225"/>
      <c r="E1225"/>
      <c r="F1225"/>
      <c r="G1225"/>
      <c r="H1225"/>
      <c r="I1225" s="23"/>
      <c r="J1225" s="70"/>
    </row>
    <row r="1226" spans="3:10" x14ac:dyDescent="0.25">
      <c r="C1226" s="88"/>
      <c r="D1226"/>
      <c r="E1226"/>
      <c r="F1226"/>
      <c r="G1226"/>
      <c r="H1226"/>
      <c r="I1226" s="23"/>
      <c r="J1226" s="70"/>
    </row>
    <row r="1227" spans="3:10" x14ac:dyDescent="0.25">
      <c r="C1227" s="88"/>
      <c r="D1227"/>
      <c r="E1227"/>
      <c r="F1227"/>
      <c r="G1227"/>
      <c r="H1227"/>
      <c r="I1227" s="23"/>
      <c r="J1227" s="70"/>
    </row>
    <row r="1228" spans="3:10" x14ac:dyDescent="0.25">
      <c r="C1228" s="88"/>
      <c r="D1228"/>
      <c r="E1228"/>
      <c r="F1228"/>
      <c r="G1228"/>
      <c r="H1228"/>
      <c r="I1228" s="23"/>
      <c r="J1228" s="70"/>
    </row>
    <row r="1229" spans="3:10" x14ac:dyDescent="0.25">
      <c r="C1229" s="88"/>
      <c r="D1229"/>
      <c r="E1229"/>
      <c r="F1229"/>
      <c r="G1229"/>
      <c r="H1229"/>
      <c r="I1229" s="23"/>
      <c r="J1229" s="70"/>
    </row>
    <row r="1230" spans="3:10" x14ac:dyDescent="0.25">
      <c r="C1230" s="88"/>
      <c r="D1230"/>
      <c r="E1230"/>
      <c r="F1230"/>
      <c r="G1230"/>
      <c r="H1230"/>
      <c r="I1230" s="23"/>
      <c r="J1230" s="70"/>
    </row>
    <row r="1231" spans="3:10" x14ac:dyDescent="0.25">
      <c r="C1231" s="88"/>
      <c r="D1231"/>
      <c r="E1231"/>
      <c r="F1231"/>
      <c r="G1231"/>
      <c r="H1231"/>
      <c r="I1231" s="23"/>
      <c r="J1231" s="70"/>
    </row>
    <row r="1232" spans="3:10" x14ac:dyDescent="0.25">
      <c r="C1232" s="88"/>
      <c r="D1232"/>
      <c r="E1232"/>
      <c r="F1232"/>
      <c r="G1232"/>
      <c r="H1232"/>
      <c r="I1232" s="23"/>
      <c r="J1232" s="70"/>
    </row>
    <row r="1233" spans="3:10" x14ac:dyDescent="0.25">
      <c r="C1233" s="88"/>
      <c r="D1233"/>
      <c r="E1233"/>
      <c r="F1233"/>
      <c r="G1233"/>
      <c r="H1233"/>
      <c r="I1233" s="23"/>
      <c r="J1233" s="70"/>
    </row>
    <row r="1234" spans="3:10" x14ac:dyDescent="0.25">
      <c r="C1234" s="88"/>
      <c r="D1234"/>
      <c r="E1234"/>
      <c r="F1234"/>
      <c r="G1234"/>
      <c r="H1234"/>
      <c r="I1234" s="23"/>
      <c r="J1234" s="70"/>
    </row>
    <row r="1235" spans="3:10" x14ac:dyDescent="0.25">
      <c r="C1235" s="88"/>
      <c r="D1235"/>
      <c r="E1235"/>
      <c r="F1235"/>
      <c r="G1235"/>
      <c r="H1235"/>
      <c r="I1235" s="23"/>
      <c r="J1235" s="70"/>
    </row>
    <row r="1236" spans="3:10" x14ac:dyDescent="0.25">
      <c r="C1236" s="88"/>
      <c r="D1236"/>
      <c r="E1236"/>
      <c r="F1236"/>
      <c r="G1236"/>
      <c r="H1236"/>
      <c r="I1236" s="23"/>
      <c r="J1236" s="70"/>
    </row>
    <row r="1237" spans="3:10" x14ac:dyDescent="0.25">
      <c r="C1237" s="88"/>
      <c r="D1237"/>
      <c r="E1237"/>
      <c r="F1237"/>
      <c r="G1237"/>
      <c r="H1237"/>
      <c r="I1237" s="23"/>
      <c r="J1237" s="70"/>
    </row>
    <row r="1238" spans="3:10" x14ac:dyDescent="0.25">
      <c r="C1238" s="88"/>
      <c r="D1238"/>
      <c r="E1238"/>
      <c r="F1238"/>
      <c r="G1238"/>
      <c r="H1238"/>
      <c r="I1238" s="23"/>
      <c r="J1238" s="70"/>
    </row>
    <row r="1239" spans="3:10" x14ac:dyDescent="0.25">
      <c r="C1239" s="88"/>
      <c r="D1239"/>
      <c r="E1239"/>
      <c r="F1239"/>
      <c r="G1239"/>
      <c r="H1239"/>
      <c r="I1239" s="23"/>
      <c r="J1239" s="70"/>
    </row>
    <row r="1240" spans="3:10" x14ac:dyDescent="0.25">
      <c r="C1240" s="88"/>
      <c r="D1240"/>
      <c r="E1240"/>
      <c r="F1240"/>
      <c r="G1240"/>
      <c r="H1240"/>
      <c r="I1240" s="23"/>
      <c r="J1240" s="70"/>
    </row>
    <row r="1241" spans="3:10" x14ac:dyDescent="0.25">
      <c r="C1241" s="88"/>
      <c r="D1241"/>
      <c r="E1241"/>
      <c r="F1241"/>
      <c r="G1241"/>
      <c r="H1241"/>
      <c r="I1241" s="23"/>
      <c r="J1241" s="70"/>
    </row>
    <row r="1242" spans="3:10" x14ac:dyDescent="0.25">
      <c r="C1242" s="88"/>
      <c r="D1242"/>
      <c r="E1242"/>
      <c r="F1242"/>
      <c r="G1242"/>
      <c r="H1242"/>
      <c r="I1242" s="23"/>
      <c r="J1242" s="70"/>
    </row>
    <row r="1243" spans="3:10" x14ac:dyDescent="0.25">
      <c r="C1243" s="88"/>
      <c r="D1243"/>
      <c r="E1243"/>
      <c r="F1243"/>
      <c r="G1243"/>
      <c r="H1243"/>
      <c r="I1243" s="23"/>
      <c r="J1243" s="70"/>
    </row>
    <row r="1244" spans="3:10" x14ac:dyDescent="0.25">
      <c r="C1244" s="88"/>
      <c r="D1244"/>
      <c r="E1244"/>
      <c r="F1244"/>
      <c r="G1244"/>
      <c r="H1244"/>
      <c r="I1244" s="23"/>
      <c r="J1244" s="70"/>
    </row>
    <row r="1245" spans="3:10" x14ac:dyDescent="0.25">
      <c r="C1245" s="88"/>
      <c r="D1245"/>
      <c r="E1245"/>
      <c r="F1245"/>
      <c r="G1245"/>
      <c r="H1245"/>
      <c r="I1245" s="23"/>
      <c r="J1245" s="70"/>
    </row>
    <row r="1246" spans="3:10" x14ac:dyDescent="0.25">
      <c r="C1246" s="88"/>
      <c r="D1246"/>
      <c r="E1246"/>
      <c r="F1246"/>
      <c r="G1246"/>
      <c r="H1246"/>
      <c r="I1246" s="23"/>
      <c r="J1246" s="70"/>
    </row>
    <row r="1247" spans="3:10" x14ac:dyDescent="0.25">
      <c r="C1247" s="88"/>
      <c r="D1247"/>
      <c r="E1247"/>
      <c r="F1247"/>
      <c r="G1247"/>
      <c r="H1247"/>
      <c r="I1247" s="23"/>
      <c r="J1247" s="70"/>
    </row>
    <row r="1248" spans="3:10" x14ac:dyDescent="0.25">
      <c r="C1248" s="88"/>
      <c r="D1248"/>
      <c r="E1248"/>
      <c r="F1248"/>
      <c r="G1248"/>
      <c r="H1248"/>
      <c r="I1248" s="23"/>
      <c r="J1248" s="70"/>
    </row>
    <row r="1249" spans="3:10" x14ac:dyDescent="0.25">
      <c r="C1249" s="88"/>
      <c r="D1249"/>
      <c r="E1249"/>
      <c r="F1249"/>
      <c r="G1249"/>
      <c r="H1249"/>
      <c r="I1249" s="23"/>
      <c r="J1249" s="70"/>
    </row>
    <row r="1250" spans="3:10" x14ac:dyDescent="0.25">
      <c r="C1250" s="88"/>
      <c r="D1250"/>
      <c r="E1250"/>
      <c r="F1250"/>
      <c r="G1250"/>
      <c r="H1250"/>
      <c r="I1250" s="23"/>
      <c r="J1250" s="70"/>
    </row>
    <row r="1251" spans="3:10" x14ac:dyDescent="0.25">
      <c r="C1251" s="88"/>
      <c r="D1251"/>
      <c r="E1251"/>
      <c r="F1251"/>
      <c r="G1251"/>
      <c r="H1251"/>
      <c r="I1251" s="23"/>
      <c r="J1251" s="70"/>
    </row>
    <row r="1252" spans="3:10" x14ac:dyDescent="0.25">
      <c r="C1252" s="88"/>
      <c r="D1252"/>
      <c r="E1252"/>
      <c r="F1252"/>
      <c r="G1252"/>
      <c r="H1252"/>
      <c r="I1252" s="23"/>
      <c r="J1252" s="70"/>
    </row>
    <row r="1253" spans="3:10" x14ac:dyDescent="0.25">
      <c r="C1253" s="88"/>
      <c r="D1253"/>
      <c r="E1253"/>
      <c r="F1253"/>
      <c r="G1253"/>
      <c r="H1253"/>
      <c r="I1253" s="23"/>
      <c r="J1253" s="70"/>
    </row>
    <row r="1254" spans="3:10" x14ac:dyDescent="0.25">
      <c r="C1254" s="88"/>
      <c r="D1254"/>
      <c r="E1254"/>
      <c r="F1254"/>
      <c r="G1254"/>
      <c r="H1254"/>
      <c r="I1254" s="23"/>
      <c r="J1254" s="70"/>
    </row>
    <row r="1255" spans="3:10" x14ac:dyDescent="0.25">
      <c r="C1255" s="88"/>
      <c r="D1255"/>
      <c r="E1255"/>
      <c r="F1255"/>
      <c r="G1255"/>
      <c r="H1255"/>
      <c r="I1255" s="23"/>
      <c r="J1255" s="70"/>
    </row>
    <row r="1256" spans="3:10" x14ac:dyDescent="0.25">
      <c r="C1256" s="88"/>
      <c r="D1256"/>
      <c r="E1256"/>
      <c r="F1256"/>
      <c r="G1256"/>
      <c r="H1256"/>
      <c r="I1256" s="23"/>
      <c r="J1256" s="70"/>
    </row>
    <row r="1257" spans="3:10" x14ac:dyDescent="0.25">
      <c r="C1257" s="88"/>
      <c r="D1257"/>
      <c r="E1257"/>
      <c r="F1257"/>
      <c r="G1257"/>
      <c r="H1257"/>
      <c r="I1257" s="23"/>
      <c r="J1257" s="70"/>
    </row>
    <row r="1258" spans="3:10" x14ac:dyDescent="0.25">
      <c r="C1258" s="88"/>
      <c r="D1258"/>
      <c r="E1258"/>
      <c r="F1258"/>
      <c r="G1258"/>
      <c r="H1258"/>
      <c r="I1258" s="23"/>
      <c r="J1258" s="70"/>
    </row>
    <row r="1259" spans="3:10" x14ac:dyDescent="0.25">
      <c r="C1259" s="88"/>
      <c r="D1259"/>
      <c r="E1259"/>
      <c r="F1259"/>
      <c r="G1259"/>
      <c r="H1259"/>
      <c r="I1259" s="23"/>
      <c r="J1259" s="70"/>
    </row>
    <row r="1260" spans="3:10" x14ac:dyDescent="0.25">
      <c r="C1260" s="88"/>
      <c r="D1260"/>
      <c r="E1260"/>
      <c r="F1260"/>
      <c r="G1260"/>
      <c r="H1260"/>
      <c r="I1260" s="23"/>
      <c r="J1260" s="70"/>
    </row>
    <row r="1261" spans="3:10" x14ac:dyDescent="0.25">
      <c r="C1261" s="88"/>
      <c r="D1261"/>
      <c r="E1261"/>
      <c r="F1261"/>
      <c r="G1261"/>
      <c r="H1261"/>
      <c r="I1261" s="23"/>
      <c r="J1261" s="70"/>
    </row>
    <row r="1262" spans="3:10" x14ac:dyDescent="0.25">
      <c r="C1262" s="88"/>
      <c r="D1262"/>
      <c r="E1262"/>
      <c r="F1262"/>
      <c r="G1262"/>
      <c r="H1262"/>
      <c r="I1262" s="23"/>
      <c r="J1262" s="70"/>
    </row>
    <row r="1263" spans="3:10" x14ac:dyDescent="0.25">
      <c r="C1263" s="88"/>
      <c r="D1263"/>
      <c r="E1263"/>
      <c r="F1263"/>
      <c r="G1263"/>
      <c r="H1263"/>
      <c r="I1263" s="23"/>
      <c r="J1263" s="70"/>
    </row>
    <row r="1264" spans="3:10" x14ac:dyDescent="0.25">
      <c r="C1264" s="88"/>
      <c r="D1264"/>
      <c r="E1264"/>
      <c r="F1264"/>
      <c r="G1264"/>
      <c r="H1264"/>
      <c r="I1264" s="23"/>
      <c r="J1264" s="70"/>
    </row>
    <row r="1265" spans="3:10" x14ac:dyDescent="0.25">
      <c r="C1265" s="88"/>
      <c r="D1265"/>
      <c r="E1265"/>
      <c r="F1265"/>
      <c r="G1265"/>
      <c r="H1265"/>
      <c r="I1265" s="23"/>
      <c r="J1265" s="70"/>
    </row>
    <row r="1266" spans="3:10" x14ac:dyDescent="0.25">
      <c r="C1266" s="88"/>
      <c r="D1266"/>
      <c r="E1266"/>
      <c r="F1266"/>
      <c r="G1266"/>
      <c r="H1266"/>
      <c r="I1266" s="23"/>
      <c r="J1266" s="70"/>
    </row>
    <row r="1267" spans="3:10" x14ac:dyDescent="0.25">
      <c r="C1267" s="88"/>
      <c r="D1267"/>
      <c r="E1267"/>
      <c r="F1267"/>
      <c r="G1267"/>
      <c r="H1267"/>
      <c r="I1267" s="23"/>
      <c r="J1267" s="70"/>
    </row>
    <row r="1268" spans="3:10" x14ac:dyDescent="0.25">
      <c r="C1268" s="88"/>
      <c r="D1268"/>
      <c r="E1268"/>
      <c r="F1268"/>
      <c r="G1268"/>
      <c r="H1268"/>
      <c r="I1268" s="23"/>
      <c r="J1268" s="70"/>
    </row>
    <row r="1269" spans="3:10" x14ac:dyDescent="0.25">
      <c r="C1269" s="88"/>
      <c r="D1269"/>
      <c r="E1269"/>
      <c r="F1269"/>
      <c r="G1269"/>
      <c r="H1269"/>
      <c r="I1269" s="23"/>
      <c r="J1269" s="70"/>
    </row>
    <row r="1270" spans="3:10" x14ac:dyDescent="0.25">
      <c r="C1270" s="88"/>
      <c r="D1270"/>
      <c r="E1270"/>
      <c r="F1270"/>
      <c r="G1270"/>
      <c r="H1270"/>
      <c r="I1270" s="23"/>
      <c r="J1270" s="70"/>
    </row>
    <row r="1271" spans="3:10" x14ac:dyDescent="0.25">
      <c r="C1271" s="88"/>
      <c r="D1271"/>
      <c r="E1271"/>
      <c r="F1271"/>
      <c r="G1271"/>
      <c r="H1271"/>
      <c r="I1271" s="23"/>
      <c r="J1271" s="70"/>
    </row>
    <row r="1272" spans="3:10" x14ac:dyDescent="0.25">
      <c r="C1272" s="88"/>
      <c r="D1272"/>
      <c r="E1272"/>
      <c r="F1272"/>
      <c r="G1272"/>
      <c r="H1272"/>
      <c r="I1272" s="23"/>
      <c r="J1272" s="70"/>
    </row>
    <row r="1273" spans="3:10" x14ac:dyDescent="0.25">
      <c r="C1273" s="88"/>
      <c r="D1273"/>
      <c r="E1273"/>
      <c r="F1273"/>
      <c r="G1273"/>
      <c r="H1273"/>
      <c r="I1273" s="23"/>
      <c r="J1273" s="70"/>
    </row>
    <row r="1274" spans="3:10" x14ac:dyDescent="0.25">
      <c r="C1274" s="88"/>
      <c r="D1274"/>
      <c r="E1274"/>
      <c r="F1274"/>
      <c r="G1274"/>
      <c r="H1274"/>
      <c r="I1274" s="23"/>
      <c r="J1274" s="70"/>
    </row>
    <row r="1275" spans="3:10" x14ac:dyDescent="0.25">
      <c r="C1275" s="88"/>
      <c r="D1275"/>
      <c r="E1275"/>
      <c r="F1275"/>
      <c r="G1275"/>
      <c r="H1275"/>
      <c r="I1275" s="23"/>
      <c r="J1275" s="70"/>
    </row>
    <row r="1276" spans="3:10" x14ac:dyDescent="0.25">
      <c r="C1276" s="88"/>
      <c r="D1276"/>
      <c r="E1276"/>
      <c r="F1276"/>
      <c r="G1276"/>
      <c r="H1276"/>
      <c r="I1276" s="23"/>
      <c r="J1276" s="70"/>
    </row>
    <row r="1277" spans="3:10" x14ac:dyDescent="0.25">
      <c r="C1277" s="88"/>
      <c r="D1277"/>
      <c r="E1277"/>
      <c r="F1277"/>
      <c r="G1277"/>
      <c r="H1277"/>
      <c r="I1277" s="23"/>
      <c r="J1277" s="70"/>
    </row>
    <row r="1278" spans="3:10" x14ac:dyDescent="0.25">
      <c r="C1278" s="88"/>
      <c r="D1278"/>
      <c r="E1278"/>
      <c r="F1278"/>
      <c r="G1278"/>
      <c r="H1278"/>
      <c r="I1278" s="23"/>
      <c r="J1278" s="70"/>
    </row>
    <row r="1279" spans="3:10" x14ac:dyDescent="0.25">
      <c r="C1279" s="88"/>
      <c r="D1279"/>
      <c r="E1279"/>
      <c r="F1279"/>
      <c r="G1279"/>
      <c r="H1279"/>
      <c r="I1279" s="23"/>
      <c r="J1279" s="70"/>
    </row>
    <row r="1280" spans="3:10" x14ac:dyDescent="0.25">
      <c r="C1280" s="88"/>
      <c r="D1280"/>
      <c r="E1280"/>
      <c r="F1280"/>
      <c r="G1280"/>
      <c r="H1280"/>
      <c r="I1280" s="23"/>
      <c r="J1280" s="70"/>
    </row>
    <row r="1281" spans="3:10" x14ac:dyDescent="0.25">
      <c r="C1281" s="88"/>
      <c r="D1281"/>
      <c r="E1281"/>
      <c r="F1281"/>
      <c r="G1281"/>
      <c r="H1281"/>
      <c r="I1281" s="23"/>
      <c r="J1281" s="70"/>
    </row>
    <row r="1282" spans="3:10" x14ac:dyDescent="0.25">
      <c r="C1282" s="88"/>
      <c r="D1282"/>
      <c r="E1282"/>
      <c r="F1282"/>
      <c r="G1282"/>
      <c r="H1282"/>
      <c r="I1282" s="23"/>
      <c r="J1282" s="70"/>
    </row>
    <row r="1283" spans="3:10" x14ac:dyDescent="0.25">
      <c r="C1283" s="88"/>
      <c r="D1283"/>
      <c r="E1283"/>
      <c r="F1283"/>
      <c r="G1283"/>
      <c r="H1283"/>
      <c r="I1283" s="23"/>
      <c r="J1283" s="70"/>
    </row>
    <row r="1284" spans="3:10" x14ac:dyDescent="0.25">
      <c r="C1284" s="88"/>
      <c r="D1284"/>
      <c r="E1284"/>
      <c r="F1284"/>
      <c r="G1284"/>
      <c r="H1284"/>
      <c r="I1284" s="23"/>
      <c r="J1284" s="70"/>
    </row>
    <row r="1285" spans="3:10" x14ac:dyDescent="0.25">
      <c r="C1285" s="88"/>
      <c r="D1285"/>
      <c r="E1285"/>
      <c r="F1285"/>
      <c r="G1285"/>
      <c r="H1285"/>
      <c r="I1285" s="23"/>
      <c r="J1285" s="70"/>
    </row>
    <row r="1286" spans="3:10" x14ac:dyDescent="0.25">
      <c r="C1286" s="88"/>
      <c r="D1286"/>
      <c r="E1286"/>
      <c r="F1286"/>
      <c r="G1286"/>
      <c r="H1286"/>
      <c r="I1286" s="23"/>
      <c r="J1286" s="70"/>
    </row>
    <row r="1287" spans="3:10" x14ac:dyDescent="0.25">
      <c r="C1287" s="88"/>
      <c r="D1287"/>
      <c r="E1287"/>
      <c r="F1287"/>
      <c r="G1287"/>
      <c r="H1287"/>
      <c r="I1287" s="23"/>
      <c r="J1287" s="70"/>
    </row>
    <row r="1288" spans="3:10" x14ac:dyDescent="0.25">
      <c r="C1288" s="88"/>
      <c r="D1288"/>
      <c r="E1288"/>
      <c r="F1288"/>
      <c r="G1288"/>
      <c r="H1288"/>
      <c r="I1288" s="23"/>
      <c r="J1288" s="70"/>
    </row>
    <row r="1289" spans="3:10" x14ac:dyDescent="0.25">
      <c r="C1289" s="88"/>
      <c r="D1289"/>
      <c r="E1289"/>
      <c r="F1289"/>
      <c r="G1289"/>
      <c r="H1289"/>
      <c r="I1289" s="23"/>
      <c r="J1289" s="70"/>
    </row>
    <row r="1290" spans="3:10" x14ac:dyDescent="0.25">
      <c r="C1290" s="88"/>
      <c r="D1290"/>
      <c r="E1290"/>
      <c r="F1290"/>
      <c r="G1290"/>
      <c r="H1290"/>
      <c r="I1290" s="23"/>
      <c r="J1290" s="70"/>
    </row>
    <row r="1291" spans="3:10" x14ac:dyDescent="0.25">
      <c r="C1291" s="88"/>
      <c r="D1291"/>
      <c r="E1291"/>
      <c r="F1291"/>
      <c r="G1291"/>
      <c r="H1291"/>
      <c r="I1291" s="23"/>
      <c r="J1291" s="70"/>
    </row>
    <row r="1292" spans="3:10" x14ac:dyDescent="0.25">
      <c r="C1292" s="88"/>
      <c r="D1292"/>
      <c r="E1292"/>
      <c r="F1292"/>
      <c r="G1292"/>
      <c r="H1292"/>
      <c r="I1292" s="23"/>
      <c r="J1292" s="70"/>
    </row>
    <row r="1293" spans="3:10" x14ac:dyDescent="0.25">
      <c r="C1293" s="88"/>
      <c r="D1293"/>
      <c r="E1293"/>
      <c r="F1293"/>
      <c r="G1293"/>
      <c r="H1293"/>
      <c r="I1293" s="23"/>
      <c r="J1293" s="70"/>
    </row>
    <row r="1294" spans="3:10" x14ac:dyDescent="0.25">
      <c r="C1294" s="88"/>
      <c r="D1294"/>
      <c r="E1294"/>
      <c r="F1294"/>
      <c r="G1294"/>
      <c r="H1294"/>
      <c r="I1294" s="23"/>
      <c r="J1294" s="70"/>
    </row>
    <row r="1295" spans="3:10" x14ac:dyDescent="0.25">
      <c r="C1295" s="88"/>
      <c r="D1295"/>
      <c r="E1295"/>
      <c r="F1295"/>
      <c r="G1295"/>
      <c r="H1295"/>
      <c r="I1295" s="23"/>
      <c r="J1295" s="70"/>
    </row>
    <row r="1296" spans="3:10" x14ac:dyDescent="0.25">
      <c r="C1296" s="88"/>
      <c r="D1296"/>
      <c r="E1296"/>
      <c r="F1296"/>
      <c r="G1296"/>
      <c r="H1296"/>
      <c r="I1296" s="23"/>
      <c r="J1296" s="70"/>
    </row>
    <row r="1297" spans="3:10" x14ac:dyDescent="0.25">
      <c r="C1297" s="88"/>
      <c r="D1297"/>
      <c r="E1297"/>
      <c r="F1297"/>
      <c r="G1297"/>
      <c r="H1297"/>
      <c r="I1297" s="23"/>
      <c r="J1297" s="70"/>
    </row>
    <row r="1298" spans="3:10" x14ac:dyDescent="0.25">
      <c r="C1298" s="88"/>
      <c r="D1298"/>
      <c r="E1298"/>
      <c r="F1298"/>
      <c r="G1298"/>
      <c r="H1298"/>
      <c r="I1298" s="23"/>
      <c r="J1298" s="70"/>
    </row>
    <row r="1299" spans="3:10" x14ac:dyDescent="0.25">
      <c r="C1299" s="88"/>
      <c r="D1299"/>
      <c r="E1299"/>
      <c r="F1299"/>
      <c r="G1299"/>
      <c r="H1299"/>
      <c r="I1299" s="23"/>
      <c r="J1299" s="70"/>
    </row>
    <row r="1300" spans="3:10" x14ac:dyDescent="0.25">
      <c r="C1300" s="88"/>
      <c r="D1300"/>
      <c r="E1300"/>
      <c r="F1300"/>
      <c r="G1300"/>
      <c r="H1300"/>
      <c r="I1300" s="23"/>
      <c r="J1300" s="70"/>
    </row>
    <row r="1301" spans="3:10" x14ac:dyDescent="0.25">
      <c r="C1301" s="88"/>
      <c r="D1301"/>
      <c r="E1301"/>
      <c r="F1301"/>
      <c r="G1301"/>
      <c r="H1301"/>
      <c r="I1301" s="23"/>
      <c r="J1301" s="70"/>
    </row>
    <row r="1302" spans="3:10" x14ac:dyDescent="0.25">
      <c r="C1302" s="88"/>
      <c r="D1302"/>
      <c r="E1302"/>
      <c r="F1302"/>
      <c r="G1302"/>
      <c r="H1302"/>
      <c r="I1302" s="23"/>
      <c r="J1302" s="70"/>
    </row>
    <row r="1303" spans="3:10" x14ac:dyDescent="0.25">
      <c r="C1303" s="88"/>
      <c r="D1303"/>
      <c r="E1303"/>
      <c r="F1303"/>
      <c r="G1303"/>
      <c r="H1303"/>
      <c r="I1303" s="23"/>
      <c r="J1303" s="70"/>
    </row>
    <row r="1304" spans="3:10" x14ac:dyDescent="0.25">
      <c r="C1304" s="88"/>
      <c r="D1304"/>
      <c r="E1304"/>
      <c r="F1304"/>
      <c r="G1304"/>
      <c r="H1304"/>
      <c r="I1304" s="23"/>
      <c r="J1304" s="70"/>
    </row>
    <row r="1305" spans="3:10" x14ac:dyDescent="0.25">
      <c r="C1305" s="88"/>
      <c r="D1305"/>
      <c r="E1305"/>
      <c r="F1305"/>
      <c r="G1305"/>
      <c r="H1305"/>
      <c r="I1305" s="23"/>
      <c r="J1305" s="70"/>
    </row>
    <row r="1306" spans="3:10" x14ac:dyDescent="0.25">
      <c r="C1306" s="88"/>
      <c r="D1306"/>
      <c r="E1306"/>
      <c r="F1306"/>
      <c r="G1306"/>
      <c r="H1306"/>
      <c r="I1306" s="23"/>
      <c r="J1306" s="70"/>
    </row>
    <row r="1307" spans="3:10" x14ac:dyDescent="0.25">
      <c r="C1307" s="88"/>
      <c r="D1307"/>
      <c r="E1307"/>
      <c r="F1307"/>
      <c r="G1307"/>
      <c r="H1307"/>
      <c r="I1307" s="23"/>
      <c r="J1307" s="70"/>
    </row>
    <row r="1308" spans="3:10" x14ac:dyDescent="0.25">
      <c r="C1308" s="88"/>
      <c r="D1308"/>
      <c r="E1308"/>
      <c r="F1308"/>
      <c r="G1308"/>
      <c r="H1308"/>
      <c r="I1308" s="23"/>
      <c r="J1308" s="70"/>
    </row>
    <row r="1309" spans="3:10" x14ac:dyDescent="0.25">
      <c r="C1309" s="88"/>
      <c r="D1309"/>
      <c r="E1309"/>
      <c r="F1309"/>
      <c r="G1309"/>
      <c r="H1309"/>
      <c r="I1309" s="23"/>
      <c r="J1309" s="70"/>
    </row>
    <row r="1310" spans="3:10" x14ac:dyDescent="0.25">
      <c r="C1310" s="88"/>
      <c r="D1310"/>
      <c r="E1310"/>
      <c r="F1310"/>
      <c r="G1310"/>
      <c r="H1310"/>
      <c r="I1310" s="23"/>
      <c r="J1310" s="70"/>
    </row>
    <row r="1311" spans="3:10" x14ac:dyDescent="0.25">
      <c r="C1311" s="88"/>
      <c r="D1311"/>
      <c r="E1311"/>
      <c r="F1311"/>
      <c r="G1311"/>
      <c r="H1311"/>
      <c r="I1311" s="23"/>
      <c r="J1311" s="70"/>
    </row>
    <row r="1312" spans="3:10" x14ac:dyDescent="0.25">
      <c r="C1312" s="88"/>
      <c r="D1312"/>
      <c r="E1312"/>
      <c r="F1312"/>
      <c r="G1312"/>
      <c r="H1312"/>
      <c r="I1312" s="23"/>
      <c r="J1312" s="70"/>
    </row>
    <row r="1313" spans="3:10" x14ac:dyDescent="0.25">
      <c r="C1313" s="88"/>
      <c r="D1313"/>
      <c r="E1313"/>
      <c r="F1313"/>
      <c r="G1313"/>
      <c r="H1313"/>
      <c r="I1313" s="23"/>
      <c r="J1313" s="70"/>
    </row>
    <row r="1314" spans="3:10" x14ac:dyDescent="0.25">
      <c r="C1314" s="88"/>
      <c r="D1314"/>
      <c r="E1314"/>
      <c r="F1314"/>
      <c r="G1314"/>
      <c r="H1314"/>
      <c r="I1314" s="23"/>
      <c r="J1314" s="70"/>
    </row>
    <row r="1315" spans="3:10" x14ac:dyDescent="0.25">
      <c r="C1315" s="88"/>
      <c r="D1315"/>
      <c r="E1315"/>
      <c r="F1315"/>
      <c r="G1315"/>
      <c r="H1315"/>
      <c r="I1315" s="23"/>
      <c r="J1315" s="70"/>
    </row>
    <row r="1316" spans="3:10" x14ac:dyDescent="0.25">
      <c r="C1316" s="88"/>
      <c r="D1316"/>
      <c r="E1316"/>
      <c r="F1316"/>
      <c r="G1316"/>
      <c r="H1316"/>
      <c r="I1316" s="23"/>
      <c r="J1316" s="70"/>
    </row>
    <row r="1317" spans="3:10" x14ac:dyDescent="0.25">
      <c r="C1317" s="88"/>
      <c r="D1317"/>
      <c r="E1317"/>
      <c r="F1317"/>
      <c r="G1317"/>
      <c r="H1317"/>
      <c r="I1317" s="23"/>
      <c r="J1317" s="70"/>
    </row>
    <row r="1318" spans="3:10" x14ac:dyDescent="0.25">
      <c r="C1318" s="88"/>
      <c r="D1318"/>
      <c r="E1318"/>
      <c r="F1318"/>
      <c r="G1318"/>
      <c r="H1318"/>
      <c r="I1318" s="23"/>
      <c r="J1318" s="70"/>
    </row>
    <row r="1319" spans="3:10" x14ac:dyDescent="0.25">
      <c r="C1319" s="88"/>
      <c r="D1319"/>
      <c r="E1319"/>
      <c r="F1319"/>
      <c r="G1319"/>
      <c r="H1319"/>
      <c r="I1319" s="23"/>
      <c r="J1319" s="70"/>
    </row>
    <row r="1320" spans="3:10" x14ac:dyDescent="0.25">
      <c r="C1320" s="88"/>
      <c r="D1320"/>
      <c r="E1320"/>
      <c r="F1320"/>
      <c r="G1320"/>
      <c r="H1320"/>
      <c r="I1320" s="23"/>
      <c r="J1320" s="70"/>
    </row>
    <row r="1321" spans="3:10" x14ac:dyDescent="0.25">
      <c r="C1321" s="88"/>
      <c r="D1321"/>
      <c r="E1321"/>
      <c r="F1321"/>
      <c r="G1321"/>
      <c r="H1321"/>
      <c r="I1321" s="23"/>
      <c r="J1321" s="70"/>
    </row>
    <row r="1322" spans="3:10" x14ac:dyDescent="0.25">
      <c r="C1322" s="88"/>
      <c r="D1322"/>
      <c r="E1322"/>
      <c r="F1322"/>
      <c r="G1322"/>
      <c r="H1322"/>
      <c r="I1322" s="23"/>
      <c r="J1322" s="70"/>
    </row>
    <row r="1323" spans="3:10" x14ac:dyDescent="0.25">
      <c r="C1323" s="88"/>
      <c r="D1323"/>
      <c r="E1323"/>
      <c r="F1323"/>
      <c r="G1323"/>
      <c r="H1323"/>
      <c r="I1323" s="23"/>
      <c r="J1323" s="70"/>
    </row>
    <row r="1324" spans="3:10" x14ac:dyDescent="0.25">
      <c r="C1324" s="88"/>
      <c r="D1324"/>
      <c r="E1324"/>
      <c r="F1324"/>
      <c r="G1324"/>
      <c r="H1324"/>
      <c r="I1324" s="23"/>
      <c r="J1324" s="70"/>
    </row>
    <row r="1325" spans="3:10" x14ac:dyDescent="0.25">
      <c r="C1325" s="88"/>
      <c r="D1325"/>
      <c r="E1325"/>
      <c r="F1325"/>
      <c r="G1325"/>
      <c r="H1325"/>
      <c r="I1325" s="23"/>
      <c r="J1325" s="70"/>
    </row>
    <row r="1326" spans="3:10" x14ac:dyDescent="0.25">
      <c r="C1326" s="88"/>
      <c r="D1326"/>
      <c r="E1326"/>
      <c r="F1326"/>
      <c r="G1326"/>
      <c r="H1326"/>
      <c r="I1326" s="23"/>
      <c r="J1326" s="70"/>
    </row>
    <row r="1327" spans="3:10" x14ac:dyDescent="0.25">
      <c r="C1327" s="88"/>
      <c r="D1327"/>
      <c r="E1327"/>
      <c r="F1327"/>
      <c r="G1327"/>
      <c r="H1327"/>
      <c r="I1327" s="23"/>
      <c r="J1327" s="70"/>
    </row>
    <row r="1328" spans="3:10" x14ac:dyDescent="0.25">
      <c r="C1328" s="88"/>
      <c r="D1328"/>
      <c r="E1328"/>
      <c r="F1328"/>
      <c r="G1328"/>
      <c r="H1328"/>
      <c r="I1328" s="23"/>
      <c r="J1328" s="70"/>
    </row>
    <row r="1329" spans="3:10" x14ac:dyDescent="0.25">
      <c r="C1329" s="88"/>
      <c r="D1329"/>
      <c r="E1329"/>
      <c r="F1329"/>
      <c r="G1329"/>
      <c r="H1329"/>
      <c r="I1329" s="23"/>
      <c r="J1329" s="70"/>
    </row>
    <row r="1330" spans="3:10" x14ac:dyDescent="0.25">
      <c r="C1330" s="88"/>
      <c r="D1330"/>
      <c r="E1330"/>
      <c r="F1330"/>
      <c r="G1330"/>
      <c r="H1330"/>
      <c r="I1330" s="23"/>
      <c r="J1330" s="70"/>
    </row>
    <row r="1331" spans="3:10" x14ac:dyDescent="0.25">
      <c r="C1331" s="88"/>
      <c r="D1331"/>
      <c r="E1331"/>
      <c r="F1331"/>
      <c r="G1331"/>
      <c r="H1331"/>
      <c r="I1331" s="23"/>
      <c r="J1331" s="70"/>
    </row>
    <row r="1332" spans="3:10" x14ac:dyDescent="0.25">
      <c r="C1332" s="88"/>
      <c r="D1332"/>
      <c r="E1332"/>
      <c r="F1332"/>
      <c r="G1332"/>
      <c r="H1332"/>
      <c r="I1332" s="23"/>
      <c r="J1332" s="70"/>
    </row>
    <row r="1333" spans="3:10" x14ac:dyDescent="0.25">
      <c r="C1333" s="88"/>
      <c r="D1333"/>
      <c r="E1333"/>
      <c r="F1333"/>
      <c r="G1333"/>
      <c r="H1333"/>
      <c r="I1333" s="23"/>
      <c r="J1333" s="70"/>
    </row>
    <row r="1334" spans="3:10" x14ac:dyDescent="0.25">
      <c r="C1334" s="88"/>
      <c r="D1334"/>
      <c r="E1334"/>
      <c r="F1334"/>
      <c r="G1334"/>
      <c r="H1334"/>
      <c r="I1334" s="23"/>
      <c r="J1334" s="70"/>
    </row>
    <row r="1335" spans="3:10" x14ac:dyDescent="0.25">
      <c r="C1335" s="88"/>
      <c r="D1335"/>
      <c r="E1335"/>
      <c r="F1335"/>
      <c r="G1335"/>
      <c r="H1335"/>
      <c r="I1335" s="23"/>
      <c r="J1335" s="70"/>
    </row>
    <row r="1336" spans="3:10" x14ac:dyDescent="0.25">
      <c r="C1336" s="88"/>
      <c r="D1336"/>
      <c r="E1336"/>
      <c r="F1336"/>
      <c r="G1336"/>
      <c r="H1336"/>
      <c r="I1336" s="23"/>
      <c r="J1336" s="70"/>
    </row>
    <row r="1337" spans="3:10" x14ac:dyDescent="0.25">
      <c r="C1337" s="88"/>
      <c r="D1337"/>
      <c r="E1337"/>
      <c r="F1337"/>
      <c r="G1337"/>
      <c r="H1337"/>
      <c r="I1337" s="23"/>
      <c r="J1337" s="70"/>
    </row>
    <row r="1338" spans="3:10" x14ac:dyDescent="0.25">
      <c r="C1338" s="88"/>
      <c r="D1338"/>
      <c r="E1338"/>
      <c r="F1338"/>
      <c r="G1338"/>
      <c r="H1338"/>
      <c r="I1338" s="23"/>
      <c r="J1338" s="70"/>
    </row>
    <row r="1339" spans="3:10" x14ac:dyDescent="0.25">
      <c r="C1339" s="88"/>
      <c r="D1339"/>
      <c r="E1339"/>
      <c r="F1339"/>
      <c r="G1339"/>
      <c r="H1339"/>
      <c r="I1339" s="23"/>
      <c r="J1339" s="70"/>
    </row>
  </sheetData>
  <autoFilter ref="A1:K210" xr:uid="{00000000-0009-0000-0000-000006000000}">
    <filterColumn colId="4">
      <customFilters>
        <customFilter operator="notEqual" val=" "/>
      </customFilters>
    </filterColumn>
  </autoFilter>
  <mergeCells count="218">
    <mergeCell ref="I107:I108"/>
    <mergeCell ref="I112:I123"/>
    <mergeCell ref="C89:C91"/>
    <mergeCell ref="D89:D91"/>
    <mergeCell ref="F183:F184"/>
    <mergeCell ref="B157:B160"/>
    <mergeCell ref="G101:G103"/>
    <mergeCell ref="I96:I98"/>
    <mergeCell ref="G89:G91"/>
    <mergeCell ref="H89:H91"/>
    <mergeCell ref="I89:I91"/>
    <mergeCell ref="G110:G111"/>
    <mergeCell ref="H110:H111"/>
    <mergeCell ref="I110:I111"/>
    <mergeCell ref="I128:I129"/>
    <mergeCell ref="D166:D168"/>
    <mergeCell ref="G166:G168"/>
    <mergeCell ref="H166:H168"/>
    <mergeCell ref="I166:I168"/>
    <mergeCell ref="C163:C165"/>
    <mergeCell ref="D163:D165"/>
    <mergeCell ref="G163:G165"/>
    <mergeCell ref="H163:H165"/>
    <mergeCell ref="C173:C174"/>
    <mergeCell ref="D173:D174"/>
    <mergeCell ref="I99:I100"/>
    <mergeCell ref="F128:F129"/>
    <mergeCell ref="F130:F151"/>
    <mergeCell ref="F121:F123"/>
    <mergeCell ref="C154:C155"/>
    <mergeCell ref="D154:D155"/>
    <mergeCell ref="C175:C184"/>
    <mergeCell ref="C92:C95"/>
    <mergeCell ref="D92:D95"/>
    <mergeCell ref="C104:C105"/>
    <mergeCell ref="D104:D105"/>
    <mergeCell ref="D110:D111"/>
    <mergeCell ref="C128:C129"/>
    <mergeCell ref="F115:F119"/>
    <mergeCell ref="F179:F182"/>
    <mergeCell ref="F175:F178"/>
    <mergeCell ref="C166:C168"/>
    <mergeCell ref="D101:D103"/>
    <mergeCell ref="J173:J174"/>
    <mergeCell ref="J169:J170"/>
    <mergeCell ref="J163:J165"/>
    <mergeCell ref="J166:J168"/>
    <mergeCell ref="I163:I165"/>
    <mergeCell ref="J110:J111"/>
    <mergeCell ref="F159:F160"/>
    <mergeCell ref="J89:J91"/>
    <mergeCell ref="J104:J105"/>
    <mergeCell ref="J92:J95"/>
    <mergeCell ref="J101:J103"/>
    <mergeCell ref="J171:J172"/>
    <mergeCell ref="J161:J162"/>
    <mergeCell ref="J154:J155"/>
    <mergeCell ref="G154:G155"/>
    <mergeCell ref="H154:H155"/>
    <mergeCell ref="I154:I155"/>
    <mergeCell ref="G92:G95"/>
    <mergeCell ref="H92:H95"/>
    <mergeCell ref="G104:G105"/>
    <mergeCell ref="I104:I105"/>
    <mergeCell ref="H104:H105"/>
    <mergeCell ref="I92:I95"/>
    <mergeCell ref="H101:H103"/>
    <mergeCell ref="J207:J208"/>
    <mergeCell ref="I205:I206"/>
    <mergeCell ref="C197:C199"/>
    <mergeCell ref="D197:D199"/>
    <mergeCell ref="G197:G199"/>
    <mergeCell ref="H197:H199"/>
    <mergeCell ref="F201:F203"/>
    <mergeCell ref="F205:F206"/>
    <mergeCell ref="J197:J199"/>
    <mergeCell ref="C205:C206"/>
    <mergeCell ref="C207:C208"/>
    <mergeCell ref="D207:D208"/>
    <mergeCell ref="G207:G208"/>
    <mergeCell ref="H207:H208"/>
    <mergeCell ref="I207:I208"/>
    <mergeCell ref="C200:C204"/>
    <mergeCell ref="I197:I199"/>
    <mergeCell ref="I200:I204"/>
    <mergeCell ref="J2:J5"/>
    <mergeCell ref="B6:B7"/>
    <mergeCell ref="C6:C7"/>
    <mergeCell ref="D6:D7"/>
    <mergeCell ref="G6:G7"/>
    <mergeCell ref="H6:H7"/>
    <mergeCell ref="I6:I7"/>
    <mergeCell ref="J6:J7"/>
    <mergeCell ref="G2:G5"/>
    <mergeCell ref="H2:H5"/>
    <mergeCell ref="I2:I5"/>
    <mergeCell ref="D2:D5"/>
    <mergeCell ref="I81:I82"/>
    <mergeCell ref="I72:I73"/>
    <mergeCell ref="B163:B165"/>
    <mergeCell ref="B166:B168"/>
    <mergeCell ref="B169:B170"/>
    <mergeCell ref="I83:I84"/>
    <mergeCell ref="I85:I87"/>
    <mergeCell ref="I157:I158"/>
    <mergeCell ref="B101:B103"/>
    <mergeCell ref="B104:B105"/>
    <mergeCell ref="B106:B109"/>
    <mergeCell ref="C107:C108"/>
    <mergeCell ref="B89:B91"/>
    <mergeCell ref="B92:B95"/>
    <mergeCell ref="I101:I103"/>
    <mergeCell ref="C96:C98"/>
    <mergeCell ref="I74:I79"/>
    <mergeCell ref="B96:B100"/>
    <mergeCell ref="B161:B162"/>
    <mergeCell ref="C157:C158"/>
    <mergeCell ref="F72:F73"/>
    <mergeCell ref="F78:F79"/>
    <mergeCell ref="F96:F98"/>
    <mergeCell ref="F107:F108"/>
    <mergeCell ref="C191:C196"/>
    <mergeCell ref="I191:I196"/>
    <mergeCell ref="C171:C172"/>
    <mergeCell ref="D171:D172"/>
    <mergeCell ref="G171:G172"/>
    <mergeCell ref="H171:H172"/>
    <mergeCell ref="I171:I172"/>
    <mergeCell ref="I175:I184"/>
    <mergeCell ref="I185:I186"/>
    <mergeCell ref="I188:I189"/>
    <mergeCell ref="G173:G174"/>
    <mergeCell ref="H173:H174"/>
    <mergeCell ref="I173:I174"/>
    <mergeCell ref="C188:C189"/>
    <mergeCell ref="C185:C186"/>
    <mergeCell ref="A173:A208"/>
    <mergeCell ref="B173:B174"/>
    <mergeCell ref="B175:B186"/>
    <mergeCell ref="B187:B196"/>
    <mergeCell ref="B171:B172"/>
    <mergeCell ref="I130:I152"/>
    <mergeCell ref="B154:B155"/>
    <mergeCell ref="C159:C160"/>
    <mergeCell ref="G169:G170"/>
    <mergeCell ref="I159:I160"/>
    <mergeCell ref="B207:B208"/>
    <mergeCell ref="C161:C162"/>
    <mergeCell ref="D161:D162"/>
    <mergeCell ref="G161:G162"/>
    <mergeCell ref="H161:H162"/>
    <mergeCell ref="I161:I162"/>
    <mergeCell ref="C169:C170"/>
    <mergeCell ref="D169:D170"/>
    <mergeCell ref="H169:H170"/>
    <mergeCell ref="I169:I170"/>
    <mergeCell ref="B197:B199"/>
    <mergeCell ref="B201:B206"/>
    <mergeCell ref="A92:A172"/>
    <mergeCell ref="F191:F195"/>
    <mergeCell ref="A2:A91"/>
    <mergeCell ref="B2:B5"/>
    <mergeCell ref="B38:B88"/>
    <mergeCell ref="C112:C123"/>
    <mergeCell ref="C2:C5"/>
    <mergeCell ref="B16:B36"/>
    <mergeCell ref="C17:C19"/>
    <mergeCell ref="C31:C32"/>
    <mergeCell ref="C61:C71"/>
    <mergeCell ref="C81:C82"/>
    <mergeCell ref="C99:C100"/>
    <mergeCell ref="C85:C87"/>
    <mergeCell ref="C83:C84"/>
    <mergeCell ref="C72:C73"/>
    <mergeCell ref="C74:C79"/>
    <mergeCell ref="C110:C111"/>
    <mergeCell ref="C101:C103"/>
    <mergeCell ref="B110:B111"/>
    <mergeCell ref="B112:B153"/>
    <mergeCell ref="C130:C152"/>
    <mergeCell ref="C56:C57"/>
    <mergeCell ref="C58:C59"/>
    <mergeCell ref="C50:C52"/>
    <mergeCell ref="B8:B12"/>
    <mergeCell ref="I50:I52"/>
    <mergeCell ref="C53:C55"/>
    <mergeCell ref="I53:I55"/>
    <mergeCell ref="F61:F68"/>
    <mergeCell ref="F70:F71"/>
    <mergeCell ref="F51:F52"/>
    <mergeCell ref="F53:F55"/>
    <mergeCell ref="F58:F59"/>
    <mergeCell ref="C38:C40"/>
    <mergeCell ref="I38:I40"/>
    <mergeCell ref="C48:C49"/>
    <mergeCell ref="I48:I49"/>
    <mergeCell ref="I56:I57"/>
    <mergeCell ref="I58:I59"/>
    <mergeCell ref="I61:I71"/>
    <mergeCell ref="C41:C47"/>
    <mergeCell ref="I41:I47"/>
    <mergeCell ref="F45:F46"/>
    <mergeCell ref="C28:C30"/>
    <mergeCell ref="C8:C14"/>
    <mergeCell ref="F8:F10"/>
    <mergeCell ref="I28:I30"/>
    <mergeCell ref="F41:F42"/>
    <mergeCell ref="F48:F49"/>
    <mergeCell ref="I31:I32"/>
    <mergeCell ref="C34:C35"/>
    <mergeCell ref="I34:I35"/>
    <mergeCell ref="F28:F29"/>
    <mergeCell ref="I17:I19"/>
    <mergeCell ref="C20:C23"/>
    <mergeCell ref="I20:I23"/>
    <mergeCell ref="I8:I14"/>
    <mergeCell ref="I24:I27"/>
    <mergeCell ref="C24:C27"/>
  </mergeCells>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L111"/>
  <sheetViews>
    <sheetView tabSelected="1" topLeftCell="A100" zoomScale="85" zoomScaleNormal="85" workbookViewId="0">
      <selection activeCell="R115" sqref="R115"/>
    </sheetView>
  </sheetViews>
  <sheetFormatPr defaultColWidth="11.5703125" defaultRowHeight="15" x14ac:dyDescent="0.25"/>
  <cols>
    <col min="1" max="1" width="6.28515625" style="54" customWidth="1"/>
    <col min="2" max="2" width="7.42578125" style="54" customWidth="1"/>
    <col min="3" max="3" width="20.28515625" style="54" customWidth="1"/>
    <col min="4" max="4" width="17.7109375" style="51" customWidth="1"/>
    <col min="5" max="5" width="11.5703125" style="54" customWidth="1"/>
    <col min="6" max="6" width="41.7109375" style="54" customWidth="1"/>
    <col min="7" max="7" width="16.28515625" style="51" hidden="1" customWidth="1"/>
    <col min="8" max="8" width="25.42578125" style="54" hidden="1" customWidth="1"/>
    <col min="9" max="9" width="10.7109375" style="54" customWidth="1"/>
    <col min="10" max="10" width="21.7109375" style="23" hidden="1" customWidth="1"/>
    <col min="11" max="11" width="27.7109375" style="51" hidden="1" customWidth="1"/>
    <col min="12" max="12" width="11.5703125" style="70" hidden="1" customWidth="1"/>
  </cols>
  <sheetData>
    <row r="1" spans="1:12" ht="43.9" customHeight="1" thickBot="1" x14ac:dyDescent="0.3">
      <c r="A1" s="27" t="s">
        <v>649</v>
      </c>
      <c r="B1" s="27" t="s">
        <v>650</v>
      </c>
      <c r="C1" s="18" t="s">
        <v>651</v>
      </c>
      <c r="D1" s="18" t="s">
        <v>0</v>
      </c>
      <c r="E1" s="19" t="s">
        <v>1</v>
      </c>
      <c r="F1" s="19" t="s">
        <v>492</v>
      </c>
      <c r="G1" s="18" t="s">
        <v>2</v>
      </c>
      <c r="H1" s="19" t="s">
        <v>648</v>
      </c>
      <c r="I1" s="19" t="s">
        <v>807</v>
      </c>
      <c r="J1" s="20" t="s">
        <v>5</v>
      </c>
      <c r="K1" s="27" t="s">
        <v>644</v>
      </c>
      <c r="L1" s="70" t="s">
        <v>493</v>
      </c>
    </row>
    <row r="2" spans="1:12" ht="15" hidden="1" customHeight="1" thickBot="1" x14ac:dyDescent="0.3">
      <c r="A2" s="192" t="s">
        <v>652</v>
      </c>
      <c r="B2" s="182" t="s">
        <v>1245</v>
      </c>
      <c r="C2" s="183" t="s">
        <v>1246</v>
      </c>
      <c r="D2" s="180"/>
      <c r="E2" s="180"/>
      <c r="F2" s="180"/>
      <c r="G2" s="180"/>
      <c r="H2" s="180"/>
      <c r="I2" s="180"/>
      <c r="J2" s="179"/>
    </row>
    <row r="3" spans="1:12" ht="15" hidden="1" customHeight="1" thickBot="1" x14ac:dyDescent="0.3">
      <c r="A3" s="121"/>
      <c r="B3" s="177"/>
      <c r="C3" s="97"/>
      <c r="D3" s="97"/>
      <c r="E3" s="97"/>
      <c r="F3" s="97"/>
      <c r="G3" s="97"/>
      <c r="H3" s="97"/>
      <c r="I3" s="97"/>
      <c r="J3" s="97"/>
    </row>
    <row r="4" spans="1:12" ht="11.45" hidden="1" customHeight="1" x14ac:dyDescent="0.25">
      <c r="A4" s="121"/>
      <c r="B4" s="177"/>
      <c r="C4" s="97"/>
      <c r="D4" s="97"/>
      <c r="E4" s="97"/>
      <c r="F4" s="97"/>
      <c r="G4" s="97"/>
      <c r="H4" s="97"/>
      <c r="I4" s="97"/>
      <c r="J4" s="97"/>
    </row>
    <row r="5" spans="1:12" ht="15" hidden="1" customHeight="1" thickBot="1" x14ac:dyDescent="0.3">
      <c r="A5" s="121"/>
      <c r="B5" s="177"/>
      <c r="C5" s="98"/>
      <c r="D5" s="98"/>
      <c r="E5" s="98"/>
      <c r="F5" s="98"/>
      <c r="G5" s="98"/>
      <c r="H5" s="98"/>
      <c r="I5" s="98"/>
      <c r="J5" s="98"/>
    </row>
    <row r="6" spans="1:12" ht="28.15" hidden="1" customHeight="1" x14ac:dyDescent="0.25">
      <c r="A6" s="121"/>
      <c r="B6" s="177"/>
      <c r="C6" s="187" t="s">
        <v>1247</v>
      </c>
      <c r="D6" s="180"/>
      <c r="E6" s="180"/>
      <c r="F6" s="180"/>
      <c r="G6" s="180"/>
      <c r="H6" s="180"/>
      <c r="I6" s="180"/>
      <c r="J6" s="180" t="s">
        <v>645</v>
      </c>
    </row>
    <row r="7" spans="1:12" ht="15" hidden="1" customHeight="1" thickBot="1" x14ac:dyDescent="0.3">
      <c r="A7" s="121"/>
      <c r="B7" s="177"/>
      <c r="C7" s="98"/>
      <c r="D7" s="98"/>
      <c r="E7" s="98"/>
      <c r="F7" s="98"/>
      <c r="G7" s="98"/>
      <c r="H7" s="98"/>
      <c r="I7" s="98"/>
      <c r="J7" s="98"/>
    </row>
    <row r="8" spans="1:12" ht="52.9" customHeight="1" thickBot="1" x14ac:dyDescent="0.3">
      <c r="A8" s="121"/>
      <c r="B8" s="184" t="s">
        <v>1248</v>
      </c>
      <c r="C8" s="186" t="s">
        <v>1249</v>
      </c>
      <c r="D8" s="96" t="s">
        <v>1250</v>
      </c>
      <c r="E8" s="44" t="s">
        <v>11</v>
      </c>
      <c r="F8" s="45" t="s">
        <v>656</v>
      </c>
      <c r="G8" s="32" t="s">
        <v>654</v>
      </c>
      <c r="H8" s="32" t="s">
        <v>657</v>
      </c>
      <c r="I8" s="96" t="s">
        <v>1494</v>
      </c>
      <c r="J8" s="34" t="s">
        <v>547</v>
      </c>
      <c r="K8" s="120" t="s">
        <v>655</v>
      </c>
      <c r="L8" s="69" t="s">
        <v>498</v>
      </c>
    </row>
    <row r="9" spans="1:12" ht="158.44999999999999" customHeight="1" x14ac:dyDescent="0.25">
      <c r="A9" s="121"/>
      <c r="B9" s="177"/>
      <c r="C9" s="97"/>
      <c r="D9" s="97"/>
      <c r="E9" s="44" t="s">
        <v>16</v>
      </c>
      <c r="F9" s="45" t="s">
        <v>659</v>
      </c>
      <c r="G9" s="32" t="s">
        <v>658</v>
      </c>
      <c r="H9" s="32" t="s">
        <v>660</v>
      </c>
      <c r="I9" s="97"/>
      <c r="J9" s="34" t="s">
        <v>1251</v>
      </c>
      <c r="K9" s="118"/>
      <c r="L9" s="83" t="s">
        <v>498</v>
      </c>
    </row>
    <row r="10" spans="1:12" ht="198" customHeight="1" x14ac:dyDescent="0.25">
      <c r="A10" s="121"/>
      <c r="B10" s="177"/>
      <c r="C10" s="97"/>
      <c r="D10" s="97"/>
      <c r="E10" s="44" t="s">
        <v>20</v>
      </c>
      <c r="F10" s="45" t="s">
        <v>1252</v>
      </c>
      <c r="G10" s="32" t="s">
        <v>653</v>
      </c>
      <c r="H10" s="32" t="s">
        <v>661</v>
      </c>
      <c r="I10" s="97"/>
      <c r="J10" s="34" t="s">
        <v>547</v>
      </c>
      <c r="K10" s="118"/>
      <c r="L10" s="83" t="s">
        <v>498</v>
      </c>
    </row>
    <row r="11" spans="1:12" ht="237.6" customHeight="1" x14ac:dyDescent="0.25">
      <c r="A11" s="121"/>
      <c r="B11" s="177"/>
      <c r="C11" s="97"/>
      <c r="D11" s="97"/>
      <c r="E11" s="44" t="s">
        <v>24</v>
      </c>
      <c r="F11" s="45" t="s">
        <v>1253</v>
      </c>
      <c r="G11" s="32" t="s">
        <v>662</v>
      </c>
      <c r="H11" s="32" t="s">
        <v>664</v>
      </c>
      <c r="I11" s="97"/>
      <c r="J11" s="34" t="s">
        <v>547</v>
      </c>
      <c r="K11" s="28" t="s">
        <v>663</v>
      </c>
      <c r="L11" s="83" t="s">
        <v>498</v>
      </c>
    </row>
    <row r="12" spans="1:12" ht="105.6" customHeight="1" x14ac:dyDescent="0.25">
      <c r="A12" s="121"/>
      <c r="B12" s="177"/>
      <c r="C12" s="97"/>
      <c r="D12" s="97"/>
      <c r="E12" s="44" t="s">
        <v>29</v>
      </c>
      <c r="F12" s="45" t="s">
        <v>1254</v>
      </c>
      <c r="G12" s="32" t="s">
        <v>665</v>
      </c>
      <c r="H12" s="32" t="s">
        <v>666</v>
      </c>
      <c r="I12" s="97"/>
      <c r="J12" s="34" t="s">
        <v>1255</v>
      </c>
      <c r="K12" s="45" t="s">
        <v>47</v>
      </c>
      <c r="L12" s="83" t="s">
        <v>498</v>
      </c>
    </row>
    <row r="13" spans="1:12" ht="105.6" customHeight="1" x14ac:dyDescent="0.25">
      <c r="A13" s="121"/>
      <c r="B13" s="177"/>
      <c r="C13" s="97"/>
      <c r="D13" s="98"/>
      <c r="E13" s="44" t="s">
        <v>34</v>
      </c>
      <c r="F13" s="45" t="s">
        <v>1256</v>
      </c>
      <c r="G13" s="32"/>
      <c r="H13" s="32"/>
      <c r="I13" s="98"/>
      <c r="J13" s="34" t="s">
        <v>920</v>
      </c>
      <c r="K13" s="45"/>
      <c r="L13" s="83" t="s">
        <v>498</v>
      </c>
    </row>
    <row r="14" spans="1:12" ht="52.9" customHeight="1" x14ac:dyDescent="0.25">
      <c r="A14" s="121"/>
      <c r="B14" s="177"/>
      <c r="C14" s="97"/>
      <c r="D14" s="96" t="s">
        <v>1257</v>
      </c>
      <c r="E14" s="44" t="s">
        <v>40</v>
      </c>
      <c r="F14" s="45" t="s">
        <v>1258</v>
      </c>
      <c r="G14" s="32" t="s">
        <v>667</v>
      </c>
      <c r="H14" s="32" t="s">
        <v>669</v>
      </c>
      <c r="I14" s="96" t="s">
        <v>1493</v>
      </c>
      <c r="J14" s="34" t="s">
        <v>1259</v>
      </c>
      <c r="K14" s="119" t="s">
        <v>668</v>
      </c>
      <c r="L14" s="83" t="s">
        <v>498</v>
      </c>
    </row>
    <row r="15" spans="1:12" ht="52.9" customHeight="1" x14ac:dyDescent="0.25">
      <c r="A15" s="121"/>
      <c r="B15" s="177"/>
      <c r="C15" s="97"/>
      <c r="D15" s="97"/>
      <c r="E15" s="44" t="s">
        <v>46</v>
      </c>
      <c r="F15" s="45" t="s">
        <v>1260</v>
      </c>
      <c r="G15" s="32" t="s">
        <v>670</v>
      </c>
      <c r="H15" s="32" t="s">
        <v>671</v>
      </c>
      <c r="I15" s="97"/>
      <c r="J15" s="34" t="s">
        <v>547</v>
      </c>
      <c r="K15" s="118"/>
      <c r="L15" s="83" t="s">
        <v>498</v>
      </c>
    </row>
    <row r="16" spans="1:12" ht="118.9" customHeight="1" x14ac:dyDescent="0.25">
      <c r="A16" s="121"/>
      <c r="B16" s="177"/>
      <c r="C16" s="97"/>
      <c r="D16" s="98"/>
      <c r="E16" s="44" t="s">
        <v>51</v>
      </c>
      <c r="F16" s="45" t="s">
        <v>1261</v>
      </c>
      <c r="G16" s="32" t="s">
        <v>672</v>
      </c>
      <c r="H16" s="32" t="s">
        <v>673</v>
      </c>
      <c r="I16" s="98"/>
      <c r="J16" s="34" t="s">
        <v>547</v>
      </c>
      <c r="K16" s="118"/>
      <c r="L16" s="83" t="s">
        <v>498</v>
      </c>
    </row>
    <row r="17" spans="1:12" ht="79.150000000000006" customHeight="1" x14ac:dyDescent="0.25">
      <c r="A17" s="121"/>
      <c r="B17" s="177"/>
      <c r="C17" s="97"/>
      <c r="D17" s="96" t="s">
        <v>1262</v>
      </c>
      <c r="E17" s="44" t="s">
        <v>55</v>
      </c>
      <c r="F17" s="45" t="s">
        <v>1263</v>
      </c>
      <c r="G17" s="32" t="s">
        <v>674</v>
      </c>
      <c r="H17" s="32" t="s">
        <v>676</v>
      </c>
      <c r="I17" s="96" t="s">
        <v>1492</v>
      </c>
      <c r="J17" s="34" t="s">
        <v>1264</v>
      </c>
      <c r="K17" s="45" t="s">
        <v>675</v>
      </c>
      <c r="L17" s="83" t="s">
        <v>498</v>
      </c>
    </row>
    <row r="18" spans="1:12" ht="105.6" customHeight="1" x14ac:dyDescent="0.25">
      <c r="A18" s="121"/>
      <c r="B18" s="177"/>
      <c r="C18" s="97"/>
      <c r="D18" s="97"/>
      <c r="E18" s="44" t="s">
        <v>58</v>
      </c>
      <c r="F18" s="45" t="s">
        <v>1265</v>
      </c>
      <c r="G18" s="32" t="s">
        <v>677</v>
      </c>
      <c r="H18" s="32" t="s">
        <v>678</v>
      </c>
      <c r="I18" s="97"/>
      <c r="J18" s="34" t="s">
        <v>1266</v>
      </c>
      <c r="K18" s="28" t="s">
        <v>214</v>
      </c>
      <c r="L18" s="83" t="s">
        <v>498</v>
      </c>
    </row>
    <row r="19" spans="1:12" ht="105.6" customHeight="1" x14ac:dyDescent="0.25">
      <c r="A19" s="121"/>
      <c r="B19" s="177"/>
      <c r="C19" s="97"/>
      <c r="D19" s="97"/>
      <c r="E19" s="44" t="s">
        <v>62</v>
      </c>
      <c r="F19" s="77" t="s">
        <v>1267</v>
      </c>
      <c r="G19" s="32"/>
      <c r="H19" s="32"/>
      <c r="I19" s="97"/>
      <c r="J19" s="34" t="s">
        <v>1268</v>
      </c>
      <c r="K19" s="28"/>
      <c r="L19" s="83" t="s">
        <v>498</v>
      </c>
    </row>
    <row r="20" spans="1:12" ht="105.6" customHeight="1" x14ac:dyDescent="0.25">
      <c r="A20" s="121"/>
      <c r="B20" s="177"/>
      <c r="C20" s="97"/>
      <c r="D20" s="97"/>
      <c r="E20" s="44" t="s">
        <v>66</v>
      </c>
      <c r="F20" s="77" t="s">
        <v>1269</v>
      </c>
      <c r="G20" s="32"/>
      <c r="H20" s="32"/>
      <c r="I20" s="97"/>
      <c r="J20" s="34" t="s">
        <v>1270</v>
      </c>
      <c r="K20" s="28"/>
      <c r="L20" s="83" t="s">
        <v>498</v>
      </c>
    </row>
    <row r="21" spans="1:12" ht="118.9" customHeight="1" x14ac:dyDescent="0.25">
      <c r="A21" s="121"/>
      <c r="B21" s="177"/>
      <c r="C21" s="97"/>
      <c r="D21" s="98"/>
      <c r="E21" s="44" t="s">
        <v>70</v>
      </c>
      <c r="F21" s="45" t="s">
        <v>1271</v>
      </c>
      <c r="G21" s="32" t="s">
        <v>679</v>
      </c>
      <c r="H21" s="32" t="s">
        <v>680</v>
      </c>
      <c r="I21" s="98"/>
      <c r="J21" s="34" t="s">
        <v>547</v>
      </c>
      <c r="K21" s="45" t="s">
        <v>191</v>
      </c>
      <c r="L21" s="83" t="s">
        <v>498</v>
      </c>
    </row>
    <row r="22" spans="1:12" ht="132" customHeight="1" x14ac:dyDescent="0.25">
      <c r="A22" s="121"/>
      <c r="B22" s="177"/>
      <c r="C22" s="97"/>
      <c r="D22" s="96" t="s">
        <v>1272</v>
      </c>
      <c r="E22" s="44" t="s">
        <v>75</v>
      </c>
      <c r="F22" s="45" t="s">
        <v>1273</v>
      </c>
      <c r="G22" s="32" t="s">
        <v>681</v>
      </c>
      <c r="H22" s="32" t="s">
        <v>682</v>
      </c>
      <c r="I22" s="96" t="s">
        <v>1491</v>
      </c>
      <c r="J22" s="34" t="s">
        <v>1274</v>
      </c>
      <c r="K22" s="45" t="s">
        <v>26</v>
      </c>
      <c r="L22" s="83" t="s">
        <v>498</v>
      </c>
    </row>
    <row r="23" spans="1:12" ht="132" customHeight="1" x14ac:dyDescent="0.25">
      <c r="A23" s="121"/>
      <c r="B23" s="177"/>
      <c r="C23" s="97"/>
      <c r="D23" s="97"/>
      <c r="E23" s="44" t="s">
        <v>78</v>
      </c>
      <c r="F23" s="45" t="s">
        <v>1275</v>
      </c>
      <c r="G23" s="32"/>
      <c r="H23" s="32"/>
      <c r="I23" s="97"/>
      <c r="J23" s="34"/>
      <c r="K23" s="45"/>
      <c r="L23" s="72"/>
    </row>
    <row r="24" spans="1:12" ht="132" customHeight="1" x14ac:dyDescent="0.25">
      <c r="A24" s="121"/>
      <c r="B24" s="177"/>
      <c r="C24" s="97"/>
      <c r="D24" s="97"/>
      <c r="E24" s="44" t="s">
        <v>82</v>
      </c>
      <c r="F24" s="45" t="s">
        <v>1276</v>
      </c>
      <c r="G24" s="32"/>
      <c r="H24" s="32"/>
      <c r="I24" s="97"/>
      <c r="J24" s="34" t="s">
        <v>1277</v>
      </c>
      <c r="K24" s="45"/>
      <c r="L24" s="83" t="s">
        <v>498</v>
      </c>
    </row>
    <row r="25" spans="1:12" ht="132" customHeight="1" x14ac:dyDescent="0.25">
      <c r="A25" s="121"/>
      <c r="B25" s="177"/>
      <c r="C25" s="97"/>
      <c r="D25" s="97"/>
      <c r="E25" s="44" t="s">
        <v>85</v>
      </c>
      <c r="F25" s="45" t="s">
        <v>1278</v>
      </c>
      <c r="G25" s="32"/>
      <c r="H25" s="32"/>
      <c r="I25" s="97"/>
      <c r="J25" s="34" t="s">
        <v>1279</v>
      </c>
      <c r="K25" s="45"/>
      <c r="L25" s="83" t="s">
        <v>498</v>
      </c>
    </row>
    <row r="26" spans="1:12" ht="92.45" customHeight="1" x14ac:dyDescent="0.25">
      <c r="A26" s="121"/>
      <c r="B26" s="177"/>
      <c r="C26" s="98"/>
      <c r="D26" s="98"/>
      <c r="E26" s="44" t="s">
        <v>88</v>
      </c>
      <c r="F26" s="45" t="s">
        <v>1280</v>
      </c>
      <c r="G26" s="32" t="s">
        <v>683</v>
      </c>
      <c r="H26" s="32" t="s">
        <v>685</v>
      </c>
      <c r="I26" s="98"/>
      <c r="J26" s="34" t="s">
        <v>547</v>
      </c>
      <c r="K26" s="45" t="s">
        <v>684</v>
      </c>
      <c r="L26" s="83" t="s">
        <v>498</v>
      </c>
    </row>
    <row r="27" spans="1:12" ht="39.6" customHeight="1" x14ac:dyDescent="0.25">
      <c r="A27" s="121"/>
      <c r="B27" s="177"/>
      <c r="C27" s="67" t="s">
        <v>1281</v>
      </c>
      <c r="D27" s="49" t="s">
        <v>1282</v>
      </c>
      <c r="E27" s="44" t="s">
        <v>93</v>
      </c>
      <c r="F27" s="45" t="s">
        <v>1283</v>
      </c>
      <c r="G27" s="32" t="s">
        <v>686</v>
      </c>
      <c r="H27" s="32" t="s">
        <v>687</v>
      </c>
      <c r="I27" s="44" t="s">
        <v>93</v>
      </c>
      <c r="J27" s="34" t="s">
        <v>1284</v>
      </c>
      <c r="K27" s="45" t="s">
        <v>668</v>
      </c>
      <c r="L27" s="83" t="s">
        <v>498</v>
      </c>
    </row>
    <row r="28" spans="1:12" ht="14.45" hidden="1" customHeight="1" x14ac:dyDescent="0.25">
      <c r="A28" s="121"/>
      <c r="B28" s="177"/>
      <c r="C28" s="183" t="s">
        <v>1285</v>
      </c>
      <c r="D28" s="180"/>
      <c r="E28" s="180"/>
      <c r="F28" s="181"/>
      <c r="G28" s="180"/>
      <c r="H28" s="181"/>
      <c r="I28" s="180"/>
      <c r="J28" s="179"/>
      <c r="L28" s="47" t="s">
        <v>536</v>
      </c>
    </row>
    <row r="29" spans="1:12" ht="72" hidden="1" customHeight="1" x14ac:dyDescent="0.25">
      <c r="A29" s="121"/>
      <c r="B29" s="177"/>
      <c r="C29" s="97"/>
      <c r="D29" s="97"/>
      <c r="E29" s="97"/>
      <c r="F29" s="97"/>
      <c r="G29" s="97"/>
      <c r="H29" s="97"/>
      <c r="I29" s="97"/>
      <c r="J29" s="97"/>
      <c r="L29" s="47" t="s">
        <v>536</v>
      </c>
    </row>
    <row r="30" spans="1:12" ht="15" hidden="1" customHeight="1" thickBot="1" x14ac:dyDescent="0.3">
      <c r="A30" s="121"/>
      <c r="B30" s="185"/>
      <c r="C30" s="98"/>
      <c r="D30" s="98"/>
      <c r="E30" s="98"/>
      <c r="F30" s="98"/>
      <c r="G30" s="98"/>
      <c r="H30" s="98"/>
      <c r="I30" s="98"/>
      <c r="J30" s="98"/>
      <c r="L30" s="47" t="s">
        <v>536</v>
      </c>
    </row>
    <row r="31" spans="1:12" ht="105.6" customHeight="1" x14ac:dyDescent="0.25">
      <c r="A31" s="121"/>
      <c r="B31" s="176"/>
      <c r="C31" s="189"/>
      <c r="D31" s="96" t="s">
        <v>1286</v>
      </c>
      <c r="E31" t="s">
        <v>97</v>
      </c>
      <c r="F31" s="31" t="s">
        <v>1287</v>
      </c>
      <c r="G31" s="32" t="s">
        <v>689</v>
      </c>
      <c r="H31" s="32" t="s">
        <v>690</v>
      </c>
      <c r="I31" s="96" t="s">
        <v>1288</v>
      </c>
      <c r="J31" s="34" t="s">
        <v>1289</v>
      </c>
      <c r="K31" s="118"/>
      <c r="L31" s="83" t="s">
        <v>498</v>
      </c>
    </row>
    <row r="32" spans="1:12" ht="66" customHeight="1" x14ac:dyDescent="0.25">
      <c r="A32" s="121"/>
      <c r="B32" s="177"/>
      <c r="C32" s="97"/>
      <c r="D32" s="98"/>
      <c r="E32" t="s">
        <v>101</v>
      </c>
      <c r="F32" s="45" t="s">
        <v>1290</v>
      </c>
      <c r="G32" s="32" t="s">
        <v>691</v>
      </c>
      <c r="H32" s="32" t="s">
        <v>692</v>
      </c>
      <c r="I32" s="98"/>
      <c r="J32" s="34" t="s">
        <v>1291</v>
      </c>
      <c r="K32" s="118"/>
      <c r="L32" s="83" t="s">
        <v>498</v>
      </c>
    </row>
    <row r="33" spans="1:12" ht="52.9" customHeight="1" x14ac:dyDescent="0.25">
      <c r="A33" s="121"/>
      <c r="B33" s="177"/>
      <c r="C33" s="97"/>
      <c r="D33" s="96" t="s">
        <v>693</v>
      </c>
      <c r="E33" t="s">
        <v>106</v>
      </c>
      <c r="F33" s="45" t="s">
        <v>1292</v>
      </c>
      <c r="G33" s="49" t="s">
        <v>694</v>
      </c>
      <c r="H33" s="32" t="s">
        <v>695</v>
      </c>
      <c r="I33" s="96" t="s">
        <v>1490</v>
      </c>
      <c r="J33" s="34" t="s">
        <v>1293</v>
      </c>
      <c r="K33" s="120" t="s">
        <v>255</v>
      </c>
      <c r="L33" s="83" t="s">
        <v>498</v>
      </c>
    </row>
    <row r="34" spans="1:12" ht="52.9" customHeight="1" x14ac:dyDescent="0.25">
      <c r="A34" s="121"/>
      <c r="B34" s="177"/>
      <c r="C34" s="97"/>
      <c r="D34" s="97"/>
      <c r="E34" t="s">
        <v>110</v>
      </c>
      <c r="F34" s="45" t="s">
        <v>1294</v>
      </c>
      <c r="G34" s="32" t="s">
        <v>696</v>
      </c>
      <c r="H34" s="32" t="s">
        <v>697</v>
      </c>
      <c r="I34" s="97"/>
      <c r="J34" s="34" t="s">
        <v>1295</v>
      </c>
      <c r="K34" s="118"/>
      <c r="L34" s="83" t="s">
        <v>498</v>
      </c>
    </row>
    <row r="35" spans="1:12" ht="39.6" customHeight="1" x14ac:dyDescent="0.25">
      <c r="A35" s="121"/>
      <c r="B35" s="177"/>
      <c r="C35" s="97"/>
      <c r="D35" s="97"/>
      <c r="E35" t="s">
        <v>114</v>
      </c>
      <c r="F35" s="45" t="s">
        <v>1296</v>
      </c>
      <c r="G35" s="32" t="s">
        <v>698</v>
      </c>
      <c r="H35" s="32" t="s">
        <v>699</v>
      </c>
      <c r="I35" s="97"/>
      <c r="J35" s="34" t="s">
        <v>525</v>
      </c>
      <c r="K35" s="118"/>
      <c r="L35" s="83" t="s">
        <v>498</v>
      </c>
    </row>
    <row r="36" spans="1:12" ht="52.9" customHeight="1" x14ac:dyDescent="0.25">
      <c r="A36" s="121"/>
      <c r="B36" s="177"/>
      <c r="C36" s="97"/>
      <c r="D36" s="97"/>
      <c r="E36" s="44" t="s">
        <v>106</v>
      </c>
      <c r="F36" s="45" t="s">
        <v>1297</v>
      </c>
      <c r="G36" s="32" t="s">
        <v>694</v>
      </c>
      <c r="H36" s="32" t="s">
        <v>695</v>
      </c>
      <c r="I36" s="97"/>
      <c r="J36" s="34" t="s">
        <v>1293</v>
      </c>
      <c r="K36" s="118"/>
      <c r="L36" s="83" t="s">
        <v>498</v>
      </c>
    </row>
    <row r="37" spans="1:12" ht="66" customHeight="1" x14ac:dyDescent="0.25">
      <c r="A37" s="121"/>
      <c r="B37" s="177"/>
      <c r="C37" s="97"/>
      <c r="D37" s="97"/>
      <c r="E37" t="s">
        <v>119</v>
      </c>
      <c r="F37" s="45" t="s">
        <v>1298</v>
      </c>
      <c r="G37" s="32" t="s">
        <v>700</v>
      </c>
      <c r="H37" s="32" t="s">
        <v>701</v>
      </c>
      <c r="I37" s="97"/>
      <c r="J37" s="34" t="s">
        <v>1293</v>
      </c>
      <c r="K37" s="118"/>
      <c r="L37" s="83" t="s">
        <v>498</v>
      </c>
    </row>
    <row r="38" spans="1:12" ht="118.9" customHeight="1" x14ac:dyDescent="0.25">
      <c r="A38" s="121"/>
      <c r="B38" s="177"/>
      <c r="C38" s="97"/>
      <c r="D38" s="97"/>
      <c r="E38" t="s">
        <v>124</v>
      </c>
      <c r="F38" s="45" t="s">
        <v>1299</v>
      </c>
      <c r="G38" s="32" t="s">
        <v>702</v>
      </c>
      <c r="H38" s="32" t="s">
        <v>703</v>
      </c>
      <c r="I38" s="97"/>
      <c r="J38" s="34" t="s">
        <v>547</v>
      </c>
      <c r="K38" s="118"/>
      <c r="L38" s="83" t="s">
        <v>498</v>
      </c>
    </row>
    <row r="39" spans="1:12" ht="79.150000000000006" customHeight="1" x14ac:dyDescent="0.25">
      <c r="A39" s="121"/>
      <c r="B39" s="177"/>
      <c r="C39" s="97"/>
      <c r="D39" s="97"/>
      <c r="E39" t="s">
        <v>129</v>
      </c>
      <c r="F39" s="45" t="s">
        <v>1300</v>
      </c>
      <c r="G39" s="32" t="s">
        <v>704</v>
      </c>
      <c r="H39" s="32" t="s">
        <v>705</v>
      </c>
      <c r="I39" s="97"/>
      <c r="J39" s="34" t="s">
        <v>1301</v>
      </c>
      <c r="K39" s="118"/>
      <c r="L39" s="83" t="s">
        <v>498</v>
      </c>
    </row>
    <row r="40" spans="1:12" ht="79.150000000000006" customHeight="1" x14ac:dyDescent="0.25">
      <c r="A40" s="121"/>
      <c r="B40" s="177"/>
      <c r="C40" s="97"/>
      <c r="D40" s="97"/>
      <c r="E40" t="s">
        <v>134</v>
      </c>
      <c r="F40" s="45" t="s">
        <v>1302</v>
      </c>
      <c r="G40" s="32" t="s">
        <v>706</v>
      </c>
      <c r="H40" s="32" t="s">
        <v>707</v>
      </c>
      <c r="I40" s="97"/>
      <c r="J40" s="34" t="s">
        <v>1303</v>
      </c>
      <c r="K40" s="118"/>
      <c r="L40" s="83" t="s">
        <v>498</v>
      </c>
    </row>
    <row r="41" spans="1:12" ht="52.9" customHeight="1" x14ac:dyDescent="0.25">
      <c r="A41" s="121"/>
      <c r="B41" s="177"/>
      <c r="C41" s="97"/>
      <c r="D41" s="97"/>
      <c r="E41" t="s">
        <v>137</v>
      </c>
      <c r="F41" s="45" t="s">
        <v>1304</v>
      </c>
      <c r="G41" s="32" t="s">
        <v>688</v>
      </c>
      <c r="H41" s="32" t="s">
        <v>708</v>
      </c>
      <c r="I41" s="97"/>
      <c r="J41" s="34" t="s">
        <v>1305</v>
      </c>
      <c r="K41" s="118"/>
      <c r="L41" s="83" t="s">
        <v>498</v>
      </c>
    </row>
    <row r="42" spans="1:12" ht="79.150000000000006" customHeight="1" x14ac:dyDescent="0.25">
      <c r="A42" s="121"/>
      <c r="B42" s="177"/>
      <c r="C42" s="97"/>
      <c r="D42" s="97"/>
      <c r="E42" t="s">
        <v>141</v>
      </c>
      <c r="F42" s="45" t="s">
        <v>1306</v>
      </c>
      <c r="G42" s="32" t="s">
        <v>709</v>
      </c>
      <c r="H42" s="32" t="s">
        <v>708</v>
      </c>
      <c r="I42" s="97"/>
      <c r="J42" s="34" t="s">
        <v>1307</v>
      </c>
      <c r="K42" s="118"/>
      <c r="L42" s="83" t="s">
        <v>498</v>
      </c>
    </row>
    <row r="43" spans="1:12" ht="92.45" customHeight="1" x14ac:dyDescent="0.25">
      <c r="A43" s="121"/>
      <c r="B43" s="177"/>
      <c r="C43" s="97"/>
      <c r="D43" s="97"/>
      <c r="E43" t="s">
        <v>144</v>
      </c>
      <c r="F43" s="45" t="s">
        <v>1308</v>
      </c>
      <c r="G43" s="32" t="s">
        <v>710</v>
      </c>
      <c r="H43" s="32" t="s">
        <v>711</v>
      </c>
      <c r="I43" s="97"/>
      <c r="J43" s="34" t="s">
        <v>1309</v>
      </c>
      <c r="K43" s="118"/>
      <c r="L43" s="83" t="s">
        <v>498</v>
      </c>
    </row>
    <row r="44" spans="1:12" ht="92.45" customHeight="1" x14ac:dyDescent="0.25">
      <c r="A44" s="121"/>
      <c r="B44" s="177"/>
      <c r="C44" s="97"/>
      <c r="D44" s="97"/>
      <c r="E44" t="s">
        <v>148</v>
      </c>
      <c r="F44" s="80" t="s">
        <v>1310</v>
      </c>
      <c r="G44" s="79"/>
      <c r="H44" s="32"/>
      <c r="I44" s="97"/>
      <c r="J44" s="34" t="s">
        <v>1311</v>
      </c>
      <c r="K44" s="118"/>
      <c r="L44" s="83" t="s">
        <v>498</v>
      </c>
    </row>
    <row r="45" spans="1:12" ht="92.45" customHeight="1" x14ac:dyDescent="0.25">
      <c r="A45" s="121"/>
      <c r="B45" s="177"/>
      <c r="C45" s="97"/>
      <c r="D45" s="97"/>
      <c r="E45" t="s">
        <v>152</v>
      </c>
      <c r="F45" s="80" t="s">
        <v>1312</v>
      </c>
      <c r="G45" s="79"/>
      <c r="H45" s="32"/>
      <c r="I45" s="97"/>
      <c r="J45" s="34" t="s">
        <v>547</v>
      </c>
      <c r="K45" s="118"/>
      <c r="L45" s="83" t="s">
        <v>498</v>
      </c>
    </row>
    <row r="46" spans="1:12" ht="92.45" customHeight="1" x14ac:dyDescent="0.25">
      <c r="A46" s="121"/>
      <c r="B46" s="177"/>
      <c r="C46" s="97"/>
      <c r="D46" s="97"/>
      <c r="E46" t="s">
        <v>155</v>
      </c>
      <c r="F46" s="80" t="s">
        <v>1313</v>
      </c>
      <c r="G46" s="79"/>
      <c r="H46" s="32"/>
      <c r="I46" s="97"/>
      <c r="J46" s="34" t="s">
        <v>1314</v>
      </c>
      <c r="K46" s="118"/>
      <c r="L46" s="83" t="s">
        <v>498</v>
      </c>
    </row>
    <row r="47" spans="1:12" ht="79.150000000000006" customHeight="1" x14ac:dyDescent="0.25">
      <c r="A47" s="121"/>
      <c r="B47" s="177"/>
      <c r="C47" s="97"/>
      <c r="D47" s="98"/>
      <c r="E47" t="s">
        <v>159</v>
      </c>
      <c r="F47" s="45" t="s">
        <v>1315</v>
      </c>
      <c r="G47" s="32" t="s">
        <v>712</v>
      </c>
      <c r="H47" s="32" t="s">
        <v>713</v>
      </c>
      <c r="I47" s="98"/>
      <c r="J47" s="34" t="s">
        <v>1316</v>
      </c>
      <c r="K47" s="118"/>
      <c r="L47" s="83" t="s">
        <v>498</v>
      </c>
    </row>
    <row r="48" spans="1:12" ht="105.6" customHeight="1" x14ac:dyDescent="0.25">
      <c r="A48" s="121"/>
      <c r="B48" s="177"/>
      <c r="C48" s="97"/>
      <c r="D48" s="96" t="s">
        <v>1317</v>
      </c>
      <c r="E48" t="s">
        <v>163</v>
      </c>
      <c r="F48" s="45" t="s">
        <v>1318</v>
      </c>
      <c r="G48" s="49" t="s">
        <v>714</v>
      </c>
      <c r="H48" s="32" t="s">
        <v>716</v>
      </c>
      <c r="I48" s="96" t="s">
        <v>1319</v>
      </c>
      <c r="J48" s="34" t="s">
        <v>1320</v>
      </c>
      <c r="K48" s="29" t="s">
        <v>715</v>
      </c>
      <c r="L48" s="83" t="s">
        <v>498</v>
      </c>
    </row>
    <row r="49" spans="1:12" ht="105.6" customHeight="1" x14ac:dyDescent="0.25">
      <c r="A49" s="121"/>
      <c r="B49" s="177"/>
      <c r="C49" s="98"/>
      <c r="D49" s="98"/>
      <c r="E49" t="s">
        <v>166</v>
      </c>
      <c r="F49" s="45" t="s">
        <v>1321</v>
      </c>
      <c r="G49" s="32" t="s">
        <v>717</v>
      </c>
      <c r="H49" s="32" t="s">
        <v>719</v>
      </c>
      <c r="I49" s="98"/>
      <c r="J49" s="34" t="s">
        <v>1322</v>
      </c>
      <c r="K49" s="29" t="s">
        <v>718</v>
      </c>
      <c r="L49" s="83" t="s">
        <v>498</v>
      </c>
    </row>
    <row r="50" spans="1:12" ht="79.150000000000006" customHeight="1" x14ac:dyDescent="0.25">
      <c r="A50" s="121"/>
      <c r="B50" s="177"/>
      <c r="C50" s="178" t="s">
        <v>1323</v>
      </c>
      <c r="D50" s="96" t="s">
        <v>1324</v>
      </c>
      <c r="E50" t="s">
        <v>170</v>
      </c>
      <c r="F50" s="45" t="s">
        <v>1325</v>
      </c>
      <c r="G50" s="17" t="s">
        <v>720</v>
      </c>
      <c r="H50" s="32" t="s">
        <v>722</v>
      </c>
      <c r="I50" s="96" t="s">
        <v>1489</v>
      </c>
      <c r="J50" s="34" t="s">
        <v>1326</v>
      </c>
      <c r="K50" s="119" t="s">
        <v>721</v>
      </c>
      <c r="L50" s="83" t="s">
        <v>498</v>
      </c>
    </row>
    <row r="51" spans="1:12" ht="79.150000000000006" customHeight="1" x14ac:dyDescent="0.25">
      <c r="A51" s="121"/>
      <c r="B51" s="177"/>
      <c r="C51" s="97"/>
      <c r="D51" s="97"/>
      <c r="E51" t="s">
        <v>174</v>
      </c>
      <c r="F51" s="45" t="s">
        <v>1327</v>
      </c>
      <c r="G51" s="17" t="s">
        <v>723</v>
      </c>
      <c r="H51" s="32" t="s">
        <v>724</v>
      </c>
      <c r="I51" s="97"/>
      <c r="J51" s="34" t="s">
        <v>547</v>
      </c>
      <c r="K51" s="118"/>
      <c r="L51" s="83" t="s">
        <v>498</v>
      </c>
    </row>
    <row r="52" spans="1:12" ht="92.45" customHeight="1" x14ac:dyDescent="0.25">
      <c r="A52" s="121"/>
      <c r="B52" s="177"/>
      <c r="C52" s="97"/>
      <c r="D52" s="97"/>
      <c r="E52" t="s">
        <v>179</v>
      </c>
      <c r="F52" s="45" t="s">
        <v>1328</v>
      </c>
      <c r="G52" s="17" t="s">
        <v>725</v>
      </c>
      <c r="H52" s="32" t="s">
        <v>726</v>
      </c>
      <c r="I52" s="97"/>
      <c r="J52" s="34" t="s">
        <v>547</v>
      </c>
      <c r="K52" s="118"/>
      <c r="L52" s="83" t="s">
        <v>498</v>
      </c>
    </row>
    <row r="53" spans="1:12" ht="118.9" customHeight="1" x14ac:dyDescent="0.25">
      <c r="A53" s="121"/>
      <c r="B53" s="177"/>
      <c r="C53" s="97"/>
      <c r="D53" s="97"/>
      <c r="E53" t="s">
        <v>184</v>
      </c>
      <c r="F53" s="45" t="s">
        <v>1329</v>
      </c>
      <c r="G53" s="17" t="s">
        <v>727</v>
      </c>
      <c r="H53" s="32" t="s">
        <v>728</v>
      </c>
      <c r="I53" s="97"/>
      <c r="J53" s="34" t="s">
        <v>1330</v>
      </c>
      <c r="K53" s="118"/>
      <c r="L53" s="83" t="s">
        <v>498</v>
      </c>
    </row>
    <row r="54" spans="1:12" ht="92.45" customHeight="1" x14ac:dyDescent="0.25">
      <c r="A54" s="121"/>
      <c r="B54" s="177"/>
      <c r="C54" s="97"/>
      <c r="D54" s="97"/>
      <c r="E54" t="s">
        <v>185</v>
      </c>
      <c r="F54" s="45" t="s">
        <v>1331</v>
      </c>
      <c r="G54" s="17" t="s">
        <v>729</v>
      </c>
      <c r="H54" s="32" t="s">
        <v>730</v>
      </c>
      <c r="I54" s="97"/>
      <c r="J54" s="34" t="s">
        <v>547</v>
      </c>
      <c r="K54" s="118"/>
      <c r="L54" s="83" t="s">
        <v>498</v>
      </c>
    </row>
    <row r="55" spans="1:12" ht="79.150000000000006" customHeight="1" x14ac:dyDescent="0.25">
      <c r="A55" s="121"/>
      <c r="B55" s="177"/>
      <c r="C55" s="97"/>
      <c r="D55" s="97"/>
      <c r="E55" t="s">
        <v>185</v>
      </c>
      <c r="F55" s="45" t="s">
        <v>1331</v>
      </c>
      <c r="G55" s="17" t="s">
        <v>731</v>
      </c>
      <c r="H55" s="32" t="s">
        <v>730</v>
      </c>
      <c r="I55" s="97"/>
      <c r="J55" s="34" t="s">
        <v>547</v>
      </c>
      <c r="K55" s="118"/>
      <c r="L55" s="83" t="s">
        <v>498</v>
      </c>
    </row>
    <row r="56" spans="1:12" ht="92.45" customHeight="1" x14ac:dyDescent="0.25">
      <c r="A56" s="121"/>
      <c r="B56" s="177"/>
      <c r="C56" s="97"/>
      <c r="D56" s="97"/>
      <c r="E56" t="s">
        <v>190</v>
      </c>
      <c r="F56" s="45" t="s">
        <v>1332</v>
      </c>
      <c r="G56" s="17" t="s">
        <v>732</v>
      </c>
      <c r="H56" s="32" t="s">
        <v>733</v>
      </c>
      <c r="I56" s="97"/>
      <c r="J56" s="34" t="s">
        <v>1333</v>
      </c>
      <c r="K56" s="118"/>
      <c r="L56" s="83" t="s">
        <v>498</v>
      </c>
    </row>
    <row r="57" spans="1:12" ht="79.150000000000006" customHeight="1" x14ac:dyDescent="0.25">
      <c r="A57" s="121"/>
      <c r="B57" s="177"/>
      <c r="C57" s="97"/>
      <c r="D57" s="97"/>
      <c r="E57" t="s">
        <v>194</v>
      </c>
      <c r="F57" s="45" t="s">
        <v>1334</v>
      </c>
      <c r="G57" s="17" t="s">
        <v>734</v>
      </c>
      <c r="H57" s="32" t="s">
        <v>735</v>
      </c>
      <c r="I57" s="97"/>
      <c r="J57" s="34" t="s">
        <v>1335</v>
      </c>
      <c r="K57" s="118"/>
      <c r="L57" s="83" t="s">
        <v>498</v>
      </c>
    </row>
    <row r="58" spans="1:12" ht="79.150000000000006" customHeight="1" x14ac:dyDescent="0.25">
      <c r="A58" s="121"/>
      <c r="B58" s="177"/>
      <c r="C58" s="97"/>
      <c r="D58" s="97"/>
      <c r="E58" t="s">
        <v>197</v>
      </c>
      <c r="F58" s="45" t="s">
        <v>1336</v>
      </c>
      <c r="G58" s="17" t="s">
        <v>736</v>
      </c>
      <c r="H58" s="32" t="s">
        <v>737</v>
      </c>
      <c r="I58" s="97"/>
      <c r="J58" s="34" t="s">
        <v>1337</v>
      </c>
      <c r="K58" s="118"/>
      <c r="L58" s="83" t="s">
        <v>498</v>
      </c>
    </row>
    <row r="59" spans="1:12" ht="92.45" customHeight="1" x14ac:dyDescent="0.25">
      <c r="A59" s="121"/>
      <c r="B59" s="177"/>
      <c r="C59" s="97"/>
      <c r="D59" s="97"/>
      <c r="E59" t="s">
        <v>200</v>
      </c>
      <c r="F59" s="45" t="s">
        <v>1338</v>
      </c>
      <c r="G59" s="17" t="s">
        <v>738</v>
      </c>
      <c r="H59" s="32" t="s">
        <v>739</v>
      </c>
      <c r="I59" s="97"/>
      <c r="J59" s="34" t="s">
        <v>1339</v>
      </c>
      <c r="K59" s="118"/>
      <c r="L59" s="83" t="s">
        <v>498</v>
      </c>
    </row>
    <row r="60" spans="1:12" ht="52.9" customHeight="1" thickBot="1" x14ac:dyDescent="0.3">
      <c r="A60" s="121"/>
      <c r="B60" s="177"/>
      <c r="C60" s="98"/>
      <c r="D60" s="98"/>
      <c r="E60" t="s">
        <v>203</v>
      </c>
      <c r="F60" s="45" t="s">
        <v>1340</v>
      </c>
      <c r="G60" s="32" t="s">
        <v>740</v>
      </c>
      <c r="H60" s="32" t="s">
        <v>742</v>
      </c>
      <c r="I60" s="98"/>
      <c r="J60" s="34" t="s">
        <v>1341</v>
      </c>
      <c r="K60" s="45" t="s">
        <v>741</v>
      </c>
      <c r="L60" s="83" t="s">
        <v>498</v>
      </c>
    </row>
    <row r="61" spans="1:12" ht="15" hidden="1" customHeight="1" thickBot="1" x14ac:dyDescent="0.3">
      <c r="A61" s="121"/>
      <c r="B61" s="177"/>
      <c r="C61" s="188" t="s">
        <v>1342</v>
      </c>
      <c r="D61" s="180"/>
      <c r="E61" s="180"/>
      <c r="F61" s="181"/>
      <c r="G61" s="180"/>
      <c r="H61" s="181"/>
      <c r="I61" s="180"/>
      <c r="J61" s="179"/>
    </row>
    <row r="62" spans="1:12" ht="15" hidden="1" customHeight="1" thickBot="1" x14ac:dyDescent="0.3">
      <c r="A62" s="121"/>
      <c r="B62" s="177"/>
      <c r="C62" s="98"/>
      <c r="D62" s="98"/>
      <c r="E62" s="98"/>
      <c r="F62" s="98"/>
      <c r="G62" s="98"/>
      <c r="H62" s="98"/>
      <c r="I62" s="98"/>
      <c r="J62" s="98"/>
    </row>
    <row r="63" spans="1:12" ht="15" hidden="1" customHeight="1" thickBot="1" x14ac:dyDescent="0.3">
      <c r="A63" s="121"/>
      <c r="B63" s="177"/>
      <c r="C63" s="188" t="s">
        <v>1343</v>
      </c>
      <c r="D63" s="180"/>
      <c r="E63" s="180"/>
      <c r="F63" s="181"/>
      <c r="G63" s="180"/>
      <c r="H63" s="181"/>
      <c r="I63" s="180"/>
      <c r="J63" s="179"/>
    </row>
    <row r="64" spans="1:12" ht="15" hidden="1" customHeight="1" thickBot="1" x14ac:dyDescent="0.3">
      <c r="A64" s="121"/>
      <c r="B64" s="177"/>
      <c r="C64" s="98"/>
      <c r="D64" s="98"/>
      <c r="E64" s="98"/>
      <c r="F64" s="98"/>
      <c r="G64" s="98"/>
      <c r="H64" s="98"/>
      <c r="I64" s="98"/>
      <c r="J64" s="98"/>
    </row>
    <row r="65" spans="1:12" ht="105.6" customHeight="1" x14ac:dyDescent="0.25">
      <c r="A65" s="121"/>
      <c r="B65" s="194" t="s">
        <v>1344</v>
      </c>
      <c r="C65" s="195" t="s">
        <v>1345</v>
      </c>
      <c r="D65" s="49" t="s">
        <v>1346</v>
      </c>
      <c r="E65" t="s">
        <v>206</v>
      </c>
      <c r="F65" s="45" t="s">
        <v>1347</v>
      </c>
      <c r="G65" s="32" t="s">
        <v>743</v>
      </c>
      <c r="H65" s="32" t="s">
        <v>73</v>
      </c>
      <c r="I65" s="71" t="s">
        <v>206</v>
      </c>
      <c r="J65" s="34" t="s">
        <v>1348</v>
      </c>
      <c r="K65" s="29" t="s">
        <v>744</v>
      </c>
      <c r="L65" s="83" t="s">
        <v>498</v>
      </c>
    </row>
    <row r="66" spans="1:12" ht="92.45" customHeight="1" x14ac:dyDescent="0.25">
      <c r="A66" s="121"/>
      <c r="B66" s="177"/>
      <c r="C66" s="97"/>
      <c r="D66" s="96" t="s">
        <v>1349</v>
      </c>
      <c r="E66" t="s">
        <v>208</v>
      </c>
      <c r="F66" s="45" t="s">
        <v>1350</v>
      </c>
      <c r="G66" s="16" t="s">
        <v>745</v>
      </c>
      <c r="H66" s="32" t="s">
        <v>746</v>
      </c>
      <c r="I66" s="96" t="s">
        <v>1351</v>
      </c>
      <c r="J66" s="34" t="s">
        <v>1352</v>
      </c>
      <c r="K66" s="120" t="s">
        <v>255</v>
      </c>
      <c r="L66" s="83" t="s">
        <v>498</v>
      </c>
    </row>
    <row r="67" spans="1:12" ht="79.150000000000006" customHeight="1" x14ac:dyDescent="0.25">
      <c r="A67" s="121"/>
      <c r="B67" s="177"/>
      <c r="C67" s="97"/>
      <c r="D67" s="98"/>
      <c r="E67" t="s">
        <v>209</v>
      </c>
      <c r="F67" s="45" t="s">
        <v>1353</v>
      </c>
      <c r="G67" s="32" t="s">
        <v>747</v>
      </c>
      <c r="H67" s="32" t="s">
        <v>748</v>
      </c>
      <c r="I67" s="98"/>
      <c r="J67" s="34" t="s">
        <v>1354</v>
      </c>
      <c r="K67" s="118"/>
      <c r="L67" s="83" t="s">
        <v>498</v>
      </c>
    </row>
    <row r="68" spans="1:12" ht="79.150000000000006" customHeight="1" x14ac:dyDescent="0.25">
      <c r="A68" s="121"/>
      <c r="B68" s="177"/>
      <c r="C68" s="97"/>
      <c r="D68" s="96" t="s">
        <v>1355</v>
      </c>
      <c r="E68" t="s">
        <v>212</v>
      </c>
      <c r="F68" s="45" t="s">
        <v>1356</v>
      </c>
      <c r="G68" s="32"/>
      <c r="H68" s="32"/>
      <c r="I68" s="170" t="s">
        <v>1488</v>
      </c>
      <c r="J68" s="34" t="s">
        <v>1024</v>
      </c>
      <c r="L68" s="83" t="s">
        <v>498</v>
      </c>
    </row>
    <row r="69" spans="1:12" ht="79.150000000000006" customHeight="1" x14ac:dyDescent="0.25">
      <c r="A69" s="121"/>
      <c r="B69" s="177"/>
      <c r="C69" s="97"/>
      <c r="D69" s="97"/>
      <c r="E69" t="s">
        <v>213</v>
      </c>
      <c r="F69" s="45" t="s">
        <v>1357</v>
      </c>
      <c r="G69" s="32"/>
      <c r="H69" s="32"/>
      <c r="I69" s="97"/>
      <c r="J69" s="34" t="s">
        <v>1358</v>
      </c>
      <c r="L69" s="83" t="s">
        <v>498</v>
      </c>
    </row>
    <row r="70" spans="1:12" ht="105.6" customHeight="1" x14ac:dyDescent="0.25">
      <c r="A70" s="121"/>
      <c r="B70" s="177"/>
      <c r="C70" s="97"/>
      <c r="D70" s="98"/>
      <c r="E70" t="s">
        <v>217</v>
      </c>
      <c r="F70" s="45" t="s">
        <v>1359</v>
      </c>
      <c r="G70" s="32" t="s">
        <v>749</v>
      </c>
      <c r="H70" s="32" t="s">
        <v>751</v>
      </c>
      <c r="I70" s="98"/>
      <c r="J70" s="34" t="s">
        <v>1360</v>
      </c>
      <c r="K70" s="29" t="s">
        <v>750</v>
      </c>
      <c r="L70" s="83" t="s">
        <v>498</v>
      </c>
    </row>
    <row r="71" spans="1:12" ht="105.6" customHeight="1" x14ac:dyDescent="0.25">
      <c r="A71" s="121"/>
      <c r="B71" s="177"/>
      <c r="C71" s="97"/>
      <c r="D71" s="96" t="s">
        <v>752</v>
      </c>
      <c r="E71" t="s">
        <v>221</v>
      </c>
      <c r="F71" s="45" t="s">
        <v>1361</v>
      </c>
      <c r="G71" s="32" t="s">
        <v>753</v>
      </c>
      <c r="H71" s="32" t="s">
        <v>754</v>
      </c>
      <c r="I71" s="96" t="s">
        <v>1487</v>
      </c>
      <c r="J71" s="34" t="s">
        <v>547</v>
      </c>
      <c r="K71" s="119" t="s">
        <v>427</v>
      </c>
      <c r="L71" s="72" t="s">
        <v>498</v>
      </c>
    </row>
    <row r="72" spans="1:12" ht="52.9" customHeight="1" x14ac:dyDescent="0.25">
      <c r="A72" s="121"/>
      <c r="B72" s="177"/>
      <c r="C72" s="97"/>
      <c r="D72" s="97"/>
      <c r="E72" t="s">
        <v>225</v>
      </c>
      <c r="F72" s="45" t="s">
        <v>1362</v>
      </c>
      <c r="G72" s="32" t="s">
        <v>755</v>
      </c>
      <c r="H72" s="32" t="s">
        <v>756</v>
      </c>
      <c r="I72" s="97"/>
      <c r="J72" s="34" t="s">
        <v>547</v>
      </c>
      <c r="K72" s="118"/>
      <c r="L72" s="83" t="s">
        <v>498</v>
      </c>
    </row>
    <row r="73" spans="1:12" ht="79.150000000000006" customHeight="1" x14ac:dyDescent="0.25">
      <c r="A73" s="121"/>
      <c r="B73" s="177"/>
      <c r="C73" s="97"/>
      <c r="D73" s="97"/>
      <c r="E73" t="s">
        <v>229</v>
      </c>
      <c r="F73" s="45" t="s">
        <v>1363</v>
      </c>
      <c r="G73" s="32" t="s">
        <v>757</v>
      </c>
      <c r="H73" s="32" t="s">
        <v>758</v>
      </c>
      <c r="I73" s="97"/>
      <c r="J73" s="34" t="s">
        <v>1364</v>
      </c>
      <c r="K73" s="118"/>
      <c r="L73" s="83" t="s">
        <v>498</v>
      </c>
    </row>
    <row r="74" spans="1:12" ht="66" customHeight="1" x14ac:dyDescent="0.25">
      <c r="A74" s="121"/>
      <c r="B74" s="177"/>
      <c r="C74" s="97"/>
      <c r="D74" s="97"/>
      <c r="E74" t="s">
        <v>233</v>
      </c>
      <c r="F74" s="45" t="s">
        <v>1365</v>
      </c>
      <c r="G74" s="32" t="s">
        <v>759</v>
      </c>
      <c r="H74" s="32" t="s">
        <v>760</v>
      </c>
      <c r="I74" s="97"/>
      <c r="J74" s="34" t="s">
        <v>1366</v>
      </c>
      <c r="K74" s="118"/>
      <c r="L74" s="83" t="s">
        <v>498</v>
      </c>
    </row>
    <row r="75" spans="1:12" ht="66" customHeight="1" x14ac:dyDescent="0.25">
      <c r="A75" s="121"/>
      <c r="B75" s="177"/>
      <c r="C75" s="97"/>
      <c r="D75" s="97"/>
      <c r="E75" t="s">
        <v>237</v>
      </c>
      <c r="F75" s="45" t="s">
        <v>1367</v>
      </c>
      <c r="G75" s="32" t="s">
        <v>761</v>
      </c>
      <c r="H75" s="32" t="s">
        <v>762</v>
      </c>
      <c r="I75" s="97"/>
      <c r="J75" s="34" t="s">
        <v>1368</v>
      </c>
      <c r="K75" s="118"/>
      <c r="L75" s="83" t="s">
        <v>498</v>
      </c>
    </row>
    <row r="76" spans="1:12" ht="79.150000000000006" customHeight="1" x14ac:dyDescent="0.25">
      <c r="A76" s="121"/>
      <c r="B76" s="177"/>
      <c r="C76" s="97"/>
      <c r="D76" s="97"/>
      <c r="E76" t="s">
        <v>240</v>
      </c>
      <c r="F76" s="45" t="s">
        <v>1369</v>
      </c>
      <c r="G76" s="32" t="s">
        <v>763</v>
      </c>
      <c r="H76" s="32" t="s">
        <v>764</v>
      </c>
      <c r="I76" s="97"/>
      <c r="J76" s="34" t="s">
        <v>1370</v>
      </c>
      <c r="K76" s="118"/>
      <c r="L76" s="83" t="s">
        <v>498</v>
      </c>
    </row>
    <row r="77" spans="1:12" ht="79.150000000000006" customHeight="1" x14ac:dyDescent="0.25">
      <c r="A77" s="121"/>
      <c r="B77" s="177"/>
      <c r="C77" s="97"/>
      <c r="D77" s="97"/>
      <c r="E77" t="s">
        <v>243</v>
      </c>
      <c r="F77" s="45" t="s">
        <v>1371</v>
      </c>
      <c r="G77" s="32" t="s">
        <v>765</v>
      </c>
      <c r="H77" s="32" t="s">
        <v>766</v>
      </c>
      <c r="I77" s="97"/>
      <c r="J77" s="34" t="s">
        <v>1372</v>
      </c>
      <c r="K77" s="118"/>
      <c r="L77" s="83" t="s">
        <v>498</v>
      </c>
    </row>
    <row r="78" spans="1:12" ht="92.45" customHeight="1" x14ac:dyDescent="0.25">
      <c r="A78" s="121"/>
      <c r="B78" s="177"/>
      <c r="C78" s="97"/>
      <c r="D78" s="97"/>
      <c r="E78" t="s">
        <v>247</v>
      </c>
      <c r="F78" s="45" t="s">
        <v>1373</v>
      </c>
      <c r="G78" s="32" t="s">
        <v>767</v>
      </c>
      <c r="H78" s="32" t="s">
        <v>768</v>
      </c>
      <c r="I78" s="97"/>
      <c r="J78" s="34" t="s">
        <v>1374</v>
      </c>
      <c r="K78" s="118"/>
      <c r="L78" s="83" t="s">
        <v>498</v>
      </c>
    </row>
    <row r="79" spans="1:12" ht="66" customHeight="1" x14ac:dyDescent="0.25">
      <c r="A79" s="121"/>
      <c r="B79" s="177"/>
      <c r="C79" s="97"/>
      <c r="D79" s="97"/>
      <c r="E79" t="s">
        <v>251</v>
      </c>
      <c r="F79" s="45" t="s">
        <v>1375</v>
      </c>
      <c r="G79" s="32" t="s">
        <v>769</v>
      </c>
      <c r="H79" s="32" t="s">
        <v>770</v>
      </c>
      <c r="I79" s="97"/>
      <c r="J79" s="34" t="s">
        <v>1376</v>
      </c>
      <c r="K79" s="118"/>
      <c r="L79" s="83" t="s">
        <v>498</v>
      </c>
    </row>
    <row r="80" spans="1:12" ht="79.150000000000006" customHeight="1" x14ac:dyDescent="0.25">
      <c r="A80" s="121"/>
      <c r="B80" s="177"/>
      <c r="C80" s="97"/>
      <c r="D80" s="97"/>
      <c r="E80" t="s">
        <v>254</v>
      </c>
      <c r="F80" s="45" t="s">
        <v>1377</v>
      </c>
      <c r="G80" s="32" t="s">
        <v>771</v>
      </c>
      <c r="H80" s="32" t="s">
        <v>772</v>
      </c>
      <c r="I80" s="97"/>
      <c r="J80" s="34" t="s">
        <v>1378</v>
      </c>
      <c r="K80" s="118"/>
      <c r="L80" s="83" t="s">
        <v>498</v>
      </c>
    </row>
    <row r="81" spans="1:12" ht="79.150000000000006" customHeight="1" x14ac:dyDescent="0.25">
      <c r="A81" s="121"/>
      <c r="B81" s="177"/>
      <c r="C81" s="97"/>
      <c r="D81" s="97"/>
      <c r="E81" t="s">
        <v>258</v>
      </c>
      <c r="F81" s="45" t="s">
        <v>1379</v>
      </c>
      <c r="G81" s="32" t="s">
        <v>773</v>
      </c>
      <c r="H81" s="32" t="s">
        <v>774</v>
      </c>
      <c r="I81" s="97"/>
      <c r="J81" s="34" t="s">
        <v>1380</v>
      </c>
      <c r="K81" s="118"/>
      <c r="L81" s="83" t="s">
        <v>498</v>
      </c>
    </row>
    <row r="82" spans="1:12" ht="211.15" customHeight="1" x14ac:dyDescent="0.25">
      <c r="A82" s="121"/>
      <c r="B82" s="177"/>
      <c r="C82" s="97"/>
      <c r="D82" s="97"/>
      <c r="E82" t="s">
        <v>261</v>
      </c>
      <c r="F82" s="45" t="s">
        <v>1381</v>
      </c>
      <c r="G82" s="49" t="s">
        <v>775</v>
      </c>
      <c r="H82" s="32" t="s">
        <v>777</v>
      </c>
      <c r="I82" s="97"/>
      <c r="J82" s="34"/>
      <c r="K82" s="29" t="s">
        <v>776</v>
      </c>
      <c r="L82" s="47" t="s">
        <v>536</v>
      </c>
    </row>
    <row r="83" spans="1:12" ht="132" customHeight="1" x14ac:dyDescent="0.25">
      <c r="A83" s="121"/>
      <c r="B83" s="177"/>
      <c r="C83" s="97"/>
      <c r="D83" s="97"/>
      <c r="E83" t="s">
        <v>264</v>
      </c>
      <c r="F83" s="45" t="s">
        <v>1382</v>
      </c>
      <c r="G83" s="32" t="s">
        <v>778</v>
      </c>
      <c r="H83" s="32" t="s">
        <v>779</v>
      </c>
      <c r="I83" s="97"/>
      <c r="J83" s="34" t="s">
        <v>547</v>
      </c>
      <c r="K83" s="28" t="s">
        <v>130</v>
      </c>
      <c r="L83" s="83" t="s">
        <v>498</v>
      </c>
    </row>
    <row r="84" spans="1:12" ht="132" customHeight="1" x14ac:dyDescent="0.25">
      <c r="A84" s="121"/>
      <c r="B84" s="177"/>
      <c r="C84" s="97"/>
      <c r="D84" s="97"/>
      <c r="E84" t="s">
        <v>267</v>
      </c>
      <c r="F84" s="45" t="s">
        <v>1383</v>
      </c>
      <c r="G84" s="32" t="s">
        <v>780</v>
      </c>
      <c r="H84" s="32" t="s">
        <v>781</v>
      </c>
      <c r="I84" s="97"/>
      <c r="J84" s="34" t="s">
        <v>1384</v>
      </c>
      <c r="K84" s="28" t="s">
        <v>279</v>
      </c>
      <c r="L84" s="83" t="s">
        <v>498</v>
      </c>
    </row>
    <row r="85" spans="1:12" ht="92.45" customHeight="1" x14ac:dyDescent="0.25">
      <c r="A85" s="121"/>
      <c r="B85" s="177"/>
      <c r="C85" s="97"/>
      <c r="D85" s="97"/>
      <c r="E85" t="s">
        <v>270</v>
      </c>
      <c r="F85" s="45" t="s">
        <v>1385</v>
      </c>
      <c r="G85" s="32" t="s">
        <v>782</v>
      </c>
      <c r="H85" s="32" t="s">
        <v>783</v>
      </c>
      <c r="I85" s="97"/>
      <c r="J85" s="34" t="s">
        <v>1386</v>
      </c>
      <c r="K85" s="29" t="s">
        <v>436</v>
      </c>
      <c r="L85" s="83" t="s">
        <v>498</v>
      </c>
    </row>
    <row r="86" spans="1:12" ht="79.150000000000006" customHeight="1" x14ac:dyDescent="0.25">
      <c r="A86" s="121"/>
      <c r="B86" s="177"/>
      <c r="C86" s="97"/>
      <c r="D86" s="97"/>
      <c r="E86" t="s">
        <v>274</v>
      </c>
      <c r="F86" s="45" t="s">
        <v>1387</v>
      </c>
      <c r="G86" s="32" t="s">
        <v>784</v>
      </c>
      <c r="H86" s="32" t="s">
        <v>786</v>
      </c>
      <c r="I86" s="97"/>
      <c r="J86" s="34" t="s">
        <v>1388</v>
      </c>
      <c r="K86" s="119" t="s">
        <v>785</v>
      </c>
      <c r="L86" s="83" t="s">
        <v>498</v>
      </c>
    </row>
    <row r="87" spans="1:12" ht="118.9" customHeight="1" x14ac:dyDescent="0.25">
      <c r="A87" s="121"/>
      <c r="B87" s="177"/>
      <c r="C87" s="97"/>
      <c r="D87" s="97"/>
      <c r="E87" t="s">
        <v>278</v>
      </c>
      <c r="F87" s="45" t="s">
        <v>1389</v>
      </c>
      <c r="G87" s="32" t="s">
        <v>787</v>
      </c>
      <c r="H87" s="32" t="s">
        <v>788</v>
      </c>
      <c r="I87" s="97"/>
      <c r="J87" s="34" t="s">
        <v>1390</v>
      </c>
      <c r="K87" s="118"/>
      <c r="L87" s="83" t="s">
        <v>498</v>
      </c>
    </row>
    <row r="88" spans="1:12" ht="118.9" customHeight="1" x14ac:dyDescent="0.25">
      <c r="A88" s="121"/>
      <c r="B88" s="177"/>
      <c r="C88" s="97"/>
      <c r="D88" s="97"/>
      <c r="E88" t="s">
        <v>283</v>
      </c>
      <c r="F88" s="77" t="s">
        <v>1391</v>
      </c>
      <c r="G88" s="32"/>
      <c r="H88" s="32"/>
      <c r="I88" s="97"/>
      <c r="J88" s="34" t="s">
        <v>547</v>
      </c>
      <c r="L88" s="83" t="s">
        <v>498</v>
      </c>
    </row>
    <row r="89" spans="1:12" ht="118.9" customHeight="1" x14ac:dyDescent="0.25">
      <c r="A89" s="121"/>
      <c r="B89" s="177"/>
      <c r="C89" s="97"/>
      <c r="D89" s="97"/>
      <c r="E89" t="s">
        <v>290</v>
      </c>
      <c r="F89" s="77" t="s">
        <v>1392</v>
      </c>
      <c r="G89" s="32"/>
      <c r="H89" s="32"/>
      <c r="I89" s="97"/>
      <c r="J89" s="34" t="s">
        <v>547</v>
      </c>
      <c r="L89" s="83" t="s">
        <v>498</v>
      </c>
    </row>
    <row r="90" spans="1:12" ht="118.9" customHeight="1" x14ac:dyDescent="0.25">
      <c r="A90" s="121"/>
      <c r="B90" s="177"/>
      <c r="C90" s="97"/>
      <c r="D90" s="97"/>
      <c r="E90" t="s">
        <v>293</v>
      </c>
      <c r="F90" s="77" t="s">
        <v>1393</v>
      </c>
      <c r="G90" s="32"/>
      <c r="H90" s="32"/>
      <c r="I90" s="97"/>
      <c r="J90" s="34" t="s">
        <v>1394</v>
      </c>
      <c r="L90" s="83" t="s">
        <v>498</v>
      </c>
    </row>
    <row r="91" spans="1:12" ht="118.9" customHeight="1" x14ac:dyDescent="0.25">
      <c r="A91" s="121"/>
      <c r="B91" s="177"/>
      <c r="C91" s="97"/>
      <c r="D91" s="97"/>
      <c r="E91" t="s">
        <v>296</v>
      </c>
      <c r="F91" s="77" t="s">
        <v>1395</v>
      </c>
      <c r="G91" s="32"/>
      <c r="H91" s="32"/>
      <c r="I91" s="97"/>
      <c r="J91" s="34" t="s">
        <v>547</v>
      </c>
      <c r="L91" s="83" t="s">
        <v>498</v>
      </c>
    </row>
    <row r="92" spans="1:12" ht="118.9" customHeight="1" x14ac:dyDescent="0.25">
      <c r="A92" s="121"/>
      <c r="B92" s="177"/>
      <c r="C92" s="97"/>
      <c r="D92" s="97"/>
      <c r="E92" t="s">
        <v>308</v>
      </c>
      <c r="F92" s="77" t="s">
        <v>1396</v>
      </c>
      <c r="G92" s="32"/>
      <c r="H92" s="32"/>
      <c r="I92" s="97"/>
      <c r="J92" s="34" t="s">
        <v>1397</v>
      </c>
      <c r="L92" s="83" t="s">
        <v>498</v>
      </c>
    </row>
    <row r="93" spans="1:12" ht="66.599999999999994" customHeight="1" thickBot="1" x14ac:dyDescent="0.3">
      <c r="A93" s="121"/>
      <c r="B93" s="177"/>
      <c r="C93" s="98"/>
      <c r="D93" s="98"/>
      <c r="E93" t="s">
        <v>312</v>
      </c>
      <c r="F93" s="45" t="s">
        <v>1398</v>
      </c>
      <c r="G93" s="32" t="s">
        <v>789</v>
      </c>
      <c r="H93" s="32" t="s">
        <v>790</v>
      </c>
      <c r="I93" s="98"/>
      <c r="J93" s="34" t="s">
        <v>1399</v>
      </c>
      <c r="K93" s="45" t="s">
        <v>741</v>
      </c>
      <c r="L93" s="83" t="s">
        <v>498</v>
      </c>
    </row>
    <row r="94" spans="1:12" ht="79.150000000000006" customHeight="1" x14ac:dyDescent="0.25">
      <c r="A94" s="121"/>
      <c r="B94" s="193" t="s">
        <v>1400</v>
      </c>
      <c r="C94" s="190" t="s">
        <v>1401</v>
      </c>
      <c r="D94" s="96" t="s">
        <v>1402</v>
      </c>
      <c r="E94" t="s">
        <v>315</v>
      </c>
      <c r="F94" s="45" t="s">
        <v>1403</v>
      </c>
      <c r="G94" s="32" t="s">
        <v>791</v>
      </c>
      <c r="H94" s="32" t="s">
        <v>792</v>
      </c>
      <c r="I94" s="96" t="s">
        <v>1404</v>
      </c>
      <c r="J94" s="34" t="s">
        <v>1405</v>
      </c>
      <c r="K94" s="120" t="s">
        <v>255</v>
      </c>
      <c r="L94" s="83" t="s">
        <v>498</v>
      </c>
    </row>
    <row r="95" spans="1:12" ht="66" customHeight="1" x14ac:dyDescent="0.25">
      <c r="A95" s="121"/>
      <c r="B95" s="121"/>
      <c r="C95" s="121"/>
      <c r="D95" s="98"/>
      <c r="E95" t="s">
        <v>319</v>
      </c>
      <c r="F95" s="45" t="s">
        <v>1406</v>
      </c>
      <c r="G95" s="32" t="s">
        <v>793</v>
      </c>
      <c r="H95" s="32" t="s">
        <v>794</v>
      </c>
      <c r="I95" s="98"/>
      <c r="J95" s="34" t="s">
        <v>1024</v>
      </c>
      <c r="K95" s="118"/>
      <c r="L95" s="83" t="s">
        <v>498</v>
      </c>
    </row>
    <row r="96" spans="1:12" ht="66" customHeight="1" x14ac:dyDescent="0.25">
      <c r="A96" s="121"/>
      <c r="B96" s="121"/>
      <c r="C96" s="121"/>
      <c r="D96" s="96" t="s">
        <v>795</v>
      </c>
      <c r="E96" t="s">
        <v>327</v>
      </c>
      <c r="F96" s="45" t="s">
        <v>1407</v>
      </c>
      <c r="G96" s="32" t="s">
        <v>791</v>
      </c>
      <c r="H96" s="32" t="s">
        <v>781</v>
      </c>
      <c r="I96" s="96" t="s">
        <v>1486</v>
      </c>
      <c r="J96" s="34" t="s">
        <v>1408</v>
      </c>
      <c r="K96" s="120" t="s">
        <v>255</v>
      </c>
      <c r="L96" s="83" t="s">
        <v>498</v>
      </c>
    </row>
    <row r="97" spans="1:12" ht="66" customHeight="1" x14ac:dyDescent="0.25">
      <c r="A97" s="121"/>
      <c r="B97" s="121"/>
      <c r="C97" s="121"/>
      <c r="D97" s="97"/>
      <c r="E97" s="82" t="s">
        <v>319</v>
      </c>
      <c r="F97" s="45" t="s">
        <v>1406</v>
      </c>
      <c r="G97" s="32" t="s">
        <v>793</v>
      </c>
      <c r="H97" s="32" t="s">
        <v>794</v>
      </c>
      <c r="I97" s="97"/>
      <c r="J97" s="34" t="s">
        <v>1024</v>
      </c>
      <c r="K97" s="118"/>
      <c r="L97" s="83" t="s">
        <v>498</v>
      </c>
    </row>
    <row r="98" spans="1:12" ht="66" customHeight="1" x14ac:dyDescent="0.25">
      <c r="A98" s="121"/>
      <c r="B98" s="121"/>
      <c r="C98" s="121"/>
      <c r="D98" s="97"/>
      <c r="E98" t="s">
        <v>977</v>
      </c>
      <c r="F98" s="45" t="s">
        <v>1409</v>
      </c>
      <c r="G98" s="32" t="s">
        <v>796</v>
      </c>
      <c r="H98" s="32" t="s">
        <v>797</v>
      </c>
      <c r="I98" s="97"/>
      <c r="J98" s="34" t="s">
        <v>1410</v>
      </c>
      <c r="K98" s="118"/>
      <c r="L98" s="83" t="s">
        <v>498</v>
      </c>
    </row>
    <row r="99" spans="1:12" ht="105.6" customHeight="1" x14ac:dyDescent="0.25">
      <c r="A99" s="121"/>
      <c r="B99" s="121"/>
      <c r="C99" s="121"/>
      <c r="D99" s="97"/>
      <c r="E99" t="s">
        <v>980</v>
      </c>
      <c r="F99" s="45" t="s">
        <v>1411</v>
      </c>
      <c r="G99" s="17" t="s">
        <v>798</v>
      </c>
      <c r="H99" s="32" t="s">
        <v>799</v>
      </c>
      <c r="I99" s="97"/>
      <c r="J99" s="34" t="s">
        <v>1412</v>
      </c>
      <c r="K99" s="119" t="s">
        <v>785</v>
      </c>
      <c r="L99" s="83" t="s">
        <v>498</v>
      </c>
    </row>
    <row r="100" spans="1:12" ht="132" customHeight="1" x14ac:dyDescent="0.25">
      <c r="A100" s="121"/>
      <c r="B100" s="121"/>
      <c r="C100" s="121"/>
      <c r="D100" s="97"/>
      <c r="E100" t="s">
        <v>983</v>
      </c>
      <c r="F100" s="45" t="s">
        <v>1413</v>
      </c>
      <c r="G100" s="17" t="s">
        <v>800</v>
      </c>
      <c r="H100" s="32" t="s">
        <v>801</v>
      </c>
      <c r="I100" s="97"/>
      <c r="J100" s="34" t="s">
        <v>1414</v>
      </c>
      <c r="K100" s="118"/>
      <c r="L100" s="83" t="s">
        <v>498</v>
      </c>
    </row>
    <row r="101" spans="1:12" ht="92.45" customHeight="1" x14ac:dyDescent="0.25">
      <c r="A101" s="121"/>
      <c r="B101" s="121"/>
      <c r="C101" s="121"/>
      <c r="D101" s="97"/>
      <c r="E101" t="s">
        <v>986</v>
      </c>
      <c r="F101" s="45" t="s">
        <v>1415</v>
      </c>
      <c r="G101" s="32" t="s">
        <v>802</v>
      </c>
      <c r="H101" s="32" t="s">
        <v>803</v>
      </c>
      <c r="I101" s="97"/>
      <c r="J101" s="34" t="s">
        <v>1416</v>
      </c>
      <c r="K101" s="118"/>
      <c r="L101" s="83" t="s">
        <v>498</v>
      </c>
    </row>
    <row r="102" spans="1:12" ht="66" customHeight="1" x14ac:dyDescent="0.25">
      <c r="A102" s="121"/>
      <c r="B102" s="121"/>
      <c r="C102" s="121"/>
      <c r="D102" s="97"/>
      <c r="E102" t="s">
        <v>989</v>
      </c>
      <c r="F102" s="45" t="s">
        <v>1417</v>
      </c>
      <c r="G102" s="32" t="s">
        <v>804</v>
      </c>
      <c r="H102" s="32" t="s">
        <v>806</v>
      </c>
      <c r="I102" s="97"/>
      <c r="J102" s="34" t="s">
        <v>1418</v>
      </c>
      <c r="K102" s="28" t="s">
        <v>805</v>
      </c>
      <c r="L102" s="83" t="s">
        <v>498</v>
      </c>
    </row>
    <row r="103" spans="1:12" ht="15" hidden="1" customHeight="1" x14ac:dyDescent="0.25">
      <c r="A103" s="121"/>
      <c r="B103" s="121"/>
      <c r="C103" s="121"/>
      <c r="D103" s="97"/>
      <c r="E103" s="180"/>
      <c r="F103" s="181"/>
      <c r="G103" s="180"/>
      <c r="H103" s="181"/>
      <c r="I103" s="97"/>
      <c r="J103" s="179"/>
    </row>
    <row r="104" spans="1:12" ht="15" hidden="1" customHeight="1" x14ac:dyDescent="0.25">
      <c r="A104" s="121"/>
      <c r="B104" s="121"/>
      <c r="C104" s="121"/>
      <c r="D104" s="97"/>
      <c r="E104" s="97"/>
      <c r="F104" s="97"/>
      <c r="G104" s="97"/>
      <c r="H104" s="97"/>
      <c r="I104" s="97"/>
      <c r="J104" s="97"/>
    </row>
    <row r="105" spans="1:12" ht="15" hidden="1" customHeight="1" x14ac:dyDescent="0.25">
      <c r="A105" s="121"/>
      <c r="B105" s="121"/>
      <c r="C105" s="121"/>
      <c r="D105" s="97"/>
      <c r="E105" s="98"/>
      <c r="F105" s="98"/>
      <c r="G105" s="98"/>
      <c r="H105" s="98"/>
      <c r="I105" s="97"/>
      <c r="J105" s="98"/>
    </row>
    <row r="106" spans="1:12" ht="15" hidden="1" customHeight="1" x14ac:dyDescent="0.25">
      <c r="A106" s="121"/>
      <c r="B106" s="121"/>
      <c r="C106" s="121"/>
      <c r="D106" s="97"/>
      <c r="E106" s="180"/>
      <c r="F106" s="180"/>
      <c r="G106" s="180"/>
      <c r="H106" s="180"/>
      <c r="I106" s="97"/>
      <c r="J106" s="179"/>
    </row>
    <row r="107" spans="1:12" ht="15" hidden="1" customHeight="1" x14ac:dyDescent="0.25">
      <c r="A107" s="121"/>
      <c r="B107" s="121"/>
      <c r="C107" s="121"/>
      <c r="D107" s="97"/>
      <c r="E107" s="97"/>
      <c r="F107" s="97"/>
      <c r="G107" s="97"/>
      <c r="H107" s="97"/>
      <c r="I107" s="97"/>
      <c r="J107" s="97"/>
    </row>
    <row r="108" spans="1:12" ht="15" hidden="1" customHeight="1" x14ac:dyDescent="0.25">
      <c r="A108" s="121"/>
      <c r="B108" s="121"/>
      <c r="C108" s="121"/>
      <c r="D108" s="97"/>
      <c r="E108" s="97"/>
      <c r="F108" s="97"/>
      <c r="G108" s="97"/>
      <c r="H108" s="97"/>
      <c r="I108" s="97"/>
      <c r="J108" s="97"/>
    </row>
    <row r="109" spans="1:12" ht="15" hidden="1" customHeight="1" x14ac:dyDescent="0.25">
      <c r="A109" s="121"/>
      <c r="B109" s="121"/>
      <c r="C109" s="121"/>
      <c r="D109" s="97"/>
      <c r="E109" s="98"/>
      <c r="F109" s="98"/>
      <c r="G109" s="98"/>
      <c r="H109" s="98"/>
      <c r="I109" s="97"/>
      <c r="J109" s="98"/>
    </row>
    <row r="110" spans="1:12" ht="46.5" customHeight="1" x14ac:dyDescent="0.25">
      <c r="A110" s="121"/>
      <c r="B110" s="121"/>
      <c r="C110" s="121"/>
      <c r="D110" s="97"/>
      <c r="E110" t="s">
        <v>992</v>
      </c>
      <c r="F110" s="78" t="s">
        <v>1419</v>
      </c>
      <c r="G110" s="73"/>
      <c r="H110" s="73"/>
      <c r="I110" s="97"/>
      <c r="J110" s="73" t="s">
        <v>547</v>
      </c>
      <c r="L110" s="83" t="s">
        <v>498</v>
      </c>
    </row>
    <row r="111" spans="1:12" ht="60" customHeight="1" x14ac:dyDescent="0.25">
      <c r="A111" s="121"/>
      <c r="B111" s="121"/>
      <c r="C111" s="191"/>
      <c r="D111" s="98"/>
      <c r="E111" s="46" t="s">
        <v>995</v>
      </c>
      <c r="F111" s="78" t="s">
        <v>1420</v>
      </c>
      <c r="G111" s="49"/>
      <c r="H111" s="44"/>
      <c r="I111" s="98"/>
      <c r="J111" s="34" t="s">
        <v>547</v>
      </c>
      <c r="K111" s="49"/>
      <c r="L111" s="83" t="s">
        <v>498</v>
      </c>
    </row>
  </sheetData>
  <autoFilter ref="A1:L111" xr:uid="{00000000-0009-0000-0000-000007000000}">
    <filterColumn colId="5">
      <customFilters>
        <customFilter operator="notEqual" val=" "/>
      </customFilters>
    </filterColumn>
  </autoFilter>
  <mergeCells count="98">
    <mergeCell ref="C94:C111"/>
    <mergeCell ref="D96:D111"/>
    <mergeCell ref="A2:A111"/>
    <mergeCell ref="B94:B111"/>
    <mergeCell ref="D8:D13"/>
    <mergeCell ref="D68:D70"/>
    <mergeCell ref="D2:D5"/>
    <mergeCell ref="D28:D30"/>
    <mergeCell ref="D94:D95"/>
    <mergeCell ref="B65:B93"/>
    <mergeCell ref="C65:C93"/>
    <mergeCell ref="D66:D67"/>
    <mergeCell ref="D33:D47"/>
    <mergeCell ref="D48:D49"/>
    <mergeCell ref="D71:D93"/>
    <mergeCell ref="C61:C62"/>
    <mergeCell ref="J6:J7"/>
    <mergeCell ref="I6:I7"/>
    <mergeCell ref="I28:I30"/>
    <mergeCell ref="J28:J30"/>
    <mergeCell ref="G61:G62"/>
    <mergeCell ref="H61:H62"/>
    <mergeCell ref="I61:I62"/>
    <mergeCell ref="J61:J62"/>
    <mergeCell ref="I22:I26"/>
    <mergeCell ref="K71:K81"/>
    <mergeCell ref="I71:I93"/>
    <mergeCell ref="K86:K87"/>
    <mergeCell ref="J2:J5"/>
    <mergeCell ref="D6:D7"/>
    <mergeCell ref="E6:E7"/>
    <mergeCell ref="F6:F7"/>
    <mergeCell ref="G6:G7"/>
    <mergeCell ref="H6:H7"/>
    <mergeCell ref="E2:E5"/>
    <mergeCell ref="F2:F5"/>
    <mergeCell ref="G2:G5"/>
    <mergeCell ref="H2:H5"/>
    <mergeCell ref="I2:I5"/>
    <mergeCell ref="I50:I60"/>
    <mergeCell ref="G28:G30"/>
    <mergeCell ref="K66:K67"/>
    <mergeCell ref="I66:I67"/>
    <mergeCell ref="I31:I32"/>
    <mergeCell ref="K33:K47"/>
    <mergeCell ref="I33:I47"/>
    <mergeCell ref="I48:I49"/>
    <mergeCell ref="J63:J64"/>
    <mergeCell ref="I63:I64"/>
    <mergeCell ref="G106:G109"/>
    <mergeCell ref="F106:F109"/>
    <mergeCell ref="K94:K95"/>
    <mergeCell ref="I94:I95"/>
    <mergeCell ref="K96:K98"/>
    <mergeCell ref="K99:K101"/>
    <mergeCell ref="D17:D21"/>
    <mergeCell ref="I17:I21"/>
    <mergeCell ref="C63:C64"/>
    <mergeCell ref="D61:D62"/>
    <mergeCell ref="E61:E62"/>
    <mergeCell ref="F61:F62"/>
    <mergeCell ref="F63:F64"/>
    <mergeCell ref="E63:E64"/>
    <mergeCell ref="D63:D64"/>
    <mergeCell ref="E28:E30"/>
    <mergeCell ref="F28:F30"/>
    <mergeCell ref="H28:H30"/>
    <mergeCell ref="H63:H64"/>
    <mergeCell ref="G63:G64"/>
    <mergeCell ref="C31:C49"/>
    <mergeCell ref="D22:D26"/>
    <mergeCell ref="K8:K10"/>
    <mergeCell ref="D14:D16"/>
    <mergeCell ref="K14:K16"/>
    <mergeCell ref="I14:I16"/>
    <mergeCell ref="I8:I13"/>
    <mergeCell ref="B2:B7"/>
    <mergeCell ref="C2:C5"/>
    <mergeCell ref="B8:B30"/>
    <mergeCell ref="C8:C26"/>
    <mergeCell ref="C6:C7"/>
    <mergeCell ref="C28:C30"/>
    <mergeCell ref="I68:I70"/>
    <mergeCell ref="I96:I111"/>
    <mergeCell ref="B31:B64"/>
    <mergeCell ref="K31:K32"/>
    <mergeCell ref="C50:C60"/>
    <mergeCell ref="D50:D60"/>
    <mergeCell ref="K50:K59"/>
    <mergeCell ref="D31:D32"/>
    <mergeCell ref="J103:J105"/>
    <mergeCell ref="J106:J109"/>
    <mergeCell ref="H106:H109"/>
    <mergeCell ref="E103:E105"/>
    <mergeCell ref="E106:E109"/>
    <mergeCell ref="F103:F105"/>
    <mergeCell ref="G103:G105"/>
    <mergeCell ref="H103:H105"/>
  </mergeCells>
  <conditionalFormatting sqref="K22:K25">
    <cfRule type="duplicateValues" dxfId="2" priority="4"/>
  </conditionalFormatting>
  <conditionalFormatting sqref="K60">
    <cfRule type="duplicateValues" dxfId="1" priority="2"/>
  </conditionalFormatting>
  <conditionalFormatting sqref="K93">
    <cfRule type="duplicateValues" dxfId="0" priority="1"/>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SP_Paper</vt:lpstr>
      <vt:lpstr>PD_Paper</vt:lpstr>
      <vt:lpstr>PSD_Paper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Melina Panzner</dc:creator>
  <cp:lastModifiedBy>Pranav Jayant Kulkarni</cp:lastModifiedBy>
  <dcterms:created xsi:type="dcterms:W3CDTF">2022-09-22T11:38:25Z</dcterms:created>
  <dcterms:modified xsi:type="dcterms:W3CDTF">2023-11-07T12:55:04Z</dcterms:modified>
</cp:coreProperties>
</file>