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s" sheetId="1" r:id="rId4"/>
    <sheet state="visible" name="formula" sheetId="2" r:id="rId5"/>
    <sheet state="visible" name="revision-session" sheetId="3" r:id="rId6"/>
  </sheets>
  <definedNames/>
  <calcPr/>
</workbook>
</file>

<file path=xl/sharedStrings.xml><?xml version="1.0" encoding="utf-8"?>
<sst xmlns="http://schemas.openxmlformats.org/spreadsheetml/2006/main" count="29" uniqueCount="21">
  <si>
    <t>x1</t>
  </si>
  <si>
    <t>x2</t>
  </si>
  <si>
    <t>y</t>
  </si>
  <si>
    <t>y_pred</t>
  </si>
  <si>
    <t>diff</t>
  </si>
  <si>
    <t>square</t>
  </si>
  <si>
    <t>w1</t>
  </si>
  <si>
    <t>w2</t>
  </si>
  <si>
    <t>b</t>
  </si>
  <si>
    <t>alpha</t>
  </si>
  <si>
    <t>y = w1x1 + w2x2 + b</t>
  </si>
  <si>
    <t>y = 1*x1 + 2*x2 + 1</t>
  </si>
  <si>
    <t>lasso</t>
  </si>
  <si>
    <t>ridge</t>
  </si>
  <si>
    <t>difference</t>
  </si>
  <si>
    <t>c</t>
  </si>
  <si>
    <t>y = 4.67* x1 + 6.43 * x2 + c</t>
  </si>
  <si>
    <t>Penalty</t>
  </si>
  <si>
    <t>Loss Function</t>
  </si>
  <si>
    <t>Lasso</t>
  </si>
  <si>
    <t>Ridge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</si>
</sst>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0" fontId="1" numFmtId="0" xfId="0" applyFont="1"/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304800</xdr:colOff>
      <xdr:row>4</xdr:row>
      <xdr:rowOff>123825</xdr:rowOff>
    </xdr:from>
    <xdr:ext cx="6286500" cy="2466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85725</xdr:colOff>
      <xdr:row>4</xdr:row>
      <xdr:rowOff>76200</xdr:rowOff>
    </xdr:from>
    <xdr:ext cx="6648450" cy="25146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</row>
    <row r="2">
      <c r="A2" s="3">
        <v>1.0</v>
      </c>
      <c r="B2" s="3">
        <v>2.0</v>
      </c>
      <c r="C2" s="3">
        <v>7.0</v>
      </c>
      <c r="D2" s="2">
        <f> J5 * A2 + J6 * B2 + J7</f>
        <v>6</v>
      </c>
      <c r="E2" s="2">
        <f t="shared" ref="E2:E7" si="1">C2-D2</f>
        <v>1</v>
      </c>
      <c r="F2" s="2">
        <f t="shared" ref="F2:F7" si="2">E2^2</f>
        <v>1</v>
      </c>
      <c r="G2" s="2"/>
      <c r="H2" s="2"/>
      <c r="I2" s="2"/>
      <c r="J2" s="2"/>
      <c r="K2" s="2"/>
      <c r="L2" s="4"/>
    </row>
    <row r="3">
      <c r="A3" s="3">
        <v>2.0</v>
      </c>
      <c r="B3" s="3">
        <v>1.0</v>
      </c>
      <c r="C3" s="3">
        <v>6.0</v>
      </c>
      <c r="D3" s="2">
        <f> J5 * A3 + J6 * B3 + J7</f>
        <v>5</v>
      </c>
      <c r="E3" s="2">
        <f t="shared" si="1"/>
        <v>1</v>
      </c>
      <c r="F3" s="2">
        <f t="shared" si="2"/>
        <v>1</v>
      </c>
      <c r="G3" s="2"/>
      <c r="H3" s="2"/>
      <c r="I3" s="2"/>
      <c r="J3" s="2"/>
      <c r="K3" s="2"/>
      <c r="L3" s="4"/>
    </row>
    <row r="4">
      <c r="A4" s="3">
        <v>3.0</v>
      </c>
      <c r="B4" s="3">
        <v>4.0</v>
      </c>
      <c r="C4" s="3">
        <v>15.0</v>
      </c>
      <c r="D4" s="2">
        <f> J5 * A4 + J6 * B4 + J7</f>
        <v>12</v>
      </c>
      <c r="E4" s="2">
        <f t="shared" si="1"/>
        <v>3</v>
      </c>
      <c r="F4" s="2">
        <f t="shared" si="2"/>
        <v>9</v>
      </c>
      <c r="G4" s="2"/>
      <c r="H4" s="2"/>
      <c r="I4" s="2"/>
      <c r="J4" s="2"/>
      <c r="K4" s="2"/>
      <c r="L4" s="4"/>
    </row>
    <row r="5">
      <c r="A5" s="3">
        <v>4.0</v>
      </c>
      <c r="B5" s="3">
        <v>3.0</v>
      </c>
      <c r="C5" s="3">
        <v>14.0</v>
      </c>
      <c r="D5" s="2">
        <f> J5 * A5 + J6 * B5 + J7</f>
        <v>11</v>
      </c>
      <c r="E5" s="2">
        <f t="shared" si="1"/>
        <v>3</v>
      </c>
      <c r="F5" s="2">
        <f t="shared" si="2"/>
        <v>9</v>
      </c>
      <c r="G5" s="2"/>
      <c r="H5" s="2"/>
      <c r="I5" s="1" t="s">
        <v>6</v>
      </c>
      <c r="J5" s="4">
        <v>1.0</v>
      </c>
      <c r="K5" s="2"/>
      <c r="L5" s="4"/>
    </row>
    <row r="6">
      <c r="A6" s="4">
        <v>5.0</v>
      </c>
      <c r="B6" s="4">
        <v>6.0</v>
      </c>
      <c r="C6" s="4">
        <v>23.0</v>
      </c>
      <c r="D6" s="2">
        <f> J5 * A6 + J6 * B6 + J7</f>
        <v>18</v>
      </c>
      <c r="E6" s="2">
        <f t="shared" si="1"/>
        <v>5</v>
      </c>
      <c r="F6" s="2">
        <f t="shared" si="2"/>
        <v>25</v>
      </c>
      <c r="G6" s="2"/>
      <c r="H6" s="2"/>
      <c r="I6" s="1" t="s">
        <v>7</v>
      </c>
      <c r="J6" s="4">
        <v>2.0</v>
      </c>
      <c r="K6" s="2"/>
      <c r="L6" s="2"/>
    </row>
    <row r="7">
      <c r="A7" s="4">
        <v>6.0</v>
      </c>
      <c r="B7" s="4">
        <v>5.0</v>
      </c>
      <c r="C7" s="4">
        <v>22.0</v>
      </c>
      <c r="D7" s="2">
        <f> J5 * A7 + J6 * B7 + J7</f>
        <v>17</v>
      </c>
      <c r="E7" s="2">
        <f t="shared" si="1"/>
        <v>5</v>
      </c>
      <c r="F7" s="2">
        <f t="shared" si="2"/>
        <v>25</v>
      </c>
      <c r="G7" s="2"/>
      <c r="H7" s="2"/>
      <c r="I7" s="1" t="s">
        <v>8</v>
      </c>
      <c r="J7" s="4">
        <v>1.0</v>
      </c>
      <c r="K7" s="2"/>
      <c r="L7" s="2"/>
    </row>
    <row r="8">
      <c r="A8" s="2"/>
      <c r="B8" s="2"/>
      <c r="C8" s="2"/>
      <c r="D8" s="2"/>
      <c r="E8" s="2"/>
      <c r="F8" s="5">
        <f>SUM(F2:F7)</f>
        <v>70</v>
      </c>
      <c r="G8" s="2"/>
      <c r="H8" s="2"/>
      <c r="I8" s="1" t="s">
        <v>9</v>
      </c>
      <c r="J8" s="4">
        <v>1.0</v>
      </c>
      <c r="K8" s="2"/>
      <c r="L8" s="2"/>
    </row>
    <row r="9">
      <c r="B9" s="6" t="s">
        <v>10</v>
      </c>
      <c r="C9" s="7"/>
    </row>
    <row r="10">
      <c r="B10" s="6" t="s">
        <v>11</v>
      </c>
      <c r="C10" s="7"/>
    </row>
    <row r="13">
      <c r="B13" s="8" t="s">
        <v>12</v>
      </c>
      <c r="C13" s="9">
        <f> F8 + J8 * ((abs(J5) + abs(J6)))</f>
        <v>73</v>
      </c>
    </row>
    <row r="14">
      <c r="B14" s="8" t="s">
        <v>13</v>
      </c>
      <c r="C14" s="9">
        <f> F8 + J8 * (J5^2 + J6 ^ 2)</f>
        <v>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0" t="s">
        <v>3</v>
      </c>
      <c r="E1" s="10" t="s">
        <v>14</v>
      </c>
      <c r="F1" s="10" t="s">
        <v>5</v>
      </c>
    </row>
    <row r="2">
      <c r="A2" s="3">
        <v>1.0</v>
      </c>
      <c r="B2" s="3">
        <v>3.0</v>
      </c>
      <c r="C2" s="3">
        <v>56.0</v>
      </c>
      <c r="D2" s="2">
        <f t="shared" ref="D2:D7" si="1">4.27 * A2 + 6.43 * B2 + 31.77</f>
        <v>55.33</v>
      </c>
      <c r="E2" s="2">
        <f t="shared" ref="E2:E7" si="2">C2-D2</f>
        <v>0.67</v>
      </c>
      <c r="F2" s="2">
        <f t="shared" ref="F2:F7" si="3"> E2 ^ 2</f>
        <v>0.4489</v>
      </c>
    </row>
    <row r="3">
      <c r="A3" s="3">
        <v>2.0</v>
      </c>
      <c r="B3" s="3">
        <v>3.0</v>
      </c>
      <c r="C3" s="3">
        <v>60.0</v>
      </c>
      <c r="D3" s="2">
        <f t="shared" si="1"/>
        <v>59.6</v>
      </c>
      <c r="E3" s="2">
        <f t="shared" si="2"/>
        <v>0.4</v>
      </c>
      <c r="F3" s="2">
        <f t="shared" si="3"/>
        <v>0.16</v>
      </c>
    </row>
    <row r="4">
      <c r="A4" s="3">
        <v>3.0</v>
      </c>
      <c r="B4" s="3">
        <v>3.0</v>
      </c>
      <c r="C4" s="3">
        <v>65.0</v>
      </c>
      <c r="D4" s="2">
        <f t="shared" si="1"/>
        <v>63.87</v>
      </c>
      <c r="E4" s="2">
        <f t="shared" si="2"/>
        <v>1.13</v>
      </c>
      <c r="F4" s="2">
        <f t="shared" si="3"/>
        <v>1.2769</v>
      </c>
    </row>
    <row r="5">
      <c r="A5" s="3">
        <v>4.0</v>
      </c>
      <c r="B5" s="3">
        <v>3.0</v>
      </c>
      <c r="C5" s="3">
        <v>66.0</v>
      </c>
      <c r="D5" s="2">
        <f t="shared" si="1"/>
        <v>68.14</v>
      </c>
      <c r="E5" s="2">
        <f t="shared" si="2"/>
        <v>-2.14</v>
      </c>
      <c r="F5" s="2">
        <f t="shared" si="3"/>
        <v>4.5796</v>
      </c>
    </row>
    <row r="6">
      <c r="A6" s="4">
        <v>5.0</v>
      </c>
      <c r="B6" s="4">
        <v>4.0</v>
      </c>
      <c r="C6" s="4">
        <v>75.0</v>
      </c>
      <c r="D6" s="2">
        <f t="shared" si="1"/>
        <v>78.84</v>
      </c>
      <c r="E6" s="2">
        <f t="shared" si="2"/>
        <v>-3.84</v>
      </c>
      <c r="F6" s="2">
        <f t="shared" si="3"/>
        <v>14.7456</v>
      </c>
      <c r="I6" s="10" t="s">
        <v>9</v>
      </c>
      <c r="J6" s="4">
        <v>1.0</v>
      </c>
    </row>
    <row r="7">
      <c r="A7" s="4">
        <v>6.0</v>
      </c>
      <c r="B7" s="4">
        <v>4.0</v>
      </c>
      <c r="C7" s="4">
        <v>87.0</v>
      </c>
      <c r="D7" s="2">
        <f t="shared" si="1"/>
        <v>83.11</v>
      </c>
      <c r="E7" s="2">
        <f t="shared" si="2"/>
        <v>3.89</v>
      </c>
      <c r="F7" s="2">
        <f t="shared" si="3"/>
        <v>15.1321</v>
      </c>
      <c r="I7" s="10" t="s">
        <v>6</v>
      </c>
      <c r="J7" s="10">
        <v>4.27</v>
      </c>
    </row>
    <row r="8">
      <c r="F8" s="5">
        <f>SUM(F2:F7)</f>
        <v>36.3431</v>
      </c>
      <c r="I8" s="10" t="s">
        <v>7</v>
      </c>
      <c r="J8" s="10">
        <v>6.43</v>
      </c>
    </row>
    <row r="9">
      <c r="I9" s="10" t="s">
        <v>15</v>
      </c>
      <c r="J9" s="10">
        <v>31.77</v>
      </c>
    </row>
    <row r="10">
      <c r="I10" s="11" t="s">
        <v>16</v>
      </c>
    </row>
    <row r="11">
      <c r="D11" s="4" t="s">
        <v>17</v>
      </c>
      <c r="E11" s="4" t="s">
        <v>18</v>
      </c>
    </row>
    <row r="12">
      <c r="C12" s="11" t="s">
        <v>19</v>
      </c>
      <c r="D12" s="2">
        <f> 1 * (4.27 + 6.43)</f>
        <v>10.7</v>
      </c>
      <c r="E12" s="2">
        <f t="shared" ref="E12:E13" si="4"> 36.34 + D12</f>
        <v>47.04</v>
      </c>
    </row>
    <row r="13">
      <c r="C13" s="11" t="s">
        <v>20</v>
      </c>
      <c r="D13" s="2">
        <f> 1 * (4.27^2 + 6.43^2)</f>
        <v>59.5778</v>
      </c>
      <c r="E13" s="2">
        <f t="shared" si="4"/>
        <v>95.9178</v>
      </c>
    </row>
  </sheetData>
  <mergeCells count="1">
    <mergeCell ref="I10:J10"/>
  </mergeCells>
  <drawing r:id="rId1"/>
</worksheet>
</file>