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52\Desktop\Jupyter Files and NBs\"/>
    </mc:Choice>
  </mc:AlternateContent>
  <xr:revisionPtr revIDLastSave="0" documentId="13_ncr:1_{98F9E958-2894-4550-A9A1-1AE3079F2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1" l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</calcChain>
</file>

<file path=xl/sharedStrings.xml><?xml version="1.0" encoding="utf-8"?>
<sst xmlns="http://schemas.openxmlformats.org/spreadsheetml/2006/main" count="487" uniqueCount="136">
  <si>
    <t>Match day</t>
  </si>
  <si>
    <t>Date</t>
  </si>
  <si>
    <t>Season</t>
  </si>
  <si>
    <t>League</t>
  </si>
  <si>
    <t>Opponent</t>
  </si>
  <si>
    <t>Side</t>
  </si>
  <si>
    <t>Full Name</t>
  </si>
  <si>
    <t>Team</t>
  </si>
  <si>
    <t>Assists</t>
  </si>
  <si>
    <t>Mins played</t>
  </si>
  <si>
    <t>Goals</t>
  </si>
  <si>
    <t>xG</t>
  </si>
  <si>
    <t>npxG</t>
  </si>
  <si>
    <t>xGoT</t>
  </si>
  <si>
    <t>xGoTA</t>
  </si>
  <si>
    <t>SGA</t>
  </si>
  <si>
    <t>Goals prevented per xGoT</t>
  </si>
  <si>
    <t>xA</t>
  </si>
  <si>
    <t>opxA</t>
  </si>
  <si>
    <t>xOVA</t>
  </si>
  <si>
    <t>xThreat</t>
  </si>
  <si>
    <t>xThreat from passes</t>
  </si>
  <si>
    <t>xThreat from carries</t>
  </si>
  <si>
    <t>2022-09-09 20:00:00</t>
  </si>
  <si>
    <t>Ligue 1</t>
  </si>
  <si>
    <t>Troyes</t>
  </si>
  <si>
    <t>Home</t>
  </si>
  <si>
    <t>Lois Openda</t>
  </si>
  <si>
    <t>Lens</t>
  </si>
  <si>
    <t>2022-09-04 14:00:00</t>
  </si>
  <si>
    <t>Reims</t>
  </si>
  <si>
    <t>Away</t>
  </si>
  <si>
    <t>2022-08-31 20:00:00</t>
  </si>
  <si>
    <t>Lorient</t>
  </si>
  <si>
    <t>2022-08-27 20:00:00</t>
  </si>
  <si>
    <t>Rennes</t>
  </si>
  <si>
    <t>2022-08-20 16:00:00</t>
  </si>
  <si>
    <t>Monaco</t>
  </si>
  <si>
    <t>2022-08-14 14:00:00</t>
  </si>
  <si>
    <t>Ajaccio</t>
  </si>
  <si>
    <t>2022-08-07 14:00:00</t>
  </si>
  <si>
    <t>Brest</t>
  </si>
  <si>
    <t>2022-05-29 13:30:00</t>
  </si>
  <si>
    <t>Eredivisie</t>
  </si>
  <si>
    <t>AZ</t>
  </si>
  <si>
    <t>Vitesse</t>
  </si>
  <si>
    <t>2022-05-26 19:00:00</t>
  </si>
  <si>
    <t>2022-05-22 17:00:00</t>
  </si>
  <si>
    <t>FC Utrecht</t>
  </si>
  <si>
    <t>2022-05-19 20:00:00</t>
  </si>
  <si>
    <t>2022-05-15 13:30:00</t>
  </si>
  <si>
    <t>Ajax</t>
  </si>
  <si>
    <t>2022-05-11 19:00:00</t>
  </si>
  <si>
    <t>Fortuna Sittard</t>
  </si>
  <si>
    <t>2022-05-08 13:30:00</t>
  </si>
  <si>
    <t>sc Heerenveen</t>
  </si>
  <si>
    <t>2022-05-01 13:30:00</t>
  </si>
  <si>
    <t>Go Ahead Eagles</t>
  </si>
  <si>
    <t>2022-04-24 11:15:00</t>
  </si>
  <si>
    <t>Willem II</t>
  </si>
  <si>
    <t>2022-04-19 17:45:00</t>
  </si>
  <si>
    <t>Sparta Rotterdam</t>
  </si>
  <si>
    <t>2022-04-10 13:30:00</t>
  </si>
  <si>
    <t>SC Cambuur</t>
  </si>
  <si>
    <t>2022-04-02 19:00:00</t>
  </si>
  <si>
    <t>2022-03-20 15:45:00</t>
  </si>
  <si>
    <t>RKC Waalwijk</t>
  </si>
  <si>
    <t>2022-03-13 13:30:00</t>
  </si>
  <si>
    <t>Heracles Almelo</t>
  </si>
  <si>
    <t>2022-02-27 11:15:00</t>
  </si>
  <si>
    <t>N.E.C.</t>
  </si>
  <si>
    <t>2022-02-20 15:45:00</t>
  </si>
  <si>
    <t>2022-02-12 19:00:00</t>
  </si>
  <si>
    <t>PSV</t>
  </si>
  <si>
    <t>2022-01-22 17:45:00</t>
  </si>
  <si>
    <t>FC Groningen</t>
  </si>
  <si>
    <t>2022-01-15 19:00:00</t>
  </si>
  <si>
    <t>Feyenoord</t>
  </si>
  <si>
    <t>2021-12-21 17:45:00</t>
  </si>
  <si>
    <t>PEC Zwolle</t>
  </si>
  <si>
    <t>2021-12-18 17:45:00</t>
  </si>
  <si>
    <t>2021-12-12 13:30:00</t>
  </si>
  <si>
    <t>2021-12-04 17:45:00</t>
  </si>
  <si>
    <t>2021-11-28 19:00:00</t>
  </si>
  <si>
    <t>2021-11-20 15:30:00</t>
  </si>
  <si>
    <t>2021-11-07 15:45:00</t>
  </si>
  <si>
    <t>2021-10-30 19:00:00</t>
  </si>
  <si>
    <t>2021-10-24 13:30:00</t>
  </si>
  <si>
    <t>2021-10-17 13:30:00</t>
  </si>
  <si>
    <t>2021-10-03 15:45:00</t>
  </si>
  <si>
    <t>2021-09-25 17:45:00</t>
  </si>
  <si>
    <t>2021-09-22 19:00:00</t>
  </si>
  <si>
    <t>2021-09-19 15:45:00</t>
  </si>
  <si>
    <t>FC Twente</t>
  </si>
  <si>
    <t>2021-09-12 15:45:00</t>
  </si>
  <si>
    <t>2021-08-29 13:30:00</t>
  </si>
  <si>
    <t>2021-08-22 15:45:00</t>
  </si>
  <si>
    <t>2021-08-15 13:30:00</t>
  </si>
  <si>
    <t>2021-05-16 13:30:00</t>
  </si>
  <si>
    <t>2021-05-13 13:30:00</t>
  </si>
  <si>
    <t>2021-05-07 19:00:00</t>
  </si>
  <si>
    <t>2021-05-01 19:00:00</t>
  </si>
  <si>
    <t>2021-04-25 15:45:00</t>
  </si>
  <si>
    <t>2021-04-09 19:00:00</t>
  </si>
  <si>
    <t>ADO Den Haag</t>
  </si>
  <si>
    <t>2021-04-03 19:00:00</t>
  </si>
  <si>
    <t>2021-03-21 13:30:00</t>
  </si>
  <si>
    <t>2021-03-14 13:30:00</t>
  </si>
  <si>
    <t>2021-03-07 15:45:00</t>
  </si>
  <si>
    <t>2021-02-27 19:00:00</t>
  </si>
  <si>
    <t>VVV-Venlo</t>
  </si>
  <si>
    <t>2021-02-21 15:45:00</t>
  </si>
  <si>
    <t>2021-02-14 15:45:00</t>
  </si>
  <si>
    <t>2021-02-06 15:30:00</t>
  </si>
  <si>
    <t>2021-01-30 20:00:00</t>
  </si>
  <si>
    <t>2021-01-27 19:00:00</t>
  </si>
  <si>
    <t>2021-01-23 17:45:00</t>
  </si>
  <si>
    <t>2021-01-12 17:45:00</t>
  </si>
  <si>
    <t>2021-01-09 19:00:00</t>
  </si>
  <si>
    <t>2020-12-23 15:30:00</t>
  </si>
  <si>
    <t>2020-12-20 11:15:00</t>
  </si>
  <si>
    <t>2020-12-13 11:15:00</t>
  </si>
  <si>
    <t>2020-12-05 20:00:00</t>
  </si>
  <si>
    <t>2020-11-29 11:15:00</t>
  </si>
  <si>
    <t>2020-11-21 19:00:00</t>
  </si>
  <si>
    <t>2020-11-08 13:30:00</t>
  </si>
  <si>
    <t>FC Emmen</t>
  </si>
  <si>
    <t>2020-10-31 20:00:00</t>
  </si>
  <si>
    <t>2020-10-25 13:30:00</t>
  </si>
  <si>
    <t>2020-10-18 13:30:00</t>
  </si>
  <si>
    <t>2020-10-03 15:30:00</t>
  </si>
  <si>
    <t>2020-09-26 20:00:00</t>
  </si>
  <si>
    <t>2020-09-19 17:45:00</t>
  </si>
  <si>
    <t>2020-09-13 15:45:00</t>
  </si>
  <si>
    <t>Match Num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</si>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</sst>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D1" workbookViewId="0">
      <selection activeCell="V17" sqref="V17"/>
    </sheetView>
  </sheetViews>
  <sheetFormatPr defaultRowHeight="14.4" x14ac:dyDescent="0.3"/>
  <sheetData>
    <row r="1" spans="1:2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134</v>
      </c>
      <c r="Y1" t="s">
        <v>135</v>
      </c>
    </row>
    <row r="2" spans="1:25" ht="15.6" x14ac:dyDescent="0.3">
      <c r="A2">
        <v>1</v>
      </c>
      <c r="B2" t="s">
        <v>133</v>
      </c>
      <c r="C2">
        <v>2020</v>
      </c>
      <c r="D2" t="s">
        <v>43</v>
      </c>
      <c r="E2" t="s">
        <v>66</v>
      </c>
      <c r="F2" t="s">
        <v>31</v>
      </c>
      <c r="G2" t="s">
        <v>27</v>
      </c>
      <c r="H2" t="s">
        <v>45</v>
      </c>
      <c r="J2">
        <v>65</v>
      </c>
      <c r="L2">
        <v>0.25176120000000002</v>
      </c>
      <c r="M2">
        <v>0.25176120000000002</v>
      </c>
      <c r="N2">
        <v>5.0591200000000003E-2</v>
      </c>
      <c r="O2">
        <v>0</v>
      </c>
      <c r="P2">
        <v>-3.2799400000000034E-2</v>
      </c>
      <c r="R2">
        <v>5.4238999999999997E-3</v>
      </c>
      <c r="S2">
        <v>5.4238999999999997E-3</v>
      </c>
      <c r="T2">
        <v>9.5992999999999998E-3</v>
      </c>
      <c r="U2">
        <v>3.12354E-2</v>
      </c>
      <c r="V2">
        <v>-3.2326999999999773E-3</v>
      </c>
      <c r="W2">
        <v>3.4468100000000002E-2</v>
      </c>
      <c r="X2">
        <v>1</v>
      </c>
      <c r="Y2" t="e">
        <v>#N/A</v>
      </c>
    </row>
    <row r="3" spans="1:25" ht="15.6" x14ac:dyDescent="0.3">
      <c r="A3">
        <v>2</v>
      </c>
      <c r="B3" t="s">
        <v>132</v>
      </c>
      <c r="C3">
        <v>2020</v>
      </c>
      <c r="D3" t="s">
        <v>43</v>
      </c>
      <c r="E3" t="s">
        <v>61</v>
      </c>
      <c r="F3" t="s">
        <v>26</v>
      </c>
      <c r="G3" t="s">
        <v>27</v>
      </c>
      <c r="H3" t="s">
        <v>45</v>
      </c>
      <c r="J3">
        <v>89</v>
      </c>
      <c r="L3">
        <v>0.3296906</v>
      </c>
      <c r="M3">
        <v>0.3296906</v>
      </c>
      <c r="N3">
        <v>0.1238397</v>
      </c>
      <c r="O3">
        <v>0</v>
      </c>
      <c r="P3">
        <v>2.3455199999999999E-2</v>
      </c>
      <c r="R3">
        <v>0.1175783</v>
      </c>
      <c r="S3">
        <v>0.1175783</v>
      </c>
      <c r="T3">
        <v>0.26599660000000003</v>
      </c>
      <c r="U3">
        <v>0.1086377</v>
      </c>
      <c r="V3">
        <v>-1.835359999999997E-2</v>
      </c>
      <c r="W3">
        <v>0.1269913</v>
      </c>
      <c r="X3">
        <v>2</v>
      </c>
      <c r="Y3" t="e">
        <v>#N/A</v>
      </c>
    </row>
    <row r="4" spans="1:25" ht="15.6" x14ac:dyDescent="0.3">
      <c r="A4">
        <v>3</v>
      </c>
      <c r="B4" t="s">
        <v>131</v>
      </c>
      <c r="C4">
        <v>2020</v>
      </c>
      <c r="D4" t="s">
        <v>43</v>
      </c>
      <c r="E4" t="s">
        <v>51</v>
      </c>
      <c r="F4" t="s">
        <v>31</v>
      </c>
      <c r="G4" t="s">
        <v>27</v>
      </c>
      <c r="H4" t="s">
        <v>45</v>
      </c>
      <c r="J4">
        <v>90</v>
      </c>
      <c r="L4">
        <v>0.43115170000000003</v>
      </c>
      <c r="M4">
        <v>0.43115170000000003</v>
      </c>
      <c r="N4">
        <v>6.4332899999999998E-2</v>
      </c>
      <c r="O4">
        <v>0</v>
      </c>
      <c r="P4">
        <v>5.8583999999999997E-3</v>
      </c>
      <c r="R4">
        <v>0.10535799999999999</v>
      </c>
      <c r="S4">
        <v>0.10535799999999999</v>
      </c>
      <c r="T4">
        <v>0.26386609999999999</v>
      </c>
      <c r="U4">
        <v>6.8268899999999993E-2</v>
      </c>
      <c r="V4">
        <v>2.7113999999999999E-2</v>
      </c>
      <c r="W4">
        <v>4.1154900000000001E-2</v>
      </c>
      <c r="X4">
        <v>3</v>
      </c>
      <c r="Y4" t="e">
        <v>#N/A</v>
      </c>
    </row>
    <row r="5" spans="1:25" ht="15.6" x14ac:dyDescent="0.3">
      <c r="A5">
        <v>4</v>
      </c>
      <c r="B5" t="s">
        <v>130</v>
      </c>
      <c r="C5">
        <v>2020</v>
      </c>
      <c r="D5" t="s">
        <v>43</v>
      </c>
      <c r="E5" t="s">
        <v>68</v>
      </c>
      <c r="F5" t="s">
        <v>26</v>
      </c>
      <c r="G5" t="s">
        <v>27</v>
      </c>
      <c r="H5" t="s">
        <v>45</v>
      </c>
      <c r="I5">
        <v>1</v>
      </c>
      <c r="J5">
        <v>74</v>
      </c>
      <c r="K5">
        <v>1</v>
      </c>
      <c r="L5">
        <v>0.44245430000000002</v>
      </c>
      <c r="M5">
        <v>0.44245430000000002</v>
      </c>
      <c r="N5">
        <v>0.60629290000000002</v>
      </c>
      <c r="O5">
        <v>0</v>
      </c>
      <c r="P5">
        <v>0.28345419999999999</v>
      </c>
      <c r="R5">
        <v>0.33260469999999998</v>
      </c>
      <c r="S5">
        <v>0.33132980000000001</v>
      </c>
      <c r="T5">
        <v>0.49981520000000002</v>
      </c>
      <c r="U5">
        <v>4.9767499999999999E-2</v>
      </c>
      <c r="V5">
        <v>6.3519500000000007E-2</v>
      </c>
      <c r="W5">
        <v>-1.3751999999999986E-2</v>
      </c>
      <c r="X5">
        <v>4</v>
      </c>
      <c r="Y5" t="e">
        <v>#N/A</v>
      </c>
    </row>
    <row r="6" spans="1:25" ht="15.6" x14ac:dyDescent="0.3">
      <c r="A6">
        <v>5</v>
      </c>
      <c r="B6" t="s">
        <v>129</v>
      </c>
      <c r="C6">
        <v>2020</v>
      </c>
      <c r="D6" t="s">
        <v>43</v>
      </c>
      <c r="E6" t="s">
        <v>104</v>
      </c>
      <c r="F6" t="s">
        <v>31</v>
      </c>
      <c r="G6" t="s">
        <v>27</v>
      </c>
      <c r="H6" t="s">
        <v>45</v>
      </c>
      <c r="J6">
        <v>71</v>
      </c>
      <c r="L6">
        <v>0.34104719999999999</v>
      </c>
      <c r="M6">
        <v>0.34104719999999999</v>
      </c>
      <c r="N6">
        <v>0.17959130000000001</v>
      </c>
      <c r="O6">
        <v>0</v>
      </c>
      <c r="P6">
        <v>0.105602</v>
      </c>
      <c r="R6">
        <v>2.0687000000000001E-3</v>
      </c>
      <c r="S6">
        <v>2.0687000000000001E-3</v>
      </c>
      <c r="T6">
        <v>0.1141723</v>
      </c>
      <c r="U6">
        <v>-3.4037800000000007E-2</v>
      </c>
      <c r="V6">
        <v>-3.0922000000000005E-2</v>
      </c>
      <c r="W6">
        <v>-3.1158000000000019E-3</v>
      </c>
      <c r="X6">
        <v>5</v>
      </c>
      <c r="Y6">
        <f t="shared" ref="Y6:Y37" si="0">AVERAGE(M2:M6)</f>
        <v>0.35922100000000001</v>
      </c>
    </row>
    <row r="7" spans="1:25" ht="15.6" x14ac:dyDescent="0.3">
      <c r="A7">
        <v>6</v>
      </c>
      <c r="B7" t="s">
        <v>128</v>
      </c>
      <c r="C7">
        <v>2020</v>
      </c>
      <c r="D7" t="s">
        <v>43</v>
      </c>
      <c r="E7" t="s">
        <v>73</v>
      </c>
      <c r="F7" t="s">
        <v>26</v>
      </c>
      <c r="G7" t="s">
        <v>27</v>
      </c>
      <c r="H7" t="s">
        <v>45</v>
      </c>
      <c r="J7">
        <v>74</v>
      </c>
      <c r="K7">
        <v>1</v>
      </c>
      <c r="L7">
        <v>0.54155390000000003</v>
      </c>
      <c r="M7">
        <v>0.54155390000000003</v>
      </c>
      <c r="N7">
        <v>0.58862800000000004</v>
      </c>
      <c r="O7">
        <v>0</v>
      </c>
      <c r="P7">
        <v>0.14013200000000001</v>
      </c>
      <c r="R7">
        <v>3.4450000000000001E-3</v>
      </c>
      <c r="S7">
        <v>3.0122999999999999E-3</v>
      </c>
      <c r="T7">
        <v>0.50510840000000001</v>
      </c>
      <c r="U7">
        <v>3.6612899999999997E-2</v>
      </c>
      <c r="V7">
        <v>-1.4820799999999967E-2</v>
      </c>
      <c r="W7">
        <v>5.1433699999999999E-2</v>
      </c>
      <c r="X7">
        <v>6</v>
      </c>
      <c r="Y7">
        <f t="shared" si="0"/>
        <v>0.41717954000000007</v>
      </c>
    </row>
    <row r="8" spans="1:25" ht="15.6" x14ac:dyDescent="0.3">
      <c r="A8">
        <v>7</v>
      </c>
      <c r="B8" t="s">
        <v>127</v>
      </c>
      <c r="C8">
        <v>2020</v>
      </c>
      <c r="D8" t="s">
        <v>43</v>
      </c>
      <c r="E8" t="s">
        <v>59</v>
      </c>
      <c r="F8" t="s">
        <v>31</v>
      </c>
      <c r="G8" t="s">
        <v>27</v>
      </c>
      <c r="H8" t="s">
        <v>45</v>
      </c>
      <c r="J8">
        <v>78</v>
      </c>
      <c r="K8">
        <v>1</v>
      </c>
      <c r="L8">
        <v>0.45302710000000002</v>
      </c>
      <c r="M8">
        <v>0.45302710000000002</v>
      </c>
      <c r="N8">
        <v>0.87149790000000005</v>
      </c>
      <c r="O8">
        <v>0</v>
      </c>
      <c r="P8">
        <v>0.54250030000000005</v>
      </c>
      <c r="R8">
        <v>4.1853399999999999E-2</v>
      </c>
      <c r="S8">
        <v>4.1603000000000001E-2</v>
      </c>
      <c r="T8">
        <v>0.4187322</v>
      </c>
      <c r="U8">
        <v>-2.8774999999999773E-3</v>
      </c>
      <c r="V8">
        <v>-1.2302999999999953E-2</v>
      </c>
      <c r="W8">
        <v>9.4254999999999999E-3</v>
      </c>
      <c r="X8">
        <v>7</v>
      </c>
      <c r="Y8">
        <f t="shared" si="0"/>
        <v>0.44184684000000002</v>
      </c>
    </row>
    <row r="9" spans="1:25" ht="15.6" x14ac:dyDescent="0.3">
      <c r="A9">
        <v>8</v>
      </c>
      <c r="B9" t="s">
        <v>125</v>
      </c>
      <c r="C9">
        <v>2020</v>
      </c>
      <c r="D9" t="s">
        <v>43</v>
      </c>
      <c r="E9" t="s">
        <v>126</v>
      </c>
      <c r="F9" t="s">
        <v>26</v>
      </c>
      <c r="G9" t="s">
        <v>27</v>
      </c>
      <c r="H9" t="s">
        <v>45</v>
      </c>
      <c r="J9">
        <v>61</v>
      </c>
      <c r="K9">
        <v>1</v>
      </c>
      <c r="L9">
        <v>0.1147103</v>
      </c>
      <c r="M9">
        <v>0.1147103</v>
      </c>
      <c r="N9">
        <v>0.42194799999999999</v>
      </c>
      <c r="O9">
        <v>0</v>
      </c>
      <c r="P9">
        <v>0.3072377</v>
      </c>
      <c r="R9">
        <v>4.8730200000000001E-2</v>
      </c>
      <c r="S9">
        <v>4.8730200000000001E-2</v>
      </c>
      <c r="T9">
        <v>0.1198499</v>
      </c>
      <c r="U9">
        <v>5.7085799999999999E-2</v>
      </c>
      <c r="V9">
        <v>2.63796E-2</v>
      </c>
      <c r="W9">
        <v>3.0706199999999999E-2</v>
      </c>
      <c r="X9">
        <v>8</v>
      </c>
      <c r="Y9">
        <f t="shared" si="0"/>
        <v>0.37855855999999999</v>
      </c>
    </row>
    <row r="10" spans="1:25" ht="15.6" x14ac:dyDescent="0.3">
      <c r="A10">
        <v>9</v>
      </c>
      <c r="B10" t="s">
        <v>124</v>
      </c>
      <c r="C10">
        <v>2020</v>
      </c>
      <c r="D10" t="s">
        <v>43</v>
      </c>
      <c r="E10" t="s">
        <v>75</v>
      </c>
      <c r="F10" t="s">
        <v>31</v>
      </c>
      <c r="G10" t="s">
        <v>27</v>
      </c>
      <c r="H10" t="s">
        <v>45</v>
      </c>
      <c r="J10">
        <v>81</v>
      </c>
      <c r="K10">
        <v>1</v>
      </c>
      <c r="L10">
        <v>0.44182739999999998</v>
      </c>
      <c r="M10">
        <v>0.44182739999999998</v>
      </c>
      <c r="N10">
        <v>0.4609529</v>
      </c>
      <c r="O10">
        <v>0</v>
      </c>
      <c r="P10">
        <v>1.91255E-2</v>
      </c>
      <c r="R10">
        <v>2.34719E-2</v>
      </c>
      <c r="S10">
        <v>2.3370700000000001E-2</v>
      </c>
      <c r="T10">
        <v>0.22878290000000001</v>
      </c>
      <c r="U10">
        <v>3.0778900000000001E-2</v>
      </c>
      <c r="V10">
        <v>3.8720999999999998E-2</v>
      </c>
      <c r="W10">
        <v>-7.942099999999952E-3</v>
      </c>
      <c r="X10">
        <v>9</v>
      </c>
      <c r="Y10">
        <f t="shared" si="0"/>
        <v>0.37843317999999998</v>
      </c>
    </row>
    <row r="11" spans="1:25" ht="15.6" x14ac:dyDescent="0.3">
      <c r="A11">
        <v>10</v>
      </c>
      <c r="B11" t="s">
        <v>123</v>
      </c>
      <c r="C11">
        <v>2020</v>
      </c>
      <c r="D11" t="s">
        <v>43</v>
      </c>
      <c r="E11" t="s">
        <v>53</v>
      </c>
      <c r="F11" t="s">
        <v>26</v>
      </c>
      <c r="G11" t="s">
        <v>27</v>
      </c>
      <c r="H11" t="s">
        <v>45</v>
      </c>
      <c r="J11">
        <v>76</v>
      </c>
      <c r="L11">
        <v>0.13252159999999999</v>
      </c>
      <c r="M11">
        <v>0.13252159999999999</v>
      </c>
      <c r="N11">
        <v>3.4305999999999998E-3</v>
      </c>
      <c r="O11">
        <v>0</v>
      </c>
      <c r="P11">
        <v>-4.4843399999999978E-2</v>
      </c>
      <c r="R11">
        <v>1.4255800000000001E-2</v>
      </c>
      <c r="S11">
        <v>1.41689E-2</v>
      </c>
      <c r="T11">
        <v>8.9146199999999995E-2</v>
      </c>
      <c r="U11">
        <v>6.5547999999999995E-2</v>
      </c>
      <c r="V11">
        <v>-4.48599999999999E-3</v>
      </c>
      <c r="W11">
        <v>7.0033999999999999E-2</v>
      </c>
      <c r="X11">
        <v>10</v>
      </c>
      <c r="Y11">
        <f t="shared" si="0"/>
        <v>0.33672806</v>
      </c>
    </row>
    <row r="12" spans="1:25" ht="15.6" x14ac:dyDescent="0.3">
      <c r="A12">
        <v>11</v>
      </c>
      <c r="B12" t="s">
        <v>122</v>
      </c>
      <c r="C12">
        <v>2020</v>
      </c>
      <c r="D12" t="s">
        <v>43</v>
      </c>
      <c r="E12" t="s">
        <v>79</v>
      </c>
      <c r="F12" t="s">
        <v>31</v>
      </c>
      <c r="G12" t="s">
        <v>27</v>
      </c>
      <c r="H12" t="s">
        <v>45</v>
      </c>
      <c r="J12">
        <v>45</v>
      </c>
      <c r="L12">
        <v>0.11513080000000001</v>
      </c>
      <c r="M12">
        <v>0.11513080000000001</v>
      </c>
      <c r="N12">
        <v>0.24687690000000001</v>
      </c>
      <c r="O12">
        <v>0</v>
      </c>
      <c r="P12">
        <v>0.2064754</v>
      </c>
      <c r="R12">
        <v>0.16362009999999999</v>
      </c>
      <c r="S12">
        <v>0.16353090000000001</v>
      </c>
      <c r="T12">
        <v>0.12803439999999999</v>
      </c>
      <c r="U12">
        <v>0.1260018</v>
      </c>
      <c r="V12">
        <v>0.1104585</v>
      </c>
      <c r="W12">
        <v>1.5543299999999999E-2</v>
      </c>
      <c r="X12">
        <v>11</v>
      </c>
      <c r="Y12">
        <f t="shared" si="0"/>
        <v>0.25144344000000002</v>
      </c>
    </row>
    <row r="13" spans="1:25" ht="15.6" x14ac:dyDescent="0.3">
      <c r="A13">
        <v>12</v>
      </c>
      <c r="B13" t="s">
        <v>121</v>
      </c>
      <c r="C13">
        <v>2020</v>
      </c>
      <c r="D13" t="s">
        <v>43</v>
      </c>
      <c r="E13" t="s">
        <v>55</v>
      </c>
      <c r="F13" t="s">
        <v>26</v>
      </c>
      <c r="G13" t="s">
        <v>27</v>
      </c>
      <c r="H13" t="s">
        <v>45</v>
      </c>
      <c r="I13">
        <v>1</v>
      </c>
      <c r="J13">
        <v>78</v>
      </c>
      <c r="L13">
        <v>6.7339200000000002E-2</v>
      </c>
      <c r="M13">
        <v>6.7339200000000002E-2</v>
      </c>
      <c r="N13">
        <v>0.1175634</v>
      </c>
      <c r="O13">
        <v>0</v>
      </c>
      <c r="P13">
        <v>5.0224199999999997E-2</v>
      </c>
      <c r="R13">
        <v>2.88274E-2</v>
      </c>
      <c r="S13">
        <v>2.88274E-2</v>
      </c>
      <c r="T13">
        <v>-3.3415700000000048E-2</v>
      </c>
      <c r="U13">
        <v>9.4753500000000004E-2</v>
      </c>
      <c r="V13">
        <v>1.6341700000000001E-2</v>
      </c>
      <c r="W13">
        <v>7.8411800000000004E-2</v>
      </c>
      <c r="X13">
        <v>12</v>
      </c>
      <c r="Y13">
        <f t="shared" si="0"/>
        <v>0.17430586000000001</v>
      </c>
    </row>
    <row r="14" spans="1:25" ht="15.6" x14ac:dyDescent="0.3">
      <c r="A14">
        <v>13</v>
      </c>
      <c r="B14" t="s">
        <v>120</v>
      </c>
      <c r="C14">
        <v>2020</v>
      </c>
      <c r="D14" t="s">
        <v>43</v>
      </c>
      <c r="E14" t="s">
        <v>77</v>
      </c>
      <c r="F14" t="s">
        <v>26</v>
      </c>
      <c r="G14" t="s">
        <v>27</v>
      </c>
      <c r="H14" t="s">
        <v>45</v>
      </c>
      <c r="I14">
        <v>1</v>
      </c>
      <c r="J14">
        <v>68</v>
      </c>
      <c r="L14">
        <v>3.9393499999999998E-2</v>
      </c>
      <c r="M14">
        <v>3.9393499999999998E-2</v>
      </c>
      <c r="N14">
        <v>4.3267100000000003E-2</v>
      </c>
      <c r="O14">
        <v>0</v>
      </c>
      <c r="P14">
        <v>3.8736E-3</v>
      </c>
      <c r="R14">
        <v>0.36565950000000003</v>
      </c>
      <c r="S14">
        <v>0.36565950000000003</v>
      </c>
      <c r="T14">
        <v>0.26799089999999998</v>
      </c>
      <c r="U14">
        <v>0.19947409999999999</v>
      </c>
      <c r="V14">
        <v>9.8579799999999995E-2</v>
      </c>
      <c r="W14">
        <v>0.10089430000000001</v>
      </c>
      <c r="X14">
        <v>13</v>
      </c>
      <c r="Y14">
        <f t="shared" si="0"/>
        <v>0.15924250000000001</v>
      </c>
    </row>
    <row r="15" spans="1:25" ht="15.6" x14ac:dyDescent="0.3">
      <c r="A15">
        <v>14</v>
      </c>
      <c r="B15" t="s">
        <v>119</v>
      </c>
      <c r="C15">
        <v>2020</v>
      </c>
      <c r="D15" t="s">
        <v>43</v>
      </c>
      <c r="E15" t="s">
        <v>44</v>
      </c>
      <c r="F15" t="s">
        <v>31</v>
      </c>
      <c r="G15" t="s">
        <v>27</v>
      </c>
      <c r="H15" t="s">
        <v>45</v>
      </c>
      <c r="J15">
        <v>78</v>
      </c>
      <c r="K15">
        <v>1</v>
      </c>
      <c r="L15">
        <v>0.34242420000000001</v>
      </c>
      <c r="M15">
        <v>0.34242420000000001</v>
      </c>
      <c r="N15">
        <v>0.38717750000000001</v>
      </c>
      <c r="O15">
        <v>0</v>
      </c>
      <c r="P15">
        <v>0.32398539999999998</v>
      </c>
      <c r="R15">
        <v>1.9063299999999998E-2</v>
      </c>
      <c r="S15">
        <v>1.9063299999999998E-2</v>
      </c>
      <c r="T15">
        <v>6.4257099999999998E-2</v>
      </c>
      <c r="U15">
        <v>-3.8595099999999993E-2</v>
      </c>
      <c r="V15">
        <v>-3.5345399999999971E-2</v>
      </c>
      <c r="W15">
        <v>-3.249700000000022E-3</v>
      </c>
      <c r="X15">
        <v>14</v>
      </c>
      <c r="Y15">
        <f t="shared" si="0"/>
        <v>0.13936186</v>
      </c>
    </row>
    <row r="16" spans="1:25" ht="15.6" x14ac:dyDescent="0.3">
      <c r="A16">
        <v>15</v>
      </c>
      <c r="B16" t="s">
        <v>118</v>
      </c>
      <c r="C16">
        <v>2020</v>
      </c>
      <c r="D16" t="s">
        <v>43</v>
      </c>
      <c r="E16" t="s">
        <v>68</v>
      </c>
      <c r="F16" t="s">
        <v>31</v>
      </c>
      <c r="G16" t="s">
        <v>27</v>
      </c>
      <c r="H16" t="s">
        <v>45</v>
      </c>
      <c r="J16">
        <v>70</v>
      </c>
      <c r="L16">
        <v>0</v>
      </c>
      <c r="M16">
        <v>0</v>
      </c>
      <c r="N16">
        <v>0</v>
      </c>
      <c r="O16">
        <v>0</v>
      </c>
      <c r="P16">
        <v>0</v>
      </c>
      <c r="R16">
        <v>3.0986E-2</v>
      </c>
      <c r="S16">
        <v>3.0861E-2</v>
      </c>
      <c r="T16">
        <v>8.7676000000000004E-3</v>
      </c>
      <c r="U16">
        <v>6.5561999999999999E-3</v>
      </c>
      <c r="V16">
        <v>-4.3045999999999918E-3</v>
      </c>
      <c r="W16">
        <v>1.08608E-2</v>
      </c>
      <c r="X16">
        <v>15</v>
      </c>
      <c r="Y16">
        <f t="shared" si="0"/>
        <v>0.11285754000000001</v>
      </c>
    </row>
    <row r="17" spans="1:25" ht="15.6" x14ac:dyDescent="0.3">
      <c r="A17">
        <v>16</v>
      </c>
      <c r="B17" t="s">
        <v>117</v>
      </c>
      <c r="C17">
        <v>2020</v>
      </c>
      <c r="D17" t="s">
        <v>43</v>
      </c>
      <c r="E17" t="s">
        <v>48</v>
      </c>
      <c r="F17" t="s">
        <v>26</v>
      </c>
      <c r="G17" t="s">
        <v>27</v>
      </c>
      <c r="H17" t="s">
        <v>45</v>
      </c>
      <c r="J17">
        <v>75</v>
      </c>
      <c r="L17">
        <v>9.5061599999999996E-2</v>
      </c>
      <c r="M17">
        <v>9.5061599999999996E-2</v>
      </c>
      <c r="N17">
        <v>0</v>
      </c>
      <c r="O17">
        <v>0</v>
      </c>
      <c r="P17">
        <v>0</v>
      </c>
      <c r="R17">
        <v>5.1630200000000001E-2</v>
      </c>
      <c r="S17">
        <v>5.1630200000000001E-2</v>
      </c>
      <c r="T17">
        <v>-2.7867500000000045E-2</v>
      </c>
      <c r="U17">
        <v>5.5130100000000001E-2</v>
      </c>
      <c r="V17">
        <v>2.4989999999999998E-2</v>
      </c>
      <c r="W17">
        <v>3.01401E-2</v>
      </c>
      <c r="X17">
        <v>16</v>
      </c>
      <c r="Y17">
        <f t="shared" si="0"/>
        <v>0.10884370000000002</v>
      </c>
    </row>
    <row r="18" spans="1:25" ht="15.6" x14ac:dyDescent="0.3">
      <c r="A18">
        <v>18</v>
      </c>
      <c r="B18" t="s">
        <v>116</v>
      </c>
      <c r="C18">
        <v>2020</v>
      </c>
      <c r="D18" t="s">
        <v>43</v>
      </c>
      <c r="E18" t="s">
        <v>75</v>
      </c>
      <c r="F18" t="s">
        <v>26</v>
      </c>
      <c r="G18" t="s">
        <v>27</v>
      </c>
      <c r="H18" t="s">
        <v>45</v>
      </c>
      <c r="J18">
        <v>85</v>
      </c>
      <c r="L18">
        <v>0</v>
      </c>
      <c r="M18">
        <v>0</v>
      </c>
      <c r="N18">
        <v>0</v>
      </c>
      <c r="O18">
        <v>0</v>
      </c>
      <c r="P18">
        <v>0</v>
      </c>
      <c r="R18">
        <v>8.8952299999999998E-2</v>
      </c>
      <c r="S18">
        <v>8.8864100000000001E-2</v>
      </c>
      <c r="T18">
        <v>2.2920200000000002E-2</v>
      </c>
      <c r="U18">
        <v>8.6393499999999998E-2</v>
      </c>
      <c r="V18">
        <v>7.2599200000000003E-2</v>
      </c>
      <c r="W18">
        <v>1.3794300000000001E-2</v>
      </c>
      <c r="X18">
        <v>17</v>
      </c>
      <c r="Y18">
        <f t="shared" si="0"/>
        <v>9.5375860000000007E-2</v>
      </c>
    </row>
    <row r="19" spans="1:25" ht="15.6" x14ac:dyDescent="0.3">
      <c r="A19">
        <v>19</v>
      </c>
      <c r="B19" t="s">
        <v>115</v>
      </c>
      <c r="C19">
        <v>2020</v>
      </c>
      <c r="D19" t="s">
        <v>43</v>
      </c>
      <c r="E19" t="s">
        <v>110</v>
      </c>
      <c r="F19" t="s">
        <v>31</v>
      </c>
      <c r="G19" t="s">
        <v>27</v>
      </c>
      <c r="H19" t="s">
        <v>45</v>
      </c>
      <c r="I19">
        <v>1</v>
      </c>
      <c r="J19">
        <v>85</v>
      </c>
      <c r="L19">
        <v>2.19624E-2</v>
      </c>
      <c r="M19">
        <v>2.19624E-2</v>
      </c>
      <c r="N19">
        <v>2.2052E-3</v>
      </c>
      <c r="O19">
        <v>0</v>
      </c>
      <c r="P19">
        <v>-1.975720000000003E-2</v>
      </c>
      <c r="R19">
        <v>0.17618710000000001</v>
      </c>
      <c r="S19">
        <v>0.1761346</v>
      </c>
      <c r="T19">
        <v>-8.4526499999999949E-2</v>
      </c>
      <c r="U19">
        <v>0.22539029999999999</v>
      </c>
      <c r="V19">
        <v>0.1231353</v>
      </c>
      <c r="W19">
        <v>0.102255</v>
      </c>
      <c r="X19">
        <v>18</v>
      </c>
      <c r="Y19">
        <f t="shared" si="0"/>
        <v>9.1889640000000009E-2</v>
      </c>
    </row>
    <row r="20" spans="1:25" ht="15.6" x14ac:dyDescent="0.3">
      <c r="A20">
        <v>20</v>
      </c>
      <c r="B20" t="s">
        <v>114</v>
      </c>
      <c r="C20">
        <v>2020</v>
      </c>
      <c r="D20" t="s">
        <v>43</v>
      </c>
      <c r="E20" t="s">
        <v>66</v>
      </c>
      <c r="F20" t="s">
        <v>26</v>
      </c>
      <c r="G20" t="s">
        <v>27</v>
      </c>
      <c r="H20" t="s">
        <v>45</v>
      </c>
      <c r="J20">
        <v>78</v>
      </c>
      <c r="L20">
        <v>7.5351399999999999E-2</v>
      </c>
      <c r="M20">
        <v>7.5351399999999999E-2</v>
      </c>
      <c r="N20">
        <v>4.1593999999999997E-3</v>
      </c>
      <c r="O20">
        <v>0</v>
      </c>
      <c r="P20">
        <v>-7.1192000000000033E-2</v>
      </c>
      <c r="R20">
        <v>2.9388999999999999E-3</v>
      </c>
      <c r="S20">
        <v>2.9388999999999999E-3</v>
      </c>
      <c r="T20">
        <v>3.9695599999999998E-2</v>
      </c>
      <c r="U20">
        <v>5.8443200000000001E-2</v>
      </c>
      <c r="V20">
        <v>-2.9482499999999967E-2</v>
      </c>
      <c r="W20">
        <v>8.7925699999999996E-2</v>
      </c>
      <c r="X20">
        <v>19</v>
      </c>
      <c r="Y20">
        <f t="shared" si="0"/>
        <v>3.8475079999999995E-2</v>
      </c>
    </row>
    <row r="21" spans="1:25" ht="15.6" x14ac:dyDescent="0.3">
      <c r="A21">
        <v>21</v>
      </c>
      <c r="B21" t="s">
        <v>113</v>
      </c>
      <c r="C21">
        <v>2020</v>
      </c>
      <c r="D21" t="s">
        <v>43</v>
      </c>
      <c r="E21" t="s">
        <v>55</v>
      </c>
      <c r="F21" t="s">
        <v>31</v>
      </c>
      <c r="G21" t="s">
        <v>27</v>
      </c>
      <c r="H21" t="s">
        <v>45</v>
      </c>
      <c r="J21">
        <v>82</v>
      </c>
      <c r="L21">
        <v>8.1267699999999998E-2</v>
      </c>
      <c r="M21">
        <v>8.1267699999999998E-2</v>
      </c>
      <c r="N21">
        <v>0</v>
      </c>
      <c r="O21">
        <v>0</v>
      </c>
      <c r="P21">
        <v>0</v>
      </c>
      <c r="R21">
        <v>9.1459600000000002E-2</v>
      </c>
      <c r="S21">
        <v>9.1459600000000002E-2</v>
      </c>
      <c r="T21">
        <v>-1.5308800000000011E-2</v>
      </c>
      <c r="U21">
        <v>9.9529900000000004E-2</v>
      </c>
      <c r="V21">
        <v>-1.7228400000000033E-2</v>
      </c>
      <c r="W21">
        <v>0.1167583</v>
      </c>
      <c r="X21">
        <v>20</v>
      </c>
      <c r="Y21">
        <f t="shared" si="0"/>
        <v>5.4728619999999992E-2</v>
      </c>
    </row>
    <row r="22" spans="1:25" ht="15.6" x14ac:dyDescent="0.3">
      <c r="A22">
        <v>22</v>
      </c>
      <c r="B22" t="s">
        <v>112</v>
      </c>
      <c r="C22">
        <v>2020</v>
      </c>
      <c r="D22" t="s">
        <v>43</v>
      </c>
      <c r="E22" t="s">
        <v>93</v>
      </c>
      <c r="F22" t="s">
        <v>26</v>
      </c>
      <c r="G22" t="s">
        <v>27</v>
      </c>
      <c r="H22" t="s">
        <v>45</v>
      </c>
      <c r="J22">
        <v>82</v>
      </c>
      <c r="L22">
        <v>0</v>
      </c>
      <c r="M22">
        <v>0</v>
      </c>
      <c r="N22">
        <v>0</v>
      </c>
      <c r="O22">
        <v>0</v>
      </c>
      <c r="P22">
        <v>0</v>
      </c>
      <c r="R22">
        <v>9.4895499999999994E-2</v>
      </c>
      <c r="S22">
        <v>9.4895499999999994E-2</v>
      </c>
      <c r="T22">
        <v>4.3196100000000001E-2</v>
      </c>
      <c r="U22">
        <v>-7.3791999999999969E-2</v>
      </c>
      <c r="V22">
        <v>-4.9622799999999967E-2</v>
      </c>
      <c r="W22">
        <v>-2.4169200000000002E-2</v>
      </c>
      <c r="X22">
        <v>21</v>
      </c>
      <c r="Y22">
        <f t="shared" si="0"/>
        <v>3.5716299999999999E-2</v>
      </c>
    </row>
    <row r="23" spans="1:25" ht="15.6" x14ac:dyDescent="0.3">
      <c r="A23">
        <v>23</v>
      </c>
      <c r="B23" t="s">
        <v>111</v>
      </c>
      <c r="C23">
        <v>2020</v>
      </c>
      <c r="D23" t="s">
        <v>43</v>
      </c>
      <c r="E23" t="s">
        <v>73</v>
      </c>
      <c r="F23" t="s">
        <v>31</v>
      </c>
      <c r="G23" t="s">
        <v>27</v>
      </c>
      <c r="H23" t="s">
        <v>45</v>
      </c>
      <c r="J23">
        <v>63</v>
      </c>
      <c r="L23">
        <v>0.1078691</v>
      </c>
      <c r="M23">
        <v>0.1078691</v>
      </c>
      <c r="N23">
        <v>4.4696199999999998E-2</v>
      </c>
      <c r="O23">
        <v>0</v>
      </c>
      <c r="P23">
        <v>-6.731400000000054E-3</v>
      </c>
      <c r="R23">
        <v>4.0635999999999997E-3</v>
      </c>
      <c r="S23">
        <v>4.0635999999999997E-3</v>
      </c>
      <c r="T23">
        <v>2.7068000000000001E-3</v>
      </c>
      <c r="U23">
        <v>1.08793E-2</v>
      </c>
      <c r="V23">
        <v>-1.5090900000000018E-2</v>
      </c>
      <c r="W23">
        <v>2.5970199999999999E-2</v>
      </c>
      <c r="X23">
        <v>22</v>
      </c>
      <c r="Y23">
        <f t="shared" si="0"/>
        <v>5.729012E-2</v>
      </c>
    </row>
    <row r="24" spans="1:25" ht="15.6" x14ac:dyDescent="0.3">
      <c r="A24">
        <v>24</v>
      </c>
      <c r="B24" t="s">
        <v>109</v>
      </c>
      <c r="C24">
        <v>2020</v>
      </c>
      <c r="D24" t="s">
        <v>43</v>
      </c>
      <c r="E24" t="s">
        <v>110</v>
      </c>
      <c r="F24" t="s">
        <v>26</v>
      </c>
      <c r="G24" t="s">
        <v>27</v>
      </c>
      <c r="H24" t="s">
        <v>45</v>
      </c>
      <c r="J24">
        <v>80</v>
      </c>
      <c r="K24">
        <v>1</v>
      </c>
      <c r="L24">
        <v>0.52905170000000001</v>
      </c>
      <c r="M24">
        <v>0.52905170000000001</v>
      </c>
      <c r="N24">
        <v>0.81002620000000003</v>
      </c>
      <c r="O24">
        <v>0</v>
      </c>
      <c r="P24">
        <v>0.4387703</v>
      </c>
      <c r="R24">
        <v>0.22905030000000001</v>
      </c>
      <c r="S24">
        <v>0.22905030000000001</v>
      </c>
      <c r="T24">
        <v>0.35649500000000001</v>
      </c>
      <c r="U24">
        <v>8.5687899999999997E-2</v>
      </c>
      <c r="V24">
        <v>7.9755800000000002E-2</v>
      </c>
      <c r="W24">
        <v>5.9321E-3</v>
      </c>
      <c r="X24">
        <v>23</v>
      </c>
      <c r="Y24">
        <f t="shared" si="0"/>
        <v>0.15870798000000003</v>
      </c>
    </row>
    <row r="25" spans="1:25" ht="15.6" x14ac:dyDescent="0.3">
      <c r="A25">
        <v>25</v>
      </c>
      <c r="B25" t="s">
        <v>108</v>
      </c>
      <c r="C25">
        <v>2020</v>
      </c>
      <c r="D25" t="s">
        <v>43</v>
      </c>
      <c r="E25" t="s">
        <v>44</v>
      </c>
      <c r="F25" t="s">
        <v>26</v>
      </c>
      <c r="G25" t="s">
        <v>27</v>
      </c>
      <c r="H25" t="s">
        <v>45</v>
      </c>
      <c r="J25">
        <v>86</v>
      </c>
      <c r="K25">
        <v>1</v>
      </c>
      <c r="L25">
        <v>0.74496150000000005</v>
      </c>
      <c r="M25">
        <v>0.74496150000000005</v>
      </c>
      <c r="N25">
        <v>0.82403400000000004</v>
      </c>
      <c r="O25">
        <v>0</v>
      </c>
      <c r="P25">
        <v>0.4446273</v>
      </c>
      <c r="R25">
        <v>2.52894E-2</v>
      </c>
      <c r="S25">
        <v>2.52894E-2</v>
      </c>
      <c r="T25">
        <v>0.49498989999999998</v>
      </c>
      <c r="U25">
        <v>0.13278470000000001</v>
      </c>
      <c r="V25">
        <v>-4.0362099999999956E-2</v>
      </c>
      <c r="W25">
        <v>0.17314679999999999</v>
      </c>
      <c r="X25">
        <v>24</v>
      </c>
      <c r="Y25">
        <f t="shared" si="0"/>
        <v>0.29263000000000006</v>
      </c>
    </row>
    <row r="26" spans="1:25" ht="15.6" x14ac:dyDescent="0.3">
      <c r="A26">
        <v>26</v>
      </c>
      <c r="B26" t="s">
        <v>107</v>
      </c>
      <c r="C26">
        <v>2020</v>
      </c>
      <c r="D26" t="s">
        <v>43</v>
      </c>
      <c r="E26" t="s">
        <v>48</v>
      </c>
      <c r="F26" t="s">
        <v>31</v>
      </c>
      <c r="G26" t="s">
        <v>27</v>
      </c>
      <c r="H26" t="s">
        <v>45</v>
      </c>
      <c r="J26">
        <v>66</v>
      </c>
      <c r="L26">
        <v>0</v>
      </c>
      <c r="M26">
        <v>0</v>
      </c>
      <c r="N26">
        <v>0</v>
      </c>
      <c r="O26">
        <v>0</v>
      </c>
      <c r="P26">
        <v>0</v>
      </c>
      <c r="R26">
        <v>8.9688000000000007E-3</v>
      </c>
      <c r="S26">
        <v>8.9688000000000007E-3</v>
      </c>
      <c r="T26">
        <v>-4.8239999999999394E-4</v>
      </c>
      <c r="U26">
        <v>1.8077900000000001E-2</v>
      </c>
      <c r="V26">
        <v>6.5656000000000004E-3</v>
      </c>
      <c r="W26">
        <v>1.15123E-2</v>
      </c>
      <c r="X26">
        <v>25</v>
      </c>
      <c r="Y26">
        <f t="shared" si="0"/>
        <v>0.27637645999999999</v>
      </c>
    </row>
    <row r="27" spans="1:25" ht="15.6" x14ac:dyDescent="0.3">
      <c r="A27">
        <v>27</v>
      </c>
      <c r="B27" t="s">
        <v>106</v>
      </c>
      <c r="C27">
        <v>2020</v>
      </c>
      <c r="D27" t="s">
        <v>43</v>
      </c>
      <c r="E27" t="s">
        <v>59</v>
      </c>
      <c r="F27" t="s">
        <v>26</v>
      </c>
      <c r="G27" t="s">
        <v>27</v>
      </c>
      <c r="H27" t="s">
        <v>45</v>
      </c>
      <c r="J27">
        <v>45</v>
      </c>
      <c r="L27">
        <v>7.1890499999999996E-2</v>
      </c>
      <c r="M27">
        <v>7.1890499999999996E-2</v>
      </c>
      <c r="N27">
        <v>0</v>
      </c>
      <c r="O27">
        <v>0</v>
      </c>
      <c r="P27">
        <v>0</v>
      </c>
      <c r="R27">
        <v>2.7820000000000002E-3</v>
      </c>
      <c r="S27">
        <v>2.7820000000000002E-3</v>
      </c>
      <c r="T27">
        <v>1.47666E-2</v>
      </c>
      <c r="U27">
        <v>-5.8563000000000365E-3</v>
      </c>
      <c r="V27">
        <v>-2.5737000000000121E-3</v>
      </c>
      <c r="W27">
        <v>-3.2826000000000244E-3</v>
      </c>
      <c r="X27">
        <v>26</v>
      </c>
      <c r="Y27">
        <f t="shared" si="0"/>
        <v>0.29075456</v>
      </c>
    </row>
    <row r="28" spans="1:25" ht="15.6" x14ac:dyDescent="0.3">
      <c r="A28">
        <v>28</v>
      </c>
      <c r="B28" t="s">
        <v>105</v>
      </c>
      <c r="C28">
        <v>2020</v>
      </c>
      <c r="D28" t="s">
        <v>43</v>
      </c>
      <c r="E28" t="s">
        <v>93</v>
      </c>
      <c r="F28" t="s">
        <v>31</v>
      </c>
      <c r="G28" t="s">
        <v>27</v>
      </c>
      <c r="H28" t="s">
        <v>45</v>
      </c>
      <c r="J28">
        <v>85</v>
      </c>
      <c r="L28">
        <v>0.1240914</v>
      </c>
      <c r="M28">
        <v>0.1240914</v>
      </c>
      <c r="N28">
        <v>6.0110700000000003E-2</v>
      </c>
      <c r="O28">
        <v>0</v>
      </c>
      <c r="P28">
        <v>3.1360699999999998E-2</v>
      </c>
      <c r="R28">
        <v>3.3060600000000002E-2</v>
      </c>
      <c r="S28">
        <v>3.3060600000000002E-2</v>
      </c>
      <c r="T28">
        <v>2.6922600000000001E-2</v>
      </c>
      <c r="U28">
        <v>-8.8776799999999989E-2</v>
      </c>
      <c r="V28">
        <v>-7.393190000000005E-2</v>
      </c>
      <c r="W28">
        <v>-1.484490000000005E-2</v>
      </c>
      <c r="X28">
        <v>27</v>
      </c>
      <c r="Y28">
        <f t="shared" si="0"/>
        <v>0.29399902000000006</v>
      </c>
    </row>
    <row r="29" spans="1:25" ht="15.6" x14ac:dyDescent="0.3">
      <c r="A29">
        <v>29</v>
      </c>
      <c r="B29" t="s">
        <v>103</v>
      </c>
      <c r="C29">
        <v>2020</v>
      </c>
      <c r="D29" t="s">
        <v>43</v>
      </c>
      <c r="E29" t="s">
        <v>104</v>
      </c>
      <c r="F29" t="s">
        <v>26</v>
      </c>
      <c r="G29" t="s">
        <v>27</v>
      </c>
      <c r="H29" t="s">
        <v>45</v>
      </c>
      <c r="J29">
        <v>83</v>
      </c>
      <c r="L29">
        <v>0</v>
      </c>
      <c r="M29">
        <v>0</v>
      </c>
      <c r="N29">
        <v>0</v>
      </c>
      <c r="O29">
        <v>0</v>
      </c>
      <c r="P29">
        <v>0</v>
      </c>
      <c r="R29">
        <v>3.0793999999999999E-3</v>
      </c>
      <c r="S29">
        <v>3.0793999999999999E-3</v>
      </c>
      <c r="T29">
        <v>-9.3843400000000021E-2</v>
      </c>
      <c r="U29">
        <v>-2.5023400000000029E-2</v>
      </c>
      <c r="V29">
        <v>-2.3414000000000046E-2</v>
      </c>
      <c r="W29">
        <v>-1.6093999999999831E-3</v>
      </c>
      <c r="X29">
        <v>28</v>
      </c>
      <c r="Y29">
        <f t="shared" si="0"/>
        <v>0.18818868</v>
      </c>
    </row>
    <row r="30" spans="1:25" ht="15.6" x14ac:dyDescent="0.3">
      <c r="A30">
        <v>30</v>
      </c>
      <c r="B30" t="s">
        <v>102</v>
      </c>
      <c r="C30">
        <v>2020</v>
      </c>
      <c r="D30" t="s">
        <v>43</v>
      </c>
      <c r="E30" t="s">
        <v>77</v>
      </c>
      <c r="F30" t="s">
        <v>31</v>
      </c>
      <c r="G30" t="s">
        <v>27</v>
      </c>
      <c r="H30" t="s">
        <v>45</v>
      </c>
      <c r="J30">
        <v>85</v>
      </c>
      <c r="L30">
        <v>0.89014400000000005</v>
      </c>
      <c r="M30">
        <v>0.89014400000000005</v>
      </c>
      <c r="N30">
        <v>0.82617189999999996</v>
      </c>
      <c r="O30">
        <v>0</v>
      </c>
      <c r="P30">
        <v>-1.9273699999999949E-2</v>
      </c>
      <c r="R30">
        <v>0.32674999999999998</v>
      </c>
      <c r="S30">
        <v>0.32674999999999998</v>
      </c>
      <c r="T30">
        <v>0.92073950000000004</v>
      </c>
      <c r="U30">
        <v>0.1728837</v>
      </c>
      <c r="V30">
        <v>0.11888940000000001</v>
      </c>
      <c r="W30">
        <v>5.3994300000000002E-2</v>
      </c>
      <c r="X30">
        <v>29</v>
      </c>
      <c r="Y30">
        <f t="shared" si="0"/>
        <v>0.21722518000000002</v>
      </c>
    </row>
    <row r="31" spans="1:25" ht="15.6" x14ac:dyDescent="0.3">
      <c r="A31">
        <v>31</v>
      </c>
      <c r="B31" t="s">
        <v>101</v>
      </c>
      <c r="C31">
        <v>2020</v>
      </c>
      <c r="D31" t="s">
        <v>43</v>
      </c>
      <c r="E31" t="s">
        <v>79</v>
      </c>
      <c r="F31" t="s">
        <v>26</v>
      </c>
      <c r="G31" t="s">
        <v>27</v>
      </c>
      <c r="H31" t="s">
        <v>45</v>
      </c>
      <c r="J31">
        <v>62</v>
      </c>
      <c r="L31">
        <v>0</v>
      </c>
      <c r="M31">
        <v>0</v>
      </c>
      <c r="N31">
        <v>0</v>
      </c>
      <c r="O31">
        <v>0</v>
      </c>
      <c r="P31">
        <v>0</v>
      </c>
      <c r="R31">
        <v>9.1176400000000005E-2</v>
      </c>
      <c r="S31">
        <v>9.1103799999999999E-2</v>
      </c>
      <c r="T31">
        <v>-3.248989999999996E-2</v>
      </c>
      <c r="U31">
        <v>4.1256800000000003E-2</v>
      </c>
      <c r="V31">
        <v>1.7248699999999999E-2</v>
      </c>
      <c r="W31">
        <v>2.4008100000000001E-2</v>
      </c>
      <c r="X31">
        <v>30</v>
      </c>
      <c r="Y31">
        <f t="shared" si="0"/>
        <v>0.21722518000000002</v>
      </c>
    </row>
    <row r="32" spans="1:25" ht="15.6" x14ac:dyDescent="0.3">
      <c r="A32">
        <v>32</v>
      </c>
      <c r="B32" t="s">
        <v>100</v>
      </c>
      <c r="C32">
        <v>2020</v>
      </c>
      <c r="D32" t="s">
        <v>43</v>
      </c>
      <c r="E32" t="s">
        <v>61</v>
      </c>
      <c r="F32" t="s">
        <v>31</v>
      </c>
      <c r="G32" t="s">
        <v>27</v>
      </c>
      <c r="H32" t="s">
        <v>45</v>
      </c>
      <c r="J32">
        <v>83</v>
      </c>
      <c r="L32">
        <v>8.3618899999999996E-2</v>
      </c>
      <c r="M32">
        <v>8.3618899999999996E-2</v>
      </c>
      <c r="N32">
        <v>1.9201000000000001E-3</v>
      </c>
      <c r="O32">
        <v>0</v>
      </c>
      <c r="P32">
        <v>-1.6951000000000049E-2</v>
      </c>
      <c r="R32">
        <v>4.2721099999999998E-2</v>
      </c>
      <c r="S32">
        <v>4.2148999999999999E-2</v>
      </c>
      <c r="T32">
        <v>-3.0149999999999899E-3</v>
      </c>
      <c r="U32">
        <v>3.1806000000000001E-2</v>
      </c>
      <c r="V32">
        <v>1.7711000000000001E-3</v>
      </c>
      <c r="W32">
        <v>3.00349E-2</v>
      </c>
      <c r="X32">
        <v>31</v>
      </c>
      <c r="Y32">
        <f t="shared" si="0"/>
        <v>0.21957086000000001</v>
      </c>
    </row>
    <row r="33" spans="1:25" ht="15.6" x14ac:dyDescent="0.3">
      <c r="A33">
        <v>33</v>
      </c>
      <c r="B33" t="s">
        <v>99</v>
      </c>
      <c r="C33">
        <v>2020</v>
      </c>
      <c r="D33" t="s">
        <v>43</v>
      </c>
      <c r="E33" t="s">
        <v>53</v>
      </c>
      <c r="F33" t="s">
        <v>31</v>
      </c>
      <c r="G33" t="s">
        <v>27</v>
      </c>
      <c r="H33" t="s">
        <v>45</v>
      </c>
      <c r="J33">
        <v>21</v>
      </c>
      <c r="K33">
        <v>1</v>
      </c>
      <c r="L33">
        <v>0.3486514</v>
      </c>
      <c r="M33">
        <v>0.3486514</v>
      </c>
      <c r="N33">
        <v>0.60489130000000002</v>
      </c>
      <c r="O33">
        <v>0</v>
      </c>
      <c r="P33">
        <v>0.28099380000000002</v>
      </c>
      <c r="R33">
        <v>2.37716E-2</v>
      </c>
      <c r="S33">
        <v>2.2839399999999999E-2</v>
      </c>
      <c r="T33">
        <v>0.32435360000000002</v>
      </c>
      <c r="U33">
        <v>2.8635799999999999E-2</v>
      </c>
      <c r="V33">
        <v>1.09275E-2</v>
      </c>
      <c r="W33">
        <v>1.77083E-2</v>
      </c>
      <c r="X33">
        <v>32</v>
      </c>
      <c r="Y33">
        <f t="shared" si="0"/>
        <v>0.26448286000000004</v>
      </c>
    </row>
    <row r="34" spans="1:25" ht="15.6" x14ac:dyDescent="0.3">
      <c r="A34">
        <v>34</v>
      </c>
      <c r="B34" t="s">
        <v>98</v>
      </c>
      <c r="C34">
        <v>2020</v>
      </c>
      <c r="D34" t="s">
        <v>43</v>
      </c>
      <c r="E34" t="s">
        <v>51</v>
      </c>
      <c r="F34" t="s">
        <v>26</v>
      </c>
      <c r="G34" t="s">
        <v>27</v>
      </c>
      <c r="H34" t="s">
        <v>45</v>
      </c>
      <c r="J34">
        <v>90</v>
      </c>
      <c r="K34">
        <v>1</v>
      </c>
      <c r="L34">
        <v>0.23304269999999999</v>
      </c>
      <c r="M34">
        <v>0.23304269999999999</v>
      </c>
      <c r="N34">
        <v>0.1869536</v>
      </c>
      <c r="O34">
        <v>0</v>
      </c>
      <c r="P34">
        <v>-4.6089200000000052E-2</v>
      </c>
      <c r="R34">
        <v>4.8808299999999999E-2</v>
      </c>
      <c r="S34">
        <v>4.8334799999999997E-2</v>
      </c>
      <c r="T34">
        <v>0.2360469</v>
      </c>
      <c r="U34">
        <v>-2.4967500000000031E-2</v>
      </c>
      <c r="V34">
        <v>-3.9748200000000011E-2</v>
      </c>
      <c r="W34">
        <v>1.4780700000000001E-2</v>
      </c>
      <c r="X34">
        <v>33</v>
      </c>
      <c r="Y34">
        <f t="shared" si="0"/>
        <v>0.31109140000000002</v>
      </c>
    </row>
    <row r="35" spans="1:25" ht="15.6" x14ac:dyDescent="0.3">
      <c r="A35">
        <v>1</v>
      </c>
      <c r="B35" t="s">
        <v>97</v>
      </c>
      <c r="C35">
        <v>2021</v>
      </c>
      <c r="D35" t="s">
        <v>43</v>
      </c>
      <c r="E35" t="s">
        <v>79</v>
      </c>
      <c r="F35" t="s">
        <v>31</v>
      </c>
      <c r="G35" t="s">
        <v>27</v>
      </c>
      <c r="H35" t="s">
        <v>45</v>
      </c>
      <c r="J35">
        <v>90</v>
      </c>
      <c r="L35">
        <v>0.1334612</v>
      </c>
      <c r="M35">
        <v>0.1334612</v>
      </c>
      <c r="N35">
        <v>0.5419446</v>
      </c>
      <c r="O35">
        <v>0</v>
      </c>
      <c r="P35">
        <v>0.4084834</v>
      </c>
      <c r="R35">
        <v>0.172097</v>
      </c>
      <c r="S35">
        <v>0.172097</v>
      </c>
      <c r="T35">
        <v>0.25135629999999998</v>
      </c>
      <c r="U35">
        <v>0.21736849999999999</v>
      </c>
      <c r="V35">
        <v>0.1433759</v>
      </c>
      <c r="W35">
        <v>7.3992600000000006E-2</v>
      </c>
      <c r="X35">
        <v>34</v>
      </c>
      <c r="Y35">
        <f t="shared" si="0"/>
        <v>0.15975484000000001</v>
      </c>
    </row>
    <row r="36" spans="1:25" ht="15.6" x14ac:dyDescent="0.3">
      <c r="A36">
        <v>2</v>
      </c>
      <c r="B36" t="s">
        <v>96</v>
      </c>
      <c r="C36">
        <v>2021</v>
      </c>
      <c r="D36" t="s">
        <v>43</v>
      </c>
      <c r="E36" t="s">
        <v>59</v>
      </c>
      <c r="F36" t="s">
        <v>26</v>
      </c>
      <c r="G36" t="s">
        <v>27</v>
      </c>
      <c r="H36" t="s">
        <v>45</v>
      </c>
      <c r="J36">
        <v>90</v>
      </c>
      <c r="L36">
        <v>0.52339760000000002</v>
      </c>
      <c r="M36">
        <v>0.52339760000000002</v>
      </c>
      <c r="N36">
        <v>0.98325830000000003</v>
      </c>
      <c r="O36">
        <v>0</v>
      </c>
      <c r="P36">
        <v>0.58760639999999997</v>
      </c>
      <c r="R36">
        <v>6.9226800000000005E-2</v>
      </c>
      <c r="S36">
        <v>6.9027699999999997E-2</v>
      </c>
      <c r="T36">
        <v>0.21364469999999999</v>
      </c>
      <c r="U36">
        <v>9.5598299999999997E-2</v>
      </c>
      <c r="V36">
        <v>2.9734699999999999E-2</v>
      </c>
      <c r="W36">
        <v>6.5863599999999994E-2</v>
      </c>
      <c r="X36">
        <v>35</v>
      </c>
      <c r="Y36">
        <f t="shared" si="0"/>
        <v>0.26443435999999998</v>
      </c>
    </row>
    <row r="37" spans="1:25" ht="15.6" x14ac:dyDescent="0.3">
      <c r="A37">
        <v>3</v>
      </c>
      <c r="B37" t="s">
        <v>95</v>
      </c>
      <c r="C37">
        <v>2021</v>
      </c>
      <c r="D37" t="s">
        <v>43</v>
      </c>
      <c r="E37" t="s">
        <v>51</v>
      </c>
      <c r="F37" t="s">
        <v>31</v>
      </c>
      <c r="G37" t="s">
        <v>27</v>
      </c>
      <c r="H37" t="s">
        <v>45</v>
      </c>
      <c r="J37">
        <v>69</v>
      </c>
      <c r="L37">
        <v>0.17097760000000001</v>
      </c>
      <c r="M37">
        <v>0.17097760000000001</v>
      </c>
      <c r="N37">
        <v>1.9306E-3</v>
      </c>
      <c r="O37">
        <v>0</v>
      </c>
      <c r="P37">
        <v>-1.3966600000000051E-2</v>
      </c>
      <c r="R37">
        <v>9.9100999999999998E-3</v>
      </c>
      <c r="S37">
        <v>9.5937999999999996E-3</v>
      </c>
      <c r="T37">
        <v>6.5613400000000002E-2</v>
      </c>
      <c r="U37">
        <v>6.2411899999999999E-2</v>
      </c>
      <c r="V37">
        <v>1.37523E-2</v>
      </c>
      <c r="W37">
        <v>4.8659599999999997E-2</v>
      </c>
      <c r="X37">
        <v>36</v>
      </c>
      <c r="Y37">
        <f t="shared" si="0"/>
        <v>0.28190609999999999</v>
      </c>
    </row>
    <row r="38" spans="1:25" ht="15.6" x14ac:dyDescent="0.3">
      <c r="A38">
        <v>4</v>
      </c>
      <c r="B38" t="s">
        <v>94</v>
      </c>
      <c r="C38">
        <v>2021</v>
      </c>
      <c r="D38" t="s">
        <v>43</v>
      </c>
      <c r="E38" t="s">
        <v>66</v>
      </c>
      <c r="F38" t="s">
        <v>31</v>
      </c>
      <c r="G38" t="s">
        <v>27</v>
      </c>
      <c r="H38" t="s">
        <v>45</v>
      </c>
      <c r="J38">
        <v>73</v>
      </c>
      <c r="L38">
        <v>0.22496079999999999</v>
      </c>
      <c r="M38">
        <v>0.22496079999999999</v>
      </c>
      <c r="N38">
        <v>0.1283067</v>
      </c>
      <c r="O38">
        <v>0</v>
      </c>
      <c r="P38">
        <v>-9.6654099999999965E-2</v>
      </c>
      <c r="R38">
        <v>6.8780499999999994E-2</v>
      </c>
      <c r="S38">
        <v>6.8780499999999994E-2</v>
      </c>
      <c r="T38">
        <v>0.25888299999999997</v>
      </c>
      <c r="U38">
        <v>5.1372500000000001E-2</v>
      </c>
      <c r="V38">
        <v>-2.9775400000000007E-2</v>
      </c>
      <c r="W38">
        <v>8.1147899999999995E-2</v>
      </c>
      <c r="X38">
        <v>37</v>
      </c>
      <c r="Y38">
        <f t="shared" ref="Y38:Y69" si="1">AVERAGE(M34:M38)</f>
        <v>0.25716798000000002</v>
      </c>
    </row>
    <row r="39" spans="1:25" ht="15.6" x14ac:dyDescent="0.3">
      <c r="A39">
        <v>5</v>
      </c>
      <c r="B39" t="s">
        <v>92</v>
      </c>
      <c r="C39">
        <v>2021</v>
      </c>
      <c r="D39" t="s">
        <v>43</v>
      </c>
      <c r="E39" t="s">
        <v>93</v>
      </c>
      <c r="F39" t="s">
        <v>26</v>
      </c>
      <c r="G39" t="s">
        <v>27</v>
      </c>
      <c r="H39" t="s">
        <v>45</v>
      </c>
      <c r="J39">
        <v>90</v>
      </c>
      <c r="L39">
        <v>0.27786040000000001</v>
      </c>
      <c r="M39">
        <v>0.27786040000000001</v>
      </c>
      <c r="N39">
        <v>0.14880019999999999</v>
      </c>
      <c r="O39">
        <v>0</v>
      </c>
      <c r="P39">
        <v>5.8643800000000003E-2</v>
      </c>
      <c r="R39">
        <v>0.1440785</v>
      </c>
      <c r="S39">
        <v>0.14402509999999999</v>
      </c>
      <c r="T39">
        <v>0.11410869999999999</v>
      </c>
      <c r="U39">
        <v>4.6471499999999999E-2</v>
      </c>
      <c r="V39">
        <v>6.5916999999999998E-3</v>
      </c>
      <c r="W39">
        <v>3.98798E-2</v>
      </c>
      <c r="X39">
        <v>38</v>
      </c>
      <c r="Y39">
        <f t="shared" si="1"/>
        <v>0.26613152000000001</v>
      </c>
    </row>
    <row r="40" spans="1:25" ht="15.6" x14ac:dyDescent="0.3">
      <c r="A40">
        <v>6</v>
      </c>
      <c r="B40" t="s">
        <v>91</v>
      </c>
      <c r="C40">
        <v>2021</v>
      </c>
      <c r="D40" t="s">
        <v>43</v>
      </c>
      <c r="E40" t="s">
        <v>75</v>
      </c>
      <c r="F40" t="s">
        <v>31</v>
      </c>
      <c r="G40" t="s">
        <v>27</v>
      </c>
      <c r="H40" t="s">
        <v>45</v>
      </c>
      <c r="J40">
        <v>81</v>
      </c>
      <c r="L40">
        <v>0.1382757</v>
      </c>
      <c r="M40">
        <v>0.1382757</v>
      </c>
      <c r="N40">
        <v>5.6612700000000002E-2</v>
      </c>
      <c r="O40">
        <v>0</v>
      </c>
      <c r="P40">
        <v>-2.2481399999999985E-2</v>
      </c>
      <c r="R40">
        <v>1.8595E-2</v>
      </c>
      <c r="S40">
        <v>1.85425E-2</v>
      </c>
      <c r="T40">
        <v>-1.0546300000000008E-2</v>
      </c>
      <c r="U40">
        <v>-8.8059999999999805E-3</v>
      </c>
      <c r="V40">
        <v>-4.3346299999999949E-2</v>
      </c>
      <c r="W40">
        <v>3.4540300000000003E-2</v>
      </c>
      <c r="X40">
        <v>39</v>
      </c>
      <c r="Y40">
        <f t="shared" si="1"/>
        <v>0.26709442</v>
      </c>
    </row>
    <row r="41" spans="1:25" ht="15.6" x14ac:dyDescent="0.3">
      <c r="A41">
        <v>7</v>
      </c>
      <c r="B41" t="s">
        <v>90</v>
      </c>
      <c r="C41">
        <v>2021</v>
      </c>
      <c r="D41" t="s">
        <v>43</v>
      </c>
      <c r="E41" t="s">
        <v>53</v>
      </c>
      <c r="F41" t="s">
        <v>26</v>
      </c>
      <c r="G41" t="s">
        <v>27</v>
      </c>
      <c r="H41" t="s">
        <v>45</v>
      </c>
      <c r="J41">
        <v>45</v>
      </c>
      <c r="L41">
        <v>0</v>
      </c>
      <c r="M41">
        <v>0</v>
      </c>
      <c r="N41">
        <v>0</v>
      </c>
      <c r="O41">
        <v>0</v>
      </c>
      <c r="P41">
        <v>0</v>
      </c>
      <c r="R41">
        <v>0.12160070000000001</v>
      </c>
      <c r="S41">
        <v>0.12132800000000001</v>
      </c>
      <c r="T41">
        <v>7.9073400000000002E-2</v>
      </c>
      <c r="U41">
        <v>9.4005699999999998E-2</v>
      </c>
      <c r="V41">
        <v>7.2731299999999999E-2</v>
      </c>
      <c r="W41">
        <v>2.1274399999999999E-2</v>
      </c>
      <c r="X41">
        <v>40</v>
      </c>
      <c r="Y41">
        <f t="shared" si="1"/>
        <v>0.1624149</v>
      </c>
    </row>
    <row r="42" spans="1:25" ht="15.6" x14ac:dyDescent="0.3">
      <c r="A42">
        <v>8</v>
      </c>
      <c r="B42" t="s">
        <v>89</v>
      </c>
      <c r="C42">
        <v>2021</v>
      </c>
      <c r="D42" t="s">
        <v>43</v>
      </c>
      <c r="E42" t="s">
        <v>77</v>
      </c>
      <c r="F42" t="s">
        <v>26</v>
      </c>
      <c r="G42" t="s">
        <v>27</v>
      </c>
      <c r="H42" t="s">
        <v>45</v>
      </c>
      <c r="J42">
        <v>89</v>
      </c>
      <c r="K42">
        <v>2</v>
      </c>
      <c r="L42">
        <v>1.1775712999999999</v>
      </c>
      <c r="M42">
        <v>1.1775712999999999</v>
      </c>
      <c r="N42">
        <v>1.8822589000000001</v>
      </c>
      <c r="O42">
        <v>0</v>
      </c>
      <c r="P42">
        <v>0.70468759999999997</v>
      </c>
      <c r="R42">
        <v>7.9103999999999997E-3</v>
      </c>
      <c r="S42">
        <v>7.9103999999999997E-3</v>
      </c>
      <c r="T42">
        <v>1.1133280999999999</v>
      </c>
      <c r="U42">
        <v>2.0330399999999998E-2</v>
      </c>
      <c r="V42">
        <v>8.5506999999999996E-3</v>
      </c>
      <c r="W42">
        <v>1.1779700000000001E-2</v>
      </c>
      <c r="X42">
        <v>41</v>
      </c>
      <c r="Y42">
        <f t="shared" si="1"/>
        <v>0.36373363999999997</v>
      </c>
    </row>
    <row r="43" spans="1:25" ht="15.6" x14ac:dyDescent="0.3">
      <c r="A43">
        <v>9</v>
      </c>
      <c r="B43" t="s">
        <v>88</v>
      </c>
      <c r="C43">
        <v>2021</v>
      </c>
      <c r="D43" t="s">
        <v>43</v>
      </c>
      <c r="E43" t="s">
        <v>70</v>
      </c>
      <c r="F43" t="s">
        <v>31</v>
      </c>
      <c r="G43" t="s">
        <v>27</v>
      </c>
      <c r="H43" t="s">
        <v>45</v>
      </c>
      <c r="J43">
        <v>85</v>
      </c>
      <c r="L43">
        <v>2.71097E-2</v>
      </c>
      <c r="M43">
        <v>2.71097E-2</v>
      </c>
      <c r="N43">
        <v>1.51456E-2</v>
      </c>
      <c r="O43">
        <v>0</v>
      </c>
      <c r="P43">
        <v>-1.1964100000000033E-2</v>
      </c>
      <c r="R43">
        <v>7.4102000000000001E-2</v>
      </c>
      <c r="S43">
        <v>7.4004100000000003E-2</v>
      </c>
      <c r="T43">
        <v>-4.0662000000000198E-3</v>
      </c>
      <c r="U43">
        <v>7.3550400000000002E-2</v>
      </c>
      <c r="V43">
        <v>2.3827299999999999E-2</v>
      </c>
      <c r="W43">
        <v>4.9723099999999999E-2</v>
      </c>
      <c r="X43">
        <v>42</v>
      </c>
      <c r="Y43">
        <f t="shared" si="1"/>
        <v>0.32416341999999998</v>
      </c>
    </row>
    <row r="44" spans="1:25" ht="15.6" x14ac:dyDescent="0.3">
      <c r="A44">
        <v>10</v>
      </c>
      <c r="B44" t="s">
        <v>87</v>
      </c>
      <c r="C44">
        <v>2021</v>
      </c>
      <c r="D44" t="s">
        <v>43</v>
      </c>
      <c r="E44" t="s">
        <v>57</v>
      </c>
      <c r="F44" t="s">
        <v>26</v>
      </c>
      <c r="G44" t="s">
        <v>27</v>
      </c>
      <c r="H44" t="s">
        <v>45</v>
      </c>
      <c r="J44">
        <v>74</v>
      </c>
      <c r="K44">
        <v>1</v>
      </c>
      <c r="L44">
        <v>0.81725700000000001</v>
      </c>
      <c r="M44">
        <v>3.5507999999999998E-2</v>
      </c>
      <c r="N44">
        <v>0.74742900000000001</v>
      </c>
      <c r="O44">
        <v>0</v>
      </c>
      <c r="P44">
        <v>-3.4320000000000017E-2</v>
      </c>
      <c r="R44">
        <v>5.3867999999999999E-2</v>
      </c>
      <c r="S44">
        <v>5.36774E-2</v>
      </c>
      <c r="T44">
        <v>6.7003999999999996E-3</v>
      </c>
      <c r="U44">
        <v>-0.13811600000000002</v>
      </c>
      <c r="V44">
        <v>-2.4270000000004011E-4</v>
      </c>
      <c r="W44">
        <v>-0.13787329999999998</v>
      </c>
      <c r="X44">
        <v>43</v>
      </c>
      <c r="Y44">
        <f t="shared" si="1"/>
        <v>0.27569294</v>
      </c>
    </row>
    <row r="45" spans="1:25" ht="15.6" x14ac:dyDescent="0.3">
      <c r="A45">
        <v>11</v>
      </c>
      <c r="B45" t="s">
        <v>86</v>
      </c>
      <c r="C45">
        <v>2021</v>
      </c>
      <c r="D45" t="s">
        <v>43</v>
      </c>
      <c r="E45" t="s">
        <v>55</v>
      </c>
      <c r="F45" t="s">
        <v>31</v>
      </c>
      <c r="G45" t="s">
        <v>27</v>
      </c>
      <c r="H45" t="s">
        <v>45</v>
      </c>
      <c r="J45">
        <v>90</v>
      </c>
      <c r="K45">
        <v>2</v>
      </c>
      <c r="L45">
        <v>0.79990720000000004</v>
      </c>
      <c r="M45">
        <v>0.79990720000000004</v>
      </c>
      <c r="N45">
        <v>1.0811709</v>
      </c>
      <c r="O45">
        <v>0</v>
      </c>
      <c r="P45">
        <v>0.57095640000000003</v>
      </c>
      <c r="R45">
        <v>0.1173188</v>
      </c>
      <c r="S45">
        <v>0.11725140000000001</v>
      </c>
      <c r="T45">
        <v>0.252884</v>
      </c>
      <c r="U45">
        <v>-0.42099750000000002</v>
      </c>
      <c r="V45">
        <v>-2.6964300000000052E-2</v>
      </c>
      <c r="W45">
        <v>-0.39403319999999997</v>
      </c>
      <c r="X45">
        <v>44</v>
      </c>
      <c r="Y45">
        <f t="shared" si="1"/>
        <v>0.40801923999999995</v>
      </c>
    </row>
    <row r="46" spans="1:25" ht="15.6" x14ac:dyDescent="0.3">
      <c r="A46">
        <v>12</v>
      </c>
      <c r="B46" t="s">
        <v>85</v>
      </c>
      <c r="C46">
        <v>2021</v>
      </c>
      <c r="D46" t="s">
        <v>43</v>
      </c>
      <c r="E46" t="s">
        <v>48</v>
      </c>
      <c r="F46" t="s">
        <v>26</v>
      </c>
      <c r="G46" t="s">
        <v>27</v>
      </c>
      <c r="H46" t="s">
        <v>45</v>
      </c>
      <c r="J46">
        <v>89</v>
      </c>
      <c r="L46">
        <v>4.7029599999999998E-2</v>
      </c>
      <c r="M46">
        <v>4.7029599999999998E-2</v>
      </c>
      <c r="N46">
        <v>2.9377000000000001E-3</v>
      </c>
      <c r="O46">
        <v>0</v>
      </c>
      <c r="P46">
        <v>-4.4091899999999962E-2</v>
      </c>
      <c r="R46">
        <v>9.7418199999999996E-2</v>
      </c>
      <c r="S46">
        <v>9.7280699999999998E-2</v>
      </c>
      <c r="T46">
        <v>8.4270999999999999E-2</v>
      </c>
      <c r="U46">
        <v>4.2027000000000002E-2</v>
      </c>
      <c r="V46">
        <v>-3.8337999999999983E-3</v>
      </c>
      <c r="W46">
        <v>4.58608E-2</v>
      </c>
      <c r="X46">
        <v>45</v>
      </c>
      <c r="Y46">
        <f t="shared" si="1"/>
        <v>0.41742515999999996</v>
      </c>
    </row>
    <row r="47" spans="1:25" ht="15.6" x14ac:dyDescent="0.3">
      <c r="A47">
        <v>13</v>
      </c>
      <c r="B47" t="s">
        <v>84</v>
      </c>
      <c r="C47">
        <v>2021</v>
      </c>
      <c r="D47" t="s">
        <v>43</v>
      </c>
      <c r="E47" t="s">
        <v>73</v>
      </c>
      <c r="F47" t="s">
        <v>31</v>
      </c>
      <c r="G47" t="s">
        <v>27</v>
      </c>
      <c r="H47" t="s">
        <v>45</v>
      </c>
      <c r="J47">
        <v>90</v>
      </c>
      <c r="L47">
        <v>0.20954120000000001</v>
      </c>
      <c r="M47">
        <v>0.20954120000000001</v>
      </c>
      <c r="N47">
        <v>0.59713819999999995</v>
      </c>
      <c r="O47">
        <v>0</v>
      </c>
      <c r="P47">
        <v>0.49692190000000003</v>
      </c>
      <c r="R47">
        <v>6.9551799999999997E-2</v>
      </c>
      <c r="S47">
        <v>6.9470100000000007E-2</v>
      </c>
      <c r="T47">
        <v>8.38753E-2</v>
      </c>
      <c r="U47">
        <v>5.4248499999999998E-2</v>
      </c>
      <c r="V47">
        <v>-2.3092200000000007E-2</v>
      </c>
      <c r="W47">
        <v>7.7340699999999998E-2</v>
      </c>
      <c r="X47">
        <v>46</v>
      </c>
      <c r="Y47">
        <f t="shared" si="1"/>
        <v>0.22381914000000003</v>
      </c>
    </row>
    <row r="48" spans="1:25" ht="15.6" x14ac:dyDescent="0.3">
      <c r="A48">
        <v>14</v>
      </c>
      <c r="B48" t="s">
        <v>83</v>
      </c>
      <c r="C48">
        <v>2021</v>
      </c>
      <c r="D48" t="s">
        <v>43</v>
      </c>
      <c r="E48" t="s">
        <v>44</v>
      </c>
      <c r="F48" t="s">
        <v>26</v>
      </c>
      <c r="G48" t="s">
        <v>27</v>
      </c>
      <c r="H48" t="s">
        <v>45</v>
      </c>
      <c r="J48">
        <v>84</v>
      </c>
      <c r="L48">
        <v>5.8421800000000003E-2</v>
      </c>
      <c r="M48">
        <v>5.8421800000000003E-2</v>
      </c>
      <c r="N48">
        <v>0</v>
      </c>
      <c r="O48">
        <v>0</v>
      </c>
      <c r="P48">
        <v>0</v>
      </c>
      <c r="R48">
        <v>8.6111E-3</v>
      </c>
      <c r="S48">
        <v>8.4924000000000006E-3</v>
      </c>
      <c r="T48">
        <v>-2.5716900000000043E-2</v>
      </c>
      <c r="U48">
        <v>1.4071699999999999E-2</v>
      </c>
      <c r="V48">
        <v>-1.0972800000000005E-2</v>
      </c>
      <c r="W48">
        <v>2.5044500000000001E-2</v>
      </c>
      <c r="X48">
        <v>47</v>
      </c>
      <c r="Y48">
        <f t="shared" si="1"/>
        <v>0.23008156000000005</v>
      </c>
    </row>
    <row r="49" spans="1:25" ht="15.6" x14ac:dyDescent="0.3">
      <c r="A49">
        <v>15</v>
      </c>
      <c r="B49" t="s">
        <v>82</v>
      </c>
      <c r="C49">
        <v>2021</v>
      </c>
      <c r="D49" t="s">
        <v>43</v>
      </c>
      <c r="E49" t="s">
        <v>63</v>
      </c>
      <c r="F49" t="s">
        <v>31</v>
      </c>
      <c r="G49" t="s">
        <v>27</v>
      </c>
      <c r="H49" t="s">
        <v>45</v>
      </c>
      <c r="I49">
        <v>1</v>
      </c>
      <c r="J49">
        <v>84</v>
      </c>
      <c r="K49">
        <v>2</v>
      </c>
      <c r="L49">
        <v>1.0205609</v>
      </c>
      <c r="M49">
        <v>1.0205609</v>
      </c>
      <c r="N49">
        <v>0.99065119999999995</v>
      </c>
      <c r="O49">
        <v>0</v>
      </c>
      <c r="P49">
        <v>0.20708670000000001</v>
      </c>
      <c r="R49">
        <v>0.32287290000000002</v>
      </c>
      <c r="S49">
        <v>0.32287290000000002</v>
      </c>
      <c r="T49">
        <v>0.93345630000000002</v>
      </c>
      <c r="U49">
        <v>0.23562559999999999</v>
      </c>
      <c r="V49">
        <v>9.7486600000000007E-2</v>
      </c>
      <c r="W49">
        <v>0.13813900000000001</v>
      </c>
      <c r="X49">
        <v>48</v>
      </c>
      <c r="Y49">
        <f t="shared" si="1"/>
        <v>0.42709214000000006</v>
      </c>
    </row>
    <row r="50" spans="1:25" ht="15.6" x14ac:dyDescent="0.3">
      <c r="A50">
        <v>16</v>
      </c>
      <c r="B50" t="s">
        <v>81</v>
      </c>
      <c r="C50">
        <v>2021</v>
      </c>
      <c r="D50" t="s">
        <v>43</v>
      </c>
      <c r="E50" t="s">
        <v>68</v>
      </c>
      <c r="F50" t="s">
        <v>26</v>
      </c>
      <c r="G50" t="s">
        <v>27</v>
      </c>
      <c r="H50" t="s">
        <v>45</v>
      </c>
      <c r="J50">
        <v>81</v>
      </c>
      <c r="K50">
        <v>2</v>
      </c>
      <c r="L50">
        <v>0.86222149999999997</v>
      </c>
      <c r="M50">
        <v>8.0472500000000002E-2</v>
      </c>
      <c r="N50">
        <v>0.80932530000000003</v>
      </c>
      <c r="O50">
        <v>0</v>
      </c>
      <c r="P50">
        <v>1.0815999999999999E-2</v>
      </c>
      <c r="R50">
        <v>5.0439199999999997E-2</v>
      </c>
      <c r="S50">
        <v>5.0439199999999997E-2</v>
      </c>
      <c r="T50">
        <v>2.1207500000000001E-2</v>
      </c>
      <c r="U50">
        <v>3.2595800000000001E-2</v>
      </c>
      <c r="V50">
        <v>2.6100000000000001E-5</v>
      </c>
      <c r="W50">
        <v>3.25697E-2</v>
      </c>
      <c r="X50">
        <v>49</v>
      </c>
      <c r="Y50">
        <f t="shared" si="1"/>
        <v>0.28320519999999999</v>
      </c>
    </row>
    <row r="51" spans="1:25" ht="15.6" x14ac:dyDescent="0.3">
      <c r="A51">
        <v>17</v>
      </c>
      <c r="B51" t="s">
        <v>80</v>
      </c>
      <c r="C51">
        <v>2021</v>
      </c>
      <c r="D51" t="s">
        <v>43</v>
      </c>
      <c r="E51" t="s">
        <v>61</v>
      </c>
      <c r="F51" t="s">
        <v>31</v>
      </c>
      <c r="G51" t="s">
        <v>27</v>
      </c>
      <c r="H51" t="s">
        <v>45</v>
      </c>
      <c r="J51">
        <v>37</v>
      </c>
      <c r="L51">
        <v>0</v>
      </c>
      <c r="M51">
        <v>0</v>
      </c>
      <c r="N51">
        <v>0</v>
      </c>
      <c r="O51">
        <v>0</v>
      </c>
      <c r="P51">
        <v>0</v>
      </c>
      <c r="R51">
        <v>5.2289999999999997E-4</v>
      </c>
      <c r="S51">
        <v>5.2289999999999997E-4</v>
      </c>
      <c r="T51">
        <v>-7.3263999999999552E-3</v>
      </c>
      <c r="U51">
        <v>7.5398400000000004E-2</v>
      </c>
      <c r="V51">
        <v>-9.2025000000000023E-3</v>
      </c>
      <c r="W51">
        <v>8.4600900000000007E-2</v>
      </c>
      <c r="X51">
        <v>50</v>
      </c>
      <c r="Y51">
        <f t="shared" si="1"/>
        <v>0.27379927999999998</v>
      </c>
    </row>
    <row r="52" spans="1:25" ht="15.6" x14ac:dyDescent="0.3">
      <c r="A52">
        <v>18</v>
      </c>
      <c r="B52" t="s">
        <v>78</v>
      </c>
      <c r="C52">
        <v>2021</v>
      </c>
      <c r="D52" t="s">
        <v>43</v>
      </c>
      <c r="E52" t="s">
        <v>79</v>
      </c>
      <c r="F52" t="s">
        <v>26</v>
      </c>
      <c r="G52" t="s">
        <v>27</v>
      </c>
      <c r="H52" t="s">
        <v>45</v>
      </c>
      <c r="J52">
        <v>90</v>
      </c>
      <c r="K52">
        <v>1</v>
      </c>
      <c r="L52">
        <v>1.6815457999999999</v>
      </c>
      <c r="M52">
        <v>1.6815457999999999</v>
      </c>
      <c r="N52">
        <v>1.6147732000000001</v>
      </c>
      <c r="O52">
        <v>0</v>
      </c>
      <c r="P52">
        <v>0.46169539999999998</v>
      </c>
      <c r="R52">
        <v>8.9118799999999998E-2</v>
      </c>
      <c r="S52">
        <v>8.9118799999999998E-2</v>
      </c>
      <c r="T52">
        <v>0.96857499999999996</v>
      </c>
      <c r="U52">
        <v>0.28065030000000002</v>
      </c>
      <c r="V52">
        <v>3.5841900000000003E-2</v>
      </c>
      <c r="W52">
        <v>0.24480840000000001</v>
      </c>
      <c r="X52">
        <v>51</v>
      </c>
      <c r="Y52">
        <f t="shared" si="1"/>
        <v>0.56820019999999993</v>
      </c>
    </row>
    <row r="53" spans="1:25" ht="15.6" x14ac:dyDescent="0.3">
      <c r="A53">
        <v>19</v>
      </c>
      <c r="B53" t="s">
        <v>76</v>
      </c>
      <c r="C53">
        <v>2021</v>
      </c>
      <c r="D53" t="s">
        <v>43</v>
      </c>
      <c r="E53" t="s">
        <v>77</v>
      </c>
      <c r="F53" t="s">
        <v>31</v>
      </c>
      <c r="G53" t="s">
        <v>27</v>
      </c>
      <c r="H53" t="s">
        <v>45</v>
      </c>
      <c r="J53">
        <v>90</v>
      </c>
      <c r="K53">
        <v>1</v>
      </c>
      <c r="L53">
        <v>0.48274010000000001</v>
      </c>
      <c r="M53">
        <v>0.48274010000000001</v>
      </c>
      <c r="N53">
        <v>0.42372510000000002</v>
      </c>
      <c r="O53">
        <v>0</v>
      </c>
      <c r="P53">
        <v>2.2476200000000002E-2</v>
      </c>
      <c r="R53">
        <v>6.74096E-2</v>
      </c>
      <c r="S53">
        <v>6.7356600000000003E-2</v>
      </c>
      <c r="T53">
        <v>0.40899269999999999</v>
      </c>
      <c r="U53">
        <v>-6.3317000000000512E-3</v>
      </c>
      <c r="V53">
        <v>-2.7850299999999995E-2</v>
      </c>
      <c r="W53">
        <v>2.1518599999999999E-2</v>
      </c>
      <c r="X53">
        <v>52</v>
      </c>
      <c r="Y53">
        <f t="shared" si="1"/>
        <v>0.65306385999999994</v>
      </c>
    </row>
    <row r="54" spans="1:25" ht="15.6" x14ac:dyDescent="0.3">
      <c r="A54">
        <v>20</v>
      </c>
      <c r="B54" t="s">
        <v>74</v>
      </c>
      <c r="C54">
        <v>2021</v>
      </c>
      <c r="D54" t="s">
        <v>43</v>
      </c>
      <c r="E54" t="s">
        <v>75</v>
      </c>
      <c r="F54" t="s">
        <v>26</v>
      </c>
      <c r="G54" t="s">
        <v>27</v>
      </c>
      <c r="H54" t="s">
        <v>45</v>
      </c>
      <c r="J54">
        <v>35</v>
      </c>
      <c r="L54">
        <v>2.0606900000000001E-2</v>
      </c>
      <c r="M54">
        <v>2.0606900000000001E-2</v>
      </c>
      <c r="N54">
        <v>0</v>
      </c>
      <c r="O54">
        <v>0</v>
      </c>
      <c r="P54">
        <v>0</v>
      </c>
      <c r="R54">
        <v>5.3699999999999997E-5</v>
      </c>
      <c r="S54">
        <v>5.3699999999999997E-5</v>
      </c>
      <c r="T54">
        <v>1.11933E-2</v>
      </c>
      <c r="U54">
        <v>7.6943000000000003E-3</v>
      </c>
      <c r="V54">
        <v>-1.5806000000000431E-3</v>
      </c>
      <c r="W54">
        <v>9.2749000000000009E-3</v>
      </c>
      <c r="X54">
        <v>53</v>
      </c>
      <c r="Y54">
        <f t="shared" si="1"/>
        <v>0.45307306000000003</v>
      </c>
    </row>
    <row r="55" spans="1:25" ht="15.6" x14ac:dyDescent="0.3">
      <c r="A55">
        <v>22</v>
      </c>
      <c r="B55" t="s">
        <v>72</v>
      </c>
      <c r="C55">
        <v>2021</v>
      </c>
      <c r="D55" t="s">
        <v>43</v>
      </c>
      <c r="E55" t="s">
        <v>73</v>
      </c>
      <c r="F55" t="s">
        <v>26</v>
      </c>
      <c r="G55" t="s">
        <v>27</v>
      </c>
      <c r="H55" t="s">
        <v>45</v>
      </c>
      <c r="J55">
        <v>90</v>
      </c>
      <c r="L55">
        <v>3.6351399999999999E-2</v>
      </c>
      <c r="M55">
        <v>3.6351399999999999E-2</v>
      </c>
      <c r="N55">
        <v>0.2831767</v>
      </c>
      <c r="O55">
        <v>0</v>
      </c>
      <c r="P55">
        <v>0.2468253</v>
      </c>
      <c r="R55">
        <v>0.1041536</v>
      </c>
      <c r="S55">
        <v>0.1041536</v>
      </c>
      <c r="T55">
        <v>-6.34659999999998E-3</v>
      </c>
      <c r="U55">
        <v>0.11164789999999999</v>
      </c>
      <c r="V55">
        <v>-8.3655999999999731E-3</v>
      </c>
      <c r="W55">
        <v>0.1200135</v>
      </c>
      <c r="X55">
        <v>54</v>
      </c>
      <c r="Y55">
        <f t="shared" si="1"/>
        <v>0.44424884000000003</v>
      </c>
    </row>
    <row r="56" spans="1:25" ht="15.6" x14ac:dyDescent="0.3">
      <c r="A56">
        <v>23</v>
      </c>
      <c r="B56" t="s">
        <v>71</v>
      </c>
      <c r="C56">
        <v>2021</v>
      </c>
      <c r="D56" t="s">
        <v>43</v>
      </c>
      <c r="E56" t="s">
        <v>48</v>
      </c>
      <c r="F56" t="s">
        <v>31</v>
      </c>
      <c r="G56" t="s">
        <v>27</v>
      </c>
      <c r="H56" t="s">
        <v>45</v>
      </c>
      <c r="J56">
        <v>90</v>
      </c>
      <c r="L56">
        <v>9.5005800000000001E-2</v>
      </c>
      <c r="M56">
        <v>9.5005800000000001E-2</v>
      </c>
      <c r="N56">
        <v>0.1080907</v>
      </c>
      <c r="O56">
        <v>0</v>
      </c>
      <c r="P56">
        <v>8.5758500000000001E-2</v>
      </c>
      <c r="R56">
        <v>0.10117139999999999</v>
      </c>
      <c r="S56">
        <v>0.10018879999999999</v>
      </c>
      <c r="T56">
        <v>9.8496600000000004E-2</v>
      </c>
      <c r="U56">
        <v>4.5952100000000003E-2</v>
      </c>
      <c r="V56">
        <v>4.4122500000000002E-2</v>
      </c>
      <c r="W56">
        <v>1.8296E-3</v>
      </c>
      <c r="X56">
        <v>55</v>
      </c>
      <c r="Y56">
        <f t="shared" si="1"/>
        <v>0.46325000000000005</v>
      </c>
    </row>
    <row r="57" spans="1:25" ht="15.6" x14ac:dyDescent="0.3">
      <c r="A57">
        <v>24</v>
      </c>
      <c r="B57" t="s">
        <v>69</v>
      </c>
      <c r="C57">
        <v>2021</v>
      </c>
      <c r="D57" t="s">
        <v>43</v>
      </c>
      <c r="E57" t="s">
        <v>70</v>
      </c>
      <c r="F57" t="s">
        <v>26</v>
      </c>
      <c r="G57" t="s">
        <v>27</v>
      </c>
      <c r="H57" t="s">
        <v>45</v>
      </c>
      <c r="J57">
        <v>90</v>
      </c>
      <c r="L57">
        <v>0.13619800000000001</v>
      </c>
      <c r="M57">
        <v>0.13619800000000001</v>
      </c>
      <c r="N57">
        <v>6.6218700000000005E-2</v>
      </c>
      <c r="O57">
        <v>0</v>
      </c>
      <c r="P57">
        <v>-1.6929500000000042E-2</v>
      </c>
      <c r="R57">
        <v>0.1399984</v>
      </c>
      <c r="S57">
        <v>0.13994599999999999</v>
      </c>
      <c r="T57">
        <v>0.1841933</v>
      </c>
      <c r="U57">
        <v>9.6210900000000002E-2</v>
      </c>
      <c r="V57">
        <v>6.8812200000000004E-2</v>
      </c>
      <c r="W57">
        <v>2.7398700000000002E-2</v>
      </c>
      <c r="X57">
        <v>56</v>
      </c>
      <c r="Y57">
        <f t="shared" si="1"/>
        <v>0.15418044000000003</v>
      </c>
    </row>
    <row r="58" spans="1:25" ht="15.6" x14ac:dyDescent="0.3">
      <c r="A58">
        <v>26</v>
      </c>
      <c r="B58" t="s">
        <v>67</v>
      </c>
      <c r="C58">
        <v>2021</v>
      </c>
      <c r="D58" t="s">
        <v>43</v>
      </c>
      <c r="E58" t="s">
        <v>68</v>
      </c>
      <c r="F58" t="s">
        <v>31</v>
      </c>
      <c r="G58" t="s">
        <v>27</v>
      </c>
      <c r="H58" t="s">
        <v>45</v>
      </c>
      <c r="J58">
        <v>29</v>
      </c>
      <c r="L58">
        <v>2.2893E-2</v>
      </c>
      <c r="M58">
        <v>2.2893E-2</v>
      </c>
      <c r="N58">
        <v>1.2266300000000001E-2</v>
      </c>
      <c r="O58">
        <v>0</v>
      </c>
      <c r="P58">
        <v>-1.0626699999999989E-2</v>
      </c>
      <c r="R58">
        <v>3.3003600000000001E-2</v>
      </c>
      <c r="S58">
        <v>3.3003600000000001E-2</v>
      </c>
      <c r="T58">
        <v>-4.8801000000000538E-3</v>
      </c>
      <c r="U58">
        <v>7.3554700000000001E-2</v>
      </c>
      <c r="V58">
        <v>-3.265999999999547E-4</v>
      </c>
      <c r="W58">
        <v>7.3881299999999997E-2</v>
      </c>
      <c r="X58">
        <v>57</v>
      </c>
      <c r="Y58">
        <f t="shared" si="1"/>
        <v>6.2211019999999992E-2</v>
      </c>
    </row>
    <row r="59" spans="1:25" ht="15.6" x14ac:dyDescent="0.3">
      <c r="A59">
        <v>27</v>
      </c>
      <c r="B59" t="s">
        <v>65</v>
      </c>
      <c r="C59">
        <v>2021</v>
      </c>
      <c r="D59" t="s">
        <v>43</v>
      </c>
      <c r="E59" t="s">
        <v>66</v>
      </c>
      <c r="F59" t="s">
        <v>26</v>
      </c>
      <c r="G59" t="s">
        <v>27</v>
      </c>
      <c r="H59" t="s">
        <v>45</v>
      </c>
      <c r="J59">
        <v>90</v>
      </c>
      <c r="K59">
        <v>1</v>
      </c>
      <c r="L59">
        <v>0.74026840000000005</v>
      </c>
      <c r="M59">
        <v>0.74026840000000005</v>
      </c>
      <c r="N59">
        <v>0.77635779999999999</v>
      </c>
      <c r="O59">
        <v>0</v>
      </c>
      <c r="P59">
        <v>0.1926358</v>
      </c>
      <c r="R59">
        <v>4.3764400000000002E-2</v>
      </c>
      <c r="S59">
        <v>4.36374E-2</v>
      </c>
      <c r="T59">
        <v>0.61668109999999998</v>
      </c>
      <c r="U59">
        <v>0.13238929999999999</v>
      </c>
      <c r="V59">
        <v>8.88935E-2</v>
      </c>
      <c r="W59">
        <v>4.3495800000000001E-2</v>
      </c>
      <c r="X59">
        <v>58</v>
      </c>
      <c r="Y59">
        <f t="shared" si="1"/>
        <v>0.20614332000000002</v>
      </c>
    </row>
    <row r="60" spans="1:25" ht="15.6" x14ac:dyDescent="0.3">
      <c r="A60">
        <v>28</v>
      </c>
      <c r="B60" t="s">
        <v>64</v>
      </c>
      <c r="C60">
        <v>2021</v>
      </c>
      <c r="D60" t="s">
        <v>43</v>
      </c>
      <c r="E60" t="s">
        <v>44</v>
      </c>
      <c r="F60" t="s">
        <v>31</v>
      </c>
      <c r="G60" t="s">
        <v>27</v>
      </c>
      <c r="H60" t="s">
        <v>45</v>
      </c>
      <c r="I60">
        <v>1</v>
      </c>
      <c r="J60">
        <v>90</v>
      </c>
      <c r="L60">
        <v>0.36885010000000001</v>
      </c>
      <c r="M60">
        <v>0.36885010000000001</v>
      </c>
      <c r="N60">
        <v>0.1173718</v>
      </c>
      <c r="O60">
        <v>0</v>
      </c>
      <c r="P60">
        <v>-0.10066799999999998</v>
      </c>
      <c r="R60">
        <v>2.6870600000000001E-2</v>
      </c>
      <c r="S60">
        <v>2.6809800000000002E-2</v>
      </c>
      <c r="T60">
        <v>0.12304669999999999</v>
      </c>
      <c r="U60">
        <v>-0.22008760000000005</v>
      </c>
      <c r="V60">
        <v>-6.3152499999999945E-2</v>
      </c>
      <c r="W60">
        <v>-0.15693509999999999</v>
      </c>
      <c r="X60">
        <v>59</v>
      </c>
      <c r="Y60">
        <f t="shared" si="1"/>
        <v>0.27264305999999999</v>
      </c>
    </row>
    <row r="61" spans="1:25" ht="15.6" x14ac:dyDescent="0.3">
      <c r="A61">
        <v>29</v>
      </c>
      <c r="B61" t="s">
        <v>62</v>
      </c>
      <c r="C61">
        <v>2021</v>
      </c>
      <c r="D61" t="s">
        <v>43</v>
      </c>
      <c r="E61" t="s">
        <v>63</v>
      </c>
      <c r="F61" t="s">
        <v>26</v>
      </c>
      <c r="G61" t="s">
        <v>27</v>
      </c>
      <c r="H61" t="s">
        <v>45</v>
      </c>
      <c r="J61">
        <v>86</v>
      </c>
      <c r="K61">
        <v>1</v>
      </c>
      <c r="L61">
        <v>3.6351922999999999</v>
      </c>
      <c r="M61">
        <v>3.6351922999999999</v>
      </c>
      <c r="N61">
        <v>0.84683240000000004</v>
      </c>
      <c r="O61">
        <v>0</v>
      </c>
      <c r="P61">
        <v>0.1541787</v>
      </c>
      <c r="R61">
        <v>5.1110299999999997E-2</v>
      </c>
      <c r="S61">
        <v>5.0733899999999998E-2</v>
      </c>
      <c r="T61">
        <v>0.39408149999999997</v>
      </c>
      <c r="U61">
        <v>-8.7381299999999995E-2</v>
      </c>
      <c r="V61">
        <v>-8.756520000000001E-2</v>
      </c>
      <c r="W61">
        <v>1.839E-4</v>
      </c>
      <c r="X61">
        <v>60</v>
      </c>
      <c r="Y61">
        <f t="shared" si="1"/>
        <v>0.98068036000000003</v>
      </c>
    </row>
    <row r="62" spans="1:25" ht="15.6" x14ac:dyDescent="0.3">
      <c r="A62">
        <v>25</v>
      </c>
      <c r="B62" t="s">
        <v>60</v>
      </c>
      <c r="C62">
        <v>2021</v>
      </c>
      <c r="D62" t="s">
        <v>43</v>
      </c>
      <c r="E62" t="s">
        <v>61</v>
      </c>
      <c r="F62" t="s">
        <v>26</v>
      </c>
      <c r="G62" t="s">
        <v>27</v>
      </c>
      <c r="H62" t="s">
        <v>45</v>
      </c>
      <c r="J62">
        <v>90</v>
      </c>
      <c r="L62">
        <v>1.101756</v>
      </c>
      <c r="M62">
        <v>0.32000699999999999</v>
      </c>
      <c r="N62">
        <v>0.85977029999999999</v>
      </c>
      <c r="O62">
        <v>0</v>
      </c>
      <c r="P62">
        <v>-4.2055799999999977E-2</v>
      </c>
      <c r="R62">
        <v>6.1071599999999997E-2</v>
      </c>
      <c r="S62">
        <v>6.0803099999999999E-2</v>
      </c>
      <c r="T62">
        <v>0.19039919999999999</v>
      </c>
      <c r="U62">
        <v>6.7112999999999999E-3</v>
      </c>
      <c r="V62">
        <v>1.49566E-2</v>
      </c>
      <c r="W62">
        <v>-8.245300000000011E-3</v>
      </c>
      <c r="X62">
        <v>61</v>
      </c>
      <c r="Y62">
        <f t="shared" si="1"/>
        <v>1.0174421600000001</v>
      </c>
    </row>
    <row r="63" spans="1:25" ht="15.6" x14ac:dyDescent="0.3">
      <c r="A63">
        <v>30</v>
      </c>
      <c r="B63" t="s">
        <v>58</v>
      </c>
      <c r="C63">
        <v>2021</v>
      </c>
      <c r="D63" t="s">
        <v>43</v>
      </c>
      <c r="E63" t="s">
        <v>59</v>
      </c>
      <c r="F63" t="s">
        <v>31</v>
      </c>
      <c r="G63" t="s">
        <v>27</v>
      </c>
      <c r="H63" t="s">
        <v>45</v>
      </c>
      <c r="J63">
        <v>90</v>
      </c>
      <c r="L63">
        <v>0.31832579999999999</v>
      </c>
      <c r="M63">
        <v>0.31832579999999999</v>
      </c>
      <c r="N63">
        <v>0.53067019999999998</v>
      </c>
      <c r="O63">
        <v>0</v>
      </c>
      <c r="P63">
        <v>0.37012289999999998</v>
      </c>
      <c r="R63">
        <v>0.21602679999999999</v>
      </c>
      <c r="S63">
        <v>0.21586169999999999</v>
      </c>
      <c r="T63">
        <v>0.28438370000000002</v>
      </c>
      <c r="U63">
        <v>0.22638369999999999</v>
      </c>
      <c r="V63">
        <v>0.22380079999999999</v>
      </c>
      <c r="W63">
        <v>2.5829E-3</v>
      </c>
      <c r="X63">
        <v>62</v>
      </c>
      <c r="Y63">
        <f t="shared" si="1"/>
        <v>1.0765287200000002</v>
      </c>
    </row>
    <row r="64" spans="1:25" ht="15.6" x14ac:dyDescent="0.3">
      <c r="A64">
        <v>31</v>
      </c>
      <c r="B64" t="s">
        <v>56</v>
      </c>
      <c r="C64">
        <v>2021</v>
      </c>
      <c r="D64" t="s">
        <v>43</v>
      </c>
      <c r="E64" t="s">
        <v>57</v>
      </c>
      <c r="F64" t="s">
        <v>31</v>
      </c>
      <c r="G64" t="s">
        <v>27</v>
      </c>
      <c r="H64" t="s">
        <v>45</v>
      </c>
      <c r="J64">
        <v>89</v>
      </c>
      <c r="K64">
        <v>2</v>
      </c>
      <c r="L64">
        <v>0.84132660000000004</v>
      </c>
      <c r="M64">
        <v>0.84132660000000004</v>
      </c>
      <c r="N64">
        <v>0.7855259</v>
      </c>
      <c r="O64">
        <v>0</v>
      </c>
      <c r="P64">
        <v>0.2371045</v>
      </c>
      <c r="R64">
        <v>2.0707999999999998E-3</v>
      </c>
      <c r="S64">
        <v>2.0707999999999998E-3</v>
      </c>
      <c r="T64">
        <v>0.43052550000000001</v>
      </c>
      <c r="U64">
        <v>9.9237099999999995E-2</v>
      </c>
      <c r="V64">
        <v>-7.2727999999999682E-3</v>
      </c>
      <c r="W64">
        <v>0.1065099</v>
      </c>
      <c r="X64">
        <v>63</v>
      </c>
      <c r="Y64">
        <f t="shared" si="1"/>
        <v>1.0967403600000003</v>
      </c>
    </row>
    <row r="65" spans="1:25" ht="15.6" x14ac:dyDescent="0.3">
      <c r="A65">
        <v>32</v>
      </c>
      <c r="B65" t="s">
        <v>54</v>
      </c>
      <c r="C65">
        <v>2021</v>
      </c>
      <c r="D65" t="s">
        <v>43</v>
      </c>
      <c r="E65" t="s">
        <v>55</v>
      </c>
      <c r="F65" t="s">
        <v>26</v>
      </c>
      <c r="G65" t="s">
        <v>27</v>
      </c>
      <c r="H65" t="s">
        <v>45</v>
      </c>
      <c r="J65">
        <v>90</v>
      </c>
      <c r="L65">
        <v>4.6628200000000002E-2</v>
      </c>
      <c r="M65">
        <v>4.6628200000000002E-2</v>
      </c>
      <c r="N65">
        <v>5.2710699999999999E-2</v>
      </c>
      <c r="O65">
        <v>0</v>
      </c>
      <c r="P65">
        <v>6.0825000000000002E-3</v>
      </c>
      <c r="R65">
        <v>3.1639500000000001E-2</v>
      </c>
      <c r="S65">
        <v>3.07961E-2</v>
      </c>
      <c r="T65">
        <v>5.2831099999999999E-2</v>
      </c>
      <c r="U65">
        <v>5.2665400000000001E-2</v>
      </c>
      <c r="V65">
        <v>3.1266200000000001E-2</v>
      </c>
      <c r="W65">
        <v>2.13992E-2</v>
      </c>
      <c r="X65">
        <v>64</v>
      </c>
      <c r="Y65">
        <f t="shared" si="1"/>
        <v>1.03229598</v>
      </c>
    </row>
    <row r="66" spans="1:25" ht="15.6" x14ac:dyDescent="0.3">
      <c r="A66">
        <v>33</v>
      </c>
      <c r="B66" t="s">
        <v>52</v>
      </c>
      <c r="C66">
        <v>2021</v>
      </c>
      <c r="D66" t="s">
        <v>43</v>
      </c>
      <c r="E66" t="s">
        <v>53</v>
      </c>
      <c r="F66" t="s">
        <v>31</v>
      </c>
      <c r="G66" t="s">
        <v>27</v>
      </c>
      <c r="H66" t="s">
        <v>45</v>
      </c>
      <c r="J66">
        <v>88</v>
      </c>
      <c r="K66">
        <v>1</v>
      </c>
      <c r="L66">
        <v>0.49004989999999998</v>
      </c>
      <c r="M66">
        <v>0.49004989999999998</v>
      </c>
      <c r="N66">
        <v>0.3552321</v>
      </c>
      <c r="O66">
        <v>0</v>
      </c>
      <c r="P66">
        <v>0.11268309999999999</v>
      </c>
      <c r="R66">
        <v>0.1064137</v>
      </c>
      <c r="S66">
        <v>0.1061902</v>
      </c>
      <c r="T66">
        <v>0.34980020000000001</v>
      </c>
      <c r="U66">
        <v>0.21374840000000001</v>
      </c>
      <c r="V66">
        <v>0.1051938</v>
      </c>
      <c r="W66">
        <v>0.1085546</v>
      </c>
      <c r="X66">
        <v>65</v>
      </c>
      <c r="Y66">
        <f t="shared" si="1"/>
        <v>0.4032675</v>
      </c>
    </row>
    <row r="67" spans="1:25" ht="15.6" x14ac:dyDescent="0.3">
      <c r="A67">
        <v>34</v>
      </c>
      <c r="B67" t="s">
        <v>50</v>
      </c>
      <c r="C67">
        <v>2021</v>
      </c>
      <c r="D67" t="s">
        <v>43</v>
      </c>
      <c r="E67" t="s">
        <v>51</v>
      </c>
      <c r="F67" t="s">
        <v>26</v>
      </c>
      <c r="G67" t="s">
        <v>27</v>
      </c>
      <c r="H67" t="s">
        <v>45</v>
      </c>
      <c r="J67">
        <v>90</v>
      </c>
      <c r="K67">
        <v>2</v>
      </c>
      <c r="L67">
        <v>2.3473212000000001</v>
      </c>
      <c r="M67">
        <v>2.3473212000000001</v>
      </c>
      <c r="N67">
        <v>2.8334627000000001</v>
      </c>
      <c r="O67">
        <v>0</v>
      </c>
      <c r="P67">
        <v>0.67122680000000001</v>
      </c>
      <c r="R67">
        <v>0.30293730000000002</v>
      </c>
      <c r="S67">
        <v>0.30274689999999999</v>
      </c>
      <c r="T67">
        <v>1.9465919</v>
      </c>
      <c r="U67">
        <v>0.42574859999999998</v>
      </c>
      <c r="V67">
        <v>0.32851639999999999</v>
      </c>
      <c r="W67">
        <v>9.7232200000000005E-2</v>
      </c>
      <c r="X67">
        <v>66</v>
      </c>
      <c r="Y67">
        <f t="shared" si="1"/>
        <v>0.80873033999999999</v>
      </c>
    </row>
    <row r="68" spans="1:25" ht="15.6" x14ac:dyDescent="0.3">
      <c r="A68">
        <v>35</v>
      </c>
      <c r="B68" t="s">
        <v>49</v>
      </c>
      <c r="C68">
        <v>2021</v>
      </c>
      <c r="D68" t="s">
        <v>43</v>
      </c>
      <c r="E68" t="s">
        <v>48</v>
      </c>
      <c r="F68" t="s">
        <v>31</v>
      </c>
      <c r="G68" t="s">
        <v>27</v>
      </c>
      <c r="H68" t="s">
        <v>45</v>
      </c>
      <c r="J68">
        <v>90</v>
      </c>
      <c r="L68">
        <v>0.26335609999999998</v>
      </c>
      <c r="M68">
        <v>0.26335609999999998</v>
      </c>
      <c r="N68">
        <v>0</v>
      </c>
      <c r="O68">
        <v>0</v>
      </c>
      <c r="P68">
        <v>0</v>
      </c>
      <c r="R68">
        <v>5.5011499999999998E-2</v>
      </c>
      <c r="S68">
        <v>5.3633E-2</v>
      </c>
      <c r="T68">
        <v>-0.10247799999999996</v>
      </c>
      <c r="U68">
        <v>7.0032899999999995E-2</v>
      </c>
      <c r="V68">
        <v>2.8131199999999999E-2</v>
      </c>
      <c r="W68">
        <v>4.19017E-2</v>
      </c>
      <c r="X68">
        <v>67</v>
      </c>
      <c r="Y68">
        <f t="shared" si="1"/>
        <v>0.79773640000000001</v>
      </c>
    </row>
    <row r="69" spans="1:25" ht="15.6" x14ac:dyDescent="0.3">
      <c r="A69">
        <v>36</v>
      </c>
      <c r="B69" t="s">
        <v>47</v>
      </c>
      <c r="C69">
        <v>2021</v>
      </c>
      <c r="D69" t="s">
        <v>43</v>
      </c>
      <c r="E69" t="s">
        <v>48</v>
      </c>
      <c r="F69" t="s">
        <v>26</v>
      </c>
      <c r="G69" t="s">
        <v>27</v>
      </c>
      <c r="H69" t="s">
        <v>45</v>
      </c>
      <c r="J69">
        <v>119</v>
      </c>
      <c r="L69">
        <v>0.19887650000000001</v>
      </c>
      <c r="M69">
        <v>0.19887650000000001</v>
      </c>
      <c r="N69">
        <v>0.1134062</v>
      </c>
      <c r="O69">
        <v>0</v>
      </c>
      <c r="P69">
        <v>7.77172E-2</v>
      </c>
      <c r="R69">
        <v>8.2291799999999998E-2</v>
      </c>
      <c r="S69">
        <v>8.19801E-2</v>
      </c>
      <c r="T69">
        <v>0.2012033</v>
      </c>
      <c r="U69">
        <v>0.38012570000000001</v>
      </c>
      <c r="V69">
        <v>2.4208899999999998E-2</v>
      </c>
      <c r="W69">
        <v>0.35591679999999998</v>
      </c>
      <c r="X69">
        <v>68</v>
      </c>
      <c r="Y69">
        <f t="shared" si="1"/>
        <v>0.66924638000000003</v>
      </c>
    </row>
    <row r="70" spans="1:25" ht="15.6" x14ac:dyDescent="0.3">
      <c r="A70">
        <v>37</v>
      </c>
      <c r="B70" t="s">
        <v>46</v>
      </c>
      <c r="C70">
        <v>2021</v>
      </c>
      <c r="D70" t="s">
        <v>43</v>
      </c>
      <c r="E70" t="s">
        <v>44</v>
      </c>
      <c r="F70" t="s">
        <v>26</v>
      </c>
      <c r="G70" t="s">
        <v>27</v>
      </c>
      <c r="H70" t="s">
        <v>45</v>
      </c>
      <c r="I70">
        <v>1</v>
      </c>
      <c r="J70">
        <v>89</v>
      </c>
      <c r="K70">
        <v>1</v>
      </c>
      <c r="L70">
        <v>9.6779400000000002E-2</v>
      </c>
      <c r="M70">
        <v>9.6779400000000002E-2</v>
      </c>
      <c r="N70">
        <v>0.37558930000000001</v>
      </c>
      <c r="O70">
        <v>0</v>
      </c>
      <c r="P70">
        <v>0.32243889999999997</v>
      </c>
      <c r="R70">
        <v>8.1690700000000005E-2</v>
      </c>
      <c r="S70">
        <v>8.1690700000000005E-2</v>
      </c>
      <c r="T70">
        <v>-0.14324349999999997</v>
      </c>
      <c r="U70">
        <v>9.6606300000000006E-2</v>
      </c>
      <c r="V70">
        <v>5.8415700000000001E-2</v>
      </c>
      <c r="W70">
        <v>3.8190599999999998E-2</v>
      </c>
      <c r="X70">
        <v>69</v>
      </c>
      <c r="Y70">
        <f t="shared" ref="Y70:Y101" si="2">AVERAGE(M66:M70)</f>
        <v>0.67927661999999989</v>
      </c>
    </row>
    <row r="71" spans="1:25" ht="15.6" x14ac:dyDescent="0.3">
      <c r="A71">
        <v>38</v>
      </c>
      <c r="B71" t="s">
        <v>42</v>
      </c>
      <c r="C71">
        <v>2021</v>
      </c>
      <c r="D71" t="s">
        <v>43</v>
      </c>
      <c r="E71" t="s">
        <v>44</v>
      </c>
      <c r="F71" t="s">
        <v>31</v>
      </c>
      <c r="G71" t="s">
        <v>27</v>
      </c>
      <c r="H71" t="s">
        <v>45</v>
      </c>
      <c r="J71">
        <v>90</v>
      </c>
      <c r="L71">
        <v>0.1746653</v>
      </c>
      <c r="M71">
        <v>0.1746653</v>
      </c>
      <c r="N71">
        <v>0</v>
      </c>
      <c r="O71">
        <v>0</v>
      </c>
      <c r="P71">
        <v>0</v>
      </c>
      <c r="R71">
        <v>7.4915700000000002E-2</v>
      </c>
      <c r="S71">
        <v>7.4915700000000002E-2</v>
      </c>
      <c r="T71">
        <v>-7.8865999999999659E-3</v>
      </c>
      <c r="U71">
        <v>4.1943300000000003E-2</v>
      </c>
      <c r="V71">
        <v>8.9580199999999999E-2</v>
      </c>
      <c r="W71">
        <v>-4.7636899999999982E-2</v>
      </c>
      <c r="X71">
        <v>70</v>
      </c>
      <c r="Y71">
        <f t="shared" si="2"/>
        <v>0.61619969999999991</v>
      </c>
    </row>
    <row r="72" spans="1:25" ht="15.6" x14ac:dyDescent="0.3">
      <c r="A72">
        <v>1</v>
      </c>
      <c r="B72" t="s">
        <v>40</v>
      </c>
      <c r="C72">
        <v>2022</v>
      </c>
      <c r="D72" t="s">
        <v>24</v>
      </c>
      <c r="E72" t="s">
        <v>41</v>
      </c>
      <c r="F72" t="s">
        <v>26</v>
      </c>
      <c r="G72" t="s">
        <v>27</v>
      </c>
      <c r="H72" t="s">
        <v>28</v>
      </c>
      <c r="J72">
        <v>76</v>
      </c>
      <c r="L72">
        <v>0.21586569999999999</v>
      </c>
      <c r="M72">
        <v>0.21586569999999999</v>
      </c>
      <c r="N72">
        <v>6.8266400000000005E-2</v>
      </c>
      <c r="O72">
        <v>0</v>
      </c>
      <c r="P72">
        <v>-9.7783999999999649E-3</v>
      </c>
      <c r="R72">
        <v>0.53478590000000004</v>
      </c>
      <c r="S72">
        <v>0.53473530000000002</v>
      </c>
      <c r="T72">
        <v>0.19244849999999999</v>
      </c>
      <c r="U72">
        <v>0.17374510000000001</v>
      </c>
      <c r="V72">
        <v>0.15792100000000001</v>
      </c>
      <c r="W72">
        <v>1.5824100000000001E-2</v>
      </c>
      <c r="X72">
        <v>71</v>
      </c>
      <c r="Y72">
        <f t="shared" si="2"/>
        <v>0.18990860000000001</v>
      </c>
    </row>
    <row r="73" spans="1:25" ht="15.6" x14ac:dyDescent="0.3">
      <c r="A73">
        <v>2</v>
      </c>
      <c r="B73" t="s">
        <v>38</v>
      </c>
      <c r="C73">
        <v>2022</v>
      </c>
      <c r="D73" t="s">
        <v>24</v>
      </c>
      <c r="E73" t="s">
        <v>39</v>
      </c>
      <c r="F73" t="s">
        <v>31</v>
      </c>
      <c r="G73" t="s">
        <v>27</v>
      </c>
      <c r="H73" t="s">
        <v>28</v>
      </c>
      <c r="J73">
        <v>77</v>
      </c>
      <c r="L73">
        <v>0.42559590000000003</v>
      </c>
      <c r="M73">
        <v>0.42559590000000003</v>
      </c>
      <c r="N73">
        <v>0.46781709999999999</v>
      </c>
      <c r="O73">
        <v>0</v>
      </c>
      <c r="P73">
        <v>0.14416870000000001</v>
      </c>
      <c r="R73">
        <v>1.8636E-2</v>
      </c>
      <c r="S73">
        <v>1.8636E-2</v>
      </c>
      <c r="T73">
        <v>-8.8675199999999954E-2</v>
      </c>
      <c r="U73">
        <v>3.0035999999999999E-3</v>
      </c>
      <c r="V73">
        <v>-2.6380000000000292E-3</v>
      </c>
      <c r="W73">
        <v>5.6416000000000001E-3</v>
      </c>
      <c r="X73">
        <v>72</v>
      </c>
      <c r="Y73">
        <f t="shared" si="2"/>
        <v>0.22235656000000001</v>
      </c>
    </row>
    <row r="74" spans="1:25" ht="15.6" x14ac:dyDescent="0.3">
      <c r="A74">
        <v>3</v>
      </c>
      <c r="B74" t="s">
        <v>36</v>
      </c>
      <c r="C74">
        <v>2022</v>
      </c>
      <c r="D74" t="s">
        <v>24</v>
      </c>
      <c r="E74" t="s">
        <v>37</v>
      </c>
      <c r="F74" t="s">
        <v>31</v>
      </c>
      <c r="G74" t="s">
        <v>27</v>
      </c>
      <c r="H74" t="s">
        <v>28</v>
      </c>
      <c r="J74">
        <v>75</v>
      </c>
      <c r="K74">
        <v>1</v>
      </c>
      <c r="L74">
        <v>0.84123380000000003</v>
      </c>
      <c r="M74">
        <v>0.84123380000000003</v>
      </c>
      <c r="N74">
        <v>0.75881670000000001</v>
      </c>
      <c r="O74">
        <v>0</v>
      </c>
      <c r="P74">
        <v>0.21895919999999999</v>
      </c>
      <c r="R74">
        <v>0.41785729999999999</v>
      </c>
      <c r="S74">
        <v>0.41785729999999999</v>
      </c>
      <c r="T74">
        <v>0.52367140000000001</v>
      </c>
      <c r="U74">
        <v>0.30027130000000002</v>
      </c>
      <c r="V74">
        <v>0.1434453</v>
      </c>
      <c r="W74">
        <v>0.15682599999999999</v>
      </c>
      <c r="X74">
        <v>73</v>
      </c>
      <c r="Y74">
        <f t="shared" si="2"/>
        <v>0.35082801999999996</v>
      </c>
    </row>
    <row r="75" spans="1:25" ht="15.6" x14ac:dyDescent="0.3">
      <c r="A75">
        <v>4</v>
      </c>
      <c r="B75" t="s">
        <v>34</v>
      </c>
      <c r="C75">
        <v>2022</v>
      </c>
      <c r="D75" t="s">
        <v>24</v>
      </c>
      <c r="E75" t="s">
        <v>35</v>
      </c>
      <c r="F75" t="s">
        <v>26</v>
      </c>
      <c r="G75" t="s">
        <v>27</v>
      </c>
      <c r="H75" t="s">
        <v>28</v>
      </c>
      <c r="J75">
        <v>76</v>
      </c>
      <c r="K75">
        <v>1</v>
      </c>
      <c r="L75">
        <v>0.5587396</v>
      </c>
      <c r="M75">
        <v>0.5587396</v>
      </c>
      <c r="N75">
        <v>0.82493620000000001</v>
      </c>
      <c r="O75">
        <v>0</v>
      </c>
      <c r="P75">
        <v>0.33595199999999997</v>
      </c>
      <c r="R75">
        <v>1.63681E-2</v>
      </c>
      <c r="S75">
        <v>1.63681E-2</v>
      </c>
      <c r="T75">
        <v>0.20244280000000001</v>
      </c>
      <c r="U75">
        <v>0.1471354</v>
      </c>
      <c r="V75">
        <v>-6.2169999999994729E-4</v>
      </c>
      <c r="W75">
        <v>0.1477571</v>
      </c>
      <c r="X75">
        <v>74</v>
      </c>
      <c r="Y75">
        <f t="shared" si="2"/>
        <v>0.44322005999999997</v>
      </c>
    </row>
    <row r="76" spans="1:25" ht="15.6" x14ac:dyDescent="0.3">
      <c r="A76">
        <v>5</v>
      </c>
      <c r="B76" t="s">
        <v>32</v>
      </c>
      <c r="C76">
        <v>2022</v>
      </c>
      <c r="D76" t="s">
        <v>24</v>
      </c>
      <c r="E76" t="s">
        <v>33</v>
      </c>
      <c r="F76" t="s">
        <v>26</v>
      </c>
      <c r="G76" t="s">
        <v>27</v>
      </c>
      <c r="H76" t="s">
        <v>28</v>
      </c>
      <c r="J76">
        <v>46</v>
      </c>
      <c r="K76">
        <v>1</v>
      </c>
      <c r="L76">
        <v>0.1436452</v>
      </c>
      <c r="M76">
        <v>0.1436452</v>
      </c>
      <c r="N76">
        <v>0.12668699999999999</v>
      </c>
      <c r="O76">
        <v>0</v>
      </c>
      <c r="P76">
        <v>-1.6958299999999982E-2</v>
      </c>
      <c r="R76">
        <v>5.7240000000000004E-4</v>
      </c>
      <c r="S76">
        <v>5.7240000000000004E-4</v>
      </c>
      <c r="T76">
        <v>0.1084494</v>
      </c>
      <c r="U76">
        <v>0.1149734</v>
      </c>
      <c r="V76">
        <v>-8.580000000000032E-3</v>
      </c>
      <c r="W76">
        <v>0.12355339999999999</v>
      </c>
      <c r="X76">
        <v>75</v>
      </c>
      <c r="Y76">
        <f t="shared" si="2"/>
        <v>0.43701603999999994</v>
      </c>
    </row>
    <row r="77" spans="1:25" ht="15.6" x14ac:dyDescent="0.3">
      <c r="A77">
        <v>6</v>
      </c>
      <c r="B77" t="s">
        <v>29</v>
      </c>
      <c r="C77">
        <v>2022</v>
      </c>
      <c r="D77" t="s">
        <v>24</v>
      </c>
      <c r="E77" t="s">
        <v>30</v>
      </c>
      <c r="F77" t="s">
        <v>31</v>
      </c>
      <c r="G77" t="s">
        <v>27</v>
      </c>
      <c r="H77" t="s">
        <v>28</v>
      </c>
      <c r="J77">
        <v>90</v>
      </c>
      <c r="K77">
        <v>1</v>
      </c>
      <c r="L77">
        <v>1.4903933</v>
      </c>
      <c r="M77">
        <v>1.4903933</v>
      </c>
      <c r="N77">
        <v>1.4025596</v>
      </c>
      <c r="O77">
        <v>0</v>
      </c>
      <c r="P77">
        <v>0.12919330000000001</v>
      </c>
      <c r="R77">
        <v>0.1067463</v>
      </c>
      <c r="S77">
        <v>0.1067463</v>
      </c>
      <c r="T77">
        <v>1.0569044000000001</v>
      </c>
      <c r="U77">
        <v>0.11527859999999999</v>
      </c>
      <c r="V77">
        <v>3.4508999999999998E-2</v>
      </c>
      <c r="W77">
        <v>8.0769599999999997E-2</v>
      </c>
      <c r="X77">
        <v>76</v>
      </c>
      <c r="Y77">
        <f t="shared" si="2"/>
        <v>0.69192156000000005</v>
      </c>
    </row>
    <row r="78" spans="1:25" ht="15.6" x14ac:dyDescent="0.3">
      <c r="A78">
        <v>7</v>
      </c>
      <c r="B78" t="s">
        <v>23</v>
      </c>
      <c r="C78">
        <v>2022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J78">
        <v>72</v>
      </c>
      <c r="L78">
        <v>0.40433570000000002</v>
      </c>
      <c r="M78">
        <v>0.40433570000000002</v>
      </c>
      <c r="N78">
        <v>0.1129691</v>
      </c>
      <c r="O78">
        <v>0</v>
      </c>
      <c r="P78">
        <v>5.3373799999999999E-2</v>
      </c>
      <c r="R78">
        <v>4.8200199999999999E-2</v>
      </c>
      <c r="S78">
        <v>4.8200199999999999E-2</v>
      </c>
      <c r="T78">
        <v>0.1883726</v>
      </c>
      <c r="U78">
        <v>-2.4444800000000044E-2</v>
      </c>
      <c r="V78">
        <v>1.90619E-2</v>
      </c>
      <c r="W78">
        <v>-4.3506700000000009E-2</v>
      </c>
      <c r="X78">
        <v>77</v>
      </c>
      <c r="Y78">
        <f t="shared" si="2"/>
        <v>0.68766951999999992</v>
      </c>
    </row>
  </sheetData>
  <autoFilter ref="A1:W1" xr:uid="{00000000-0001-0000-0000-000000000000}">
    <sortState xmlns:xlrd2="http://schemas.microsoft.com/office/spreadsheetml/2017/richdata2" ref="A2:W78">
      <sortCondition ref="B1"/>
    </sortState>
  </autoFilter>
  <pageMargins left="0.7" right="0.7" top="0.75" bottom="0.75" header="0.3" footer="0.3"/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Mohan</dc:creator>
  <cp:lastModifiedBy>Ishan Mohan</cp:lastModifiedBy>
  <dcterms:created xsi:type="dcterms:W3CDTF">2022-09-12T18:35:00Z</dcterms:created>
  <dcterms:modified xsi:type="dcterms:W3CDTF">2022-09-12T19:06:10Z</dcterms:modified>
</cp:coreProperties>
</file>